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msh0875\Desktop\31.08.2026 Monthly\"/>
    </mc:Choice>
  </mc:AlternateContent>
  <xr:revisionPtr revIDLastSave="0" documentId="13_ncr:1_{9207D368-B703-4733-B227-246AFBD568A3}" xr6:coauthVersionLast="47" xr6:coauthVersionMax="47" xr10:uidLastSave="{00000000-0000-0000-0000-000000000000}"/>
  <bookViews>
    <workbookView xWindow="-110" yWindow="-110" windowWidth="19420" windowHeight="11500" tabRatio="945" firstSheet="101" activeTab="119" xr2:uid="{1FB92BEA-9C4D-4C8F-9FE2-D5347F1FAC3B}"/>
  </bookViews>
  <sheets>
    <sheet name="V3I" sheetId="120" r:id="rId1"/>
    <sheet name="TIF" sheetId="119" r:id="rId2"/>
    <sheet name="TCH" sheetId="118" r:id="rId3"/>
    <sheet name="TAL" sheetId="117" r:id="rId4"/>
    <sheet name="STF" sheetId="116" r:id="rId5"/>
    <sheet name="SRF" sheetId="115" r:id="rId6"/>
    <sheet name="SPO" sheetId="114" r:id="rId7"/>
    <sheet name="SOF" sheetId="113" r:id="rId8"/>
    <sheet name="SIL" sheetId="112" r:id="rId9"/>
    <sheet name="SIF" sheetId="111" r:id="rId10"/>
    <sheet name="SEF" sheetId="110" r:id="rId11"/>
    <sheet name="ROF" sheetId="109" r:id="rId12"/>
    <sheet name="QOF" sheetId="108" r:id="rId13"/>
    <sheet name="Q3T" sheetId="107" r:id="rId14"/>
    <sheet name="Q3I" sheetId="106" r:id="rId15"/>
    <sheet name="PBT" sheetId="105" r:id="rId16"/>
    <sheet name="OVR" sheetId="104" r:id="rId17"/>
    <sheet name="NVF" sheetId="103" r:id="rId18"/>
    <sheet name="NTF" sheetId="102" r:id="rId19"/>
    <sheet name="NSI" sheetId="101" r:id="rId20"/>
    <sheet name="NNF" sheetId="100" r:id="rId21"/>
    <sheet name="NNE" sheetId="99" r:id="rId22"/>
    <sheet name="NMX" sheetId="98" r:id="rId23"/>
    <sheet name="NMT" sheetId="97" r:id="rId24"/>
    <sheet name="NLV" sheetId="96" r:id="rId25"/>
    <sheet name="NIF" sheetId="95" r:id="rId26"/>
    <sheet name="NFS" sheetId="94" r:id="rId27"/>
    <sheet name="NEF" sheetId="93" r:id="rId28"/>
    <sheet name="NCI" sheetId="92" r:id="rId29"/>
    <sheet name="NBI" sheetId="91" r:id="rId30"/>
    <sheet name="NAS" sheetId="90" r:id="rId31"/>
    <sheet name="N10" sheetId="89" r:id="rId32"/>
    <sheet name="N5E" sheetId="88" r:id="rId33"/>
    <sheet name="N1E" sheetId="87" r:id="rId34"/>
    <sheet name="MUC" sheetId="86" r:id="rId35"/>
    <sheet name="MTF" sheetId="85" r:id="rId36"/>
    <sheet name="MSC" sheetId="84" r:id="rId37"/>
    <sheet name="MNT" sheetId="83" r:id="rId38"/>
    <sheet name="MMI" sheetId="82" r:id="rId39"/>
    <sheet name="MIF" sheetId="81" r:id="rId40"/>
    <sheet name="MID" sheetId="80" r:id="rId41"/>
    <sheet name="MFO" sheetId="79" r:id="rId42"/>
    <sheet name="MFF" sheetId="78" r:id="rId43"/>
    <sheet name="MDF" sheetId="77" r:id="rId44"/>
    <sheet name="MCF" sheetId="76" r:id="rId45"/>
    <sheet name="MAF" sheetId="75" r:id="rId46"/>
    <sheet name="M5I" sheetId="74" r:id="rId47"/>
    <sheet name="M3E" sheetId="73" r:id="rId48"/>
    <sheet name="LVI" sheetId="72" r:id="rId49"/>
    <sheet name="LTF" sheetId="71" r:id="rId50"/>
    <sheet name="LIQ" sheetId="70" r:id="rId51"/>
    <sheet name="LDT" sheetId="69" r:id="rId52"/>
    <sheet name="KWD" sheetId="68" r:id="rId53"/>
    <sheet name="KSF" sheetId="67" r:id="rId54"/>
    <sheet name="KRE" sheetId="66" r:id="rId55"/>
    <sheet name="KQT" sheetId="65" r:id="rId56"/>
    <sheet name="KPF" sheetId="64" r:id="rId57"/>
    <sheet name="KOP" sheetId="63" r:id="rId58"/>
    <sheet name="KMN" sheetId="62" r:id="rId59"/>
    <sheet name="KMI" sheetId="61" r:id="rId60"/>
    <sheet name="KLD" sheetId="60" r:id="rId61"/>
    <sheet name="KIP" sheetId="59" r:id="rId62"/>
    <sheet name="KIE" sheetId="58" r:id="rId63"/>
    <sheet name="KGS" sheetId="57" r:id="rId64"/>
    <sheet name="KGI" sheetId="56" r:id="rId65"/>
    <sheet name="KFL" sheetId="55" r:id="rId66"/>
    <sheet name="KFE" sheetId="54" r:id="rId67"/>
    <sheet name="KEO" sheetId="53" r:id="rId68"/>
    <sheet name="KCB" sheetId="52" r:id="rId69"/>
    <sheet name="KBC" sheetId="51" r:id="rId70"/>
    <sheet name="KBA" sheetId="50" r:id="rId71"/>
    <sheet name="KAM" sheetId="49" r:id="rId72"/>
    <sheet name="K30" sheetId="48" r:id="rId73"/>
    <sheet name="ITF" sheetId="47" r:id="rId74"/>
    <sheet name="HLC" sheetId="46" r:id="rId75"/>
    <sheet name="GTF" sheetId="45" r:id="rId76"/>
    <sheet name="GSF" sheetId="44" r:id="rId77"/>
    <sheet name="GOF" sheetId="43" r:id="rId78"/>
    <sheet name="GIF" sheetId="42" r:id="rId79"/>
    <sheet name="GEM" sheetId="41" r:id="rId80"/>
    <sheet name="FOF" sheetId="40" r:id="rId81"/>
    <sheet name="V04" sheetId="39" r:id="rId82"/>
    <sheet name="FLX" sheetId="38" r:id="rId83"/>
    <sheet name="FLT" sheetId="37" r:id="rId84"/>
    <sheet name="FLR" sheetId="36" r:id="rId85"/>
    <sheet name="ESG" sheetId="35" r:id="rId86"/>
    <sheet name="EME" sheetId="34" r:id="rId87"/>
    <sheet name="ELS" sheetId="33" r:id="rId88"/>
    <sheet name="DYF" sheetId="32" r:id="rId89"/>
    <sheet name="DOO" sheetId="31" r:id="rId90"/>
    <sheet name="CTF" sheetId="30" r:id="rId91"/>
    <sheet name="CRO" sheetId="29" r:id="rId92"/>
    <sheet name="CPL" sheetId="28" r:id="rId93"/>
    <sheet name="CON" sheetId="27" r:id="rId94"/>
    <sheet name="CMP" sheetId="26" r:id="rId95"/>
    <sheet name="CHE" sheetId="25" r:id="rId96"/>
    <sheet name="BTF" sheetId="24" r:id="rId97"/>
    <sheet name="BST" sheetId="23" r:id="rId98"/>
    <sheet name="BSI" sheetId="22" r:id="rId99"/>
    <sheet name="BON" sheetId="21" r:id="rId100"/>
    <sheet name="BIF" sheetId="20" r:id="rId101"/>
    <sheet name="BHI" sheetId="19" r:id="rId102"/>
    <sheet name="BFS" sheetId="18" r:id="rId103"/>
    <sheet name="BEF" sheetId="17" r:id="rId104"/>
    <sheet name="BAL" sheetId="16" r:id="rId105"/>
    <sheet name="B14" sheetId="15" r:id="rId106"/>
    <sheet name="B13" sheetId="14" r:id="rId107"/>
    <sheet name="B12" sheetId="13" r:id="rId108"/>
    <sheet name="B11" sheetId="12" r:id="rId109"/>
    <sheet name="B10" sheetId="11" r:id="rId110"/>
    <sheet name="B08" sheetId="10" r:id="rId111"/>
    <sheet name="B06" sheetId="9" r:id="rId112"/>
    <sheet name="B03" sheetId="8" r:id="rId113"/>
    <sheet name="B02" sheetId="7" r:id="rId114"/>
    <sheet name="B01" sheetId="6" r:id="rId115"/>
    <sheet name="ALF" sheetId="5" r:id="rId116"/>
    <sheet name="AL3" sheetId="2" r:id="rId117"/>
    <sheet name="A50" sheetId="1" r:id="rId118"/>
    <sheet name="Common Notes" sheetId="3" r:id="rId119"/>
    <sheet name="Scheme" sheetId="4" r:id="rId120"/>
  </sheets>
  <definedNames>
    <definedName name="_xlnm._FilterDatabase" localSheetId="92" hidden="1">CPL!$C$584:$G$915</definedName>
    <definedName name="_xlnm._FilterDatabase" localSheetId="70" hidden="1">KBA!$C$336:$G$393</definedName>
    <definedName name="_xlnm._FilterDatabase" localSheetId="53" hidden="1">KSF!$C$302:$G$377</definedName>
    <definedName name="_xlnm._FilterDatabase" localSheetId="119" hidden="1">Scheme!#REF!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50" i="35" l="1"/>
  <c r="M49" i="35"/>
  <c r="M48" i="35"/>
  <c r="M47" i="35"/>
  <c r="M46" i="35"/>
  <c r="M45" i="35"/>
  <c r="M44" i="35"/>
  <c r="M43" i="35"/>
  <c r="M42" i="35"/>
  <c r="M41" i="35"/>
  <c r="M40" i="35"/>
  <c r="M39" i="35"/>
  <c r="M38" i="35"/>
  <c r="M37" i="35"/>
  <c r="M36" i="35"/>
  <c r="M35" i="35"/>
  <c r="M34" i="35"/>
  <c r="M33" i="35"/>
  <c r="M32" i="35"/>
  <c r="M31" i="35"/>
  <c r="M30" i="35"/>
  <c r="M29" i="35"/>
  <c r="M28" i="35"/>
  <c r="M27" i="35"/>
  <c r="M26" i="35"/>
  <c r="M25" i="35"/>
  <c r="M24" i="35"/>
  <c r="M23" i="35"/>
  <c r="M22" i="35"/>
  <c r="M21" i="35"/>
  <c r="M20" i="35"/>
  <c r="M19" i="35"/>
  <c r="M18" i="35"/>
  <c r="M17" i="35"/>
  <c r="M16" i="35"/>
  <c r="M15" i="35"/>
  <c r="M14" i="35"/>
  <c r="M13" i="35"/>
  <c r="M12" i="35"/>
  <c r="M11" i="35"/>
  <c r="M10" i="35"/>
  <c r="M9" i="35"/>
  <c r="M8" i="35"/>
  <c r="M7" i="35"/>
  <c r="M6" i="35"/>
  <c r="M5" i="35"/>
  <c r="M52" i="35" s="1"/>
  <c r="M53" i="35" s="1"/>
  <c r="F100" i="29" l="1"/>
  <c r="E100" i="29"/>
  <c r="D100" i="29"/>
  <c r="E99" i="29"/>
</calcChain>
</file>

<file path=xl/sharedStrings.xml><?xml version="1.0" encoding="utf-8"?>
<sst xmlns="http://schemas.openxmlformats.org/spreadsheetml/2006/main" count="29379" uniqueCount="4808">
  <si>
    <t>Portfolio of Kotak Nifty Alpha 50 Index Fund as on 31-Aug-2026</t>
  </si>
  <si>
    <t>Name of Instrument</t>
  </si>
  <si>
    <t>ISIN Code</t>
  </si>
  <si>
    <t>Industry</t>
  </si>
  <si>
    <t>Yield</t>
  </si>
  <si>
    <t>Quantity</t>
  </si>
  <si>
    <t>Market Value (Rs.in Lacs)</t>
  </si>
  <si>
    <t>% to Net Assets</t>
  </si>
  <si>
    <t>Equity &amp; Equity related</t>
  </si>
  <si>
    <t>Listed/Awaiting listing on Stock Exchange</t>
  </si>
  <si>
    <t xml:space="preserve"> </t>
  </si>
  <si>
    <t>ATHER ENERGY LTD</t>
  </si>
  <si>
    <t>INE0LEZ01016</t>
  </si>
  <si>
    <t>Automobiles</t>
  </si>
  <si>
    <t>Laurus Labs Ltd</t>
  </si>
  <si>
    <t>INE947Q01028</t>
  </si>
  <si>
    <t>Pharmaceuticals and Biotechnology</t>
  </si>
  <si>
    <t>MULTI COMMODITY EXCHANGE OF INDIA LIMITED</t>
  </si>
  <si>
    <t>INE745G01043</t>
  </si>
  <si>
    <t>Capital Markets</t>
  </si>
  <si>
    <t>Ami Organics Ltd</t>
  </si>
  <si>
    <t>INE00FF01025</t>
  </si>
  <si>
    <t>National Aluminium Company Ltd.</t>
  </si>
  <si>
    <t>INE139A01034</t>
  </si>
  <si>
    <t>Non - Ferrous Metals</t>
  </si>
  <si>
    <t>HINDUSTAN COPPER LTD.</t>
  </si>
  <si>
    <t>INE531E01026</t>
  </si>
  <si>
    <t>VEDANTA LTD.</t>
  </si>
  <si>
    <t>INE205A01025</t>
  </si>
  <si>
    <t>Diversified Metals</t>
  </si>
  <si>
    <t>Vodafone Idea Ltd</t>
  </si>
  <si>
    <t>INE669E01016</t>
  </si>
  <si>
    <t>Telecom - Services</t>
  </si>
  <si>
    <t>GE VERNOVA T&amp;D INDIA LIMITED</t>
  </si>
  <si>
    <t>INE200A01026</t>
  </si>
  <si>
    <t>Electrical Equipment</t>
  </si>
  <si>
    <t>ADANI POWER LTD</t>
  </si>
  <si>
    <t>INE814H01029</t>
  </si>
  <si>
    <t>Power</t>
  </si>
  <si>
    <t>HITACHI ENERGY INDIA LTD.</t>
  </si>
  <si>
    <t>INE07Y701011</t>
  </si>
  <si>
    <t>Anand Rathi Wealth Ltd.</t>
  </si>
  <si>
    <t>INE463V01026</t>
  </si>
  <si>
    <t>L&amp;T FINANCE LTD</t>
  </si>
  <si>
    <t>INE498L01015</t>
  </si>
  <si>
    <t>Finance</t>
  </si>
  <si>
    <t>Hindalco Industries Ltd.</t>
  </si>
  <si>
    <t>INE038A01020</t>
  </si>
  <si>
    <t>ADANI ENERGY SOLUTIONS LTD.</t>
  </si>
  <si>
    <t>INE931S01010</t>
  </si>
  <si>
    <t>NAVIN FLUORINE INTERNATIONAL LTD.</t>
  </si>
  <si>
    <t>INE048G01026</t>
  </si>
  <si>
    <t>Chemicals and Petrochemicals</t>
  </si>
  <si>
    <t>KARUR VYSYA  BANK LTD.</t>
  </si>
  <si>
    <t>INE036D01028</t>
  </si>
  <si>
    <t>Banks</t>
  </si>
  <si>
    <t>ADITYA BIRLA CAPITAL LTD</t>
  </si>
  <si>
    <t>INE674K01013</t>
  </si>
  <si>
    <t>Bharat Heavy Electricals Ltd.</t>
  </si>
  <si>
    <t>INE257A01026</t>
  </si>
  <si>
    <t>Apar Industries Ltd.</t>
  </si>
  <si>
    <t>INE372A01015</t>
  </si>
  <si>
    <t>Steel Authority of India Ltd.</t>
  </si>
  <si>
    <t>INE114A01011</t>
  </si>
  <si>
    <t>Ferrous Metals</t>
  </si>
  <si>
    <t>Cummins India Ltd.</t>
  </si>
  <si>
    <t>INE298A01020</t>
  </si>
  <si>
    <t>Industrial Products</t>
  </si>
  <si>
    <t>SHRIRAM FINANCE LIMITED</t>
  </si>
  <si>
    <t>INE721A01047</t>
  </si>
  <si>
    <t>RBL BANK LTD.</t>
  </si>
  <si>
    <t>INE976G01028</t>
  </si>
  <si>
    <t>BHARAT FORGE LTD.</t>
  </si>
  <si>
    <t>INE465A01025</t>
  </si>
  <si>
    <t>Auto Components</t>
  </si>
  <si>
    <t>Glenmark Pharmaceuticals Ltd</t>
  </si>
  <si>
    <t>INE935A01035</t>
  </si>
  <si>
    <t>polycab India Limited</t>
  </si>
  <si>
    <t>INE455K01017</t>
  </si>
  <si>
    <t>One 97 Communications Ltd</t>
  </si>
  <si>
    <t>INE982J01020</t>
  </si>
  <si>
    <t>Financial Technology (Fintech)</t>
  </si>
  <si>
    <t>BSE LTD</t>
  </si>
  <si>
    <t>INE118H01025</t>
  </si>
  <si>
    <t>MUTHOOT FINANCE LTD.</t>
  </si>
  <si>
    <t>INE414G01012</t>
  </si>
  <si>
    <t>Ashok Leyland Ltd.</t>
  </si>
  <si>
    <t>INE208A01029</t>
  </si>
  <si>
    <t>Agricultural, Commercial and Constr</t>
  </si>
  <si>
    <t>FEDERAL BANK LTD.</t>
  </si>
  <si>
    <t>INE171A01029</t>
  </si>
  <si>
    <t>AU SMALL FINANCE BANK LTD.</t>
  </si>
  <si>
    <t>INE949L01017</t>
  </si>
  <si>
    <t>Manappuram Finance Ltd.</t>
  </si>
  <si>
    <t>INE522D01027</t>
  </si>
  <si>
    <t>INDIAN BANK</t>
  </si>
  <si>
    <t>INE562A01011</t>
  </si>
  <si>
    <t>Radico Khaitan Ltd.</t>
  </si>
  <si>
    <t>INE944F01028</t>
  </si>
  <si>
    <t>Beverages</t>
  </si>
  <si>
    <t>Eicher Motors Ltd.</t>
  </si>
  <si>
    <t>INE066A01021</t>
  </si>
  <si>
    <t>FSN E-Commerce Ventures Ltd.</t>
  </si>
  <si>
    <t>INE388Y01029</t>
  </si>
  <si>
    <t>Retailing</t>
  </si>
  <si>
    <t>TVS Motor Company Ltd.</t>
  </si>
  <si>
    <t>INE494B01023</t>
  </si>
  <si>
    <t>Fortis Healthcare India Ltd</t>
  </si>
  <si>
    <t>INE061F01013</t>
  </si>
  <si>
    <t>Healthcare Services</t>
  </si>
  <si>
    <t>DELHIVERY LTD</t>
  </si>
  <si>
    <t>INE148O01028</t>
  </si>
  <si>
    <t>Transport Services</t>
  </si>
  <si>
    <t>UNION BANK OF INDIA</t>
  </si>
  <si>
    <t>INE692A01016</t>
  </si>
  <si>
    <t>Amber Enterprises India Ltd</t>
  </si>
  <si>
    <t>INE371P01015</t>
  </si>
  <si>
    <t>Consumer Durables</t>
  </si>
  <si>
    <t>STATE BANK OF INDIA.</t>
  </si>
  <si>
    <t>INE062A01020</t>
  </si>
  <si>
    <t>BANK OF INDIA</t>
  </si>
  <si>
    <t>INE084A01016</t>
  </si>
  <si>
    <t>India Infoline Ltd</t>
  </si>
  <si>
    <t>INE530B01024</t>
  </si>
  <si>
    <t>CANARA BANK</t>
  </si>
  <si>
    <t>INE476A01022</t>
  </si>
  <si>
    <t>HDFC ASSET MANAGEMENT COMPANY LTD.</t>
  </si>
  <si>
    <t>INE127D01025</t>
  </si>
  <si>
    <t>Solar Industries India Limited</t>
  </si>
  <si>
    <t>INE343H01029</t>
  </si>
  <si>
    <t>Max Financial Services Ltd</t>
  </si>
  <si>
    <t>INE180A01020</t>
  </si>
  <si>
    <t>Insurance</t>
  </si>
  <si>
    <t>Total</t>
  </si>
  <si>
    <t>Triparty Repo</t>
  </si>
  <si>
    <t>Net Current Assets/(Liabilities)</t>
  </si>
  <si>
    <t>Grand Total</t>
  </si>
  <si>
    <t>Notes :</t>
  </si>
  <si>
    <t xml:space="preserve"> Face Value per unit: Rs.  : 10</t>
  </si>
  <si>
    <t>Portfolio Turnover Ratio  : 157.95%</t>
  </si>
  <si>
    <t>For NAV and IDCW refer NAV &amp; IDCW details at the end of Monthly Portfolio</t>
  </si>
  <si>
    <t xml:space="preserve">Nav Details :- </t>
  </si>
  <si>
    <t>SCHEME</t>
  </si>
  <si>
    <t>NAV From 31/07/2026</t>
  </si>
  <si>
    <t>NAV To 31/08/2026</t>
  </si>
  <si>
    <t>Kotak Nifty Alpha 50 Index Fund Growth</t>
  </si>
  <si>
    <t>Kotak Nifty Alpha 50 Index Fund IDCW</t>
  </si>
  <si>
    <t>Kotak Nifty Alpha 50 Index Fund-Direct Growth</t>
  </si>
  <si>
    <t>Kotak Nifty Alpha 50 Index Fund-Direct IDCW</t>
  </si>
  <si>
    <t>SO: Structured Obligations FRB: Floating Rate Bond CP: Commercial Paper CE: Credit Enhancement,CD: Certificate of Deposit TB: Treasury Bills/Cash Management Bills ZCB: Zero Coupon Bonds IDCW: Income Distribution Capital Withdrawl Plan</t>
  </si>
  <si>
    <t>Scheme</t>
  </si>
  <si>
    <t>Benchmark - Nifty Alpha 50 Index (Total Return Index (TRI))</t>
  </si>
  <si>
    <t>Portfolio of KOTAK NIFTY ALPHA LOW VOLATILITY 30 INDEX FUND as on 31-Aug-2026</t>
  </si>
  <si>
    <t>TORRENT PHARMACEUTICALS LTD.</t>
  </si>
  <si>
    <t>INE685A01028</t>
  </si>
  <si>
    <t>Bajaj Auto Ltd.</t>
  </si>
  <si>
    <t>INE917I01010</t>
  </si>
  <si>
    <t>Apollo Hospitals Enterprise Ltd.</t>
  </si>
  <si>
    <t>INE437A01024</t>
  </si>
  <si>
    <t>Nestle India Ltd.</t>
  </si>
  <si>
    <t>INE239A01024</t>
  </si>
  <si>
    <t>Food Products</t>
  </si>
  <si>
    <t>NTPC LTD</t>
  </si>
  <si>
    <t>INE733E01010</t>
  </si>
  <si>
    <t>MARICO LTD.</t>
  </si>
  <si>
    <t>INE196A01026</t>
  </si>
  <si>
    <t>Agricultural Food and other Product</t>
  </si>
  <si>
    <t>ICICI BANK LTD.</t>
  </si>
  <si>
    <t>INE090A01021</t>
  </si>
  <si>
    <t>Grasim Industries Ltd.</t>
  </si>
  <si>
    <t>INE047A01021</t>
  </si>
  <si>
    <t>Cement and Cement Products</t>
  </si>
  <si>
    <t>SUN PHARMACEUTICAL INDUSTRIES LTD.</t>
  </si>
  <si>
    <t>INE044A01036</t>
  </si>
  <si>
    <t>JSW Steel Ltd.</t>
  </si>
  <si>
    <t>INE019A01038</t>
  </si>
  <si>
    <t>SBI Life Insurance Company Ltd</t>
  </si>
  <si>
    <t>INE123W01016</t>
  </si>
  <si>
    <t>TITAN COMPANY LTD.</t>
  </si>
  <si>
    <t>INE280A01028</t>
  </si>
  <si>
    <t>Pidilite Industries Ltd.</t>
  </si>
  <si>
    <t>INE318A01026</t>
  </si>
  <si>
    <t>Lupin Ltd.</t>
  </si>
  <si>
    <t>INE326A01037</t>
  </si>
  <si>
    <t>BHARTI AIRTEL LTD.</t>
  </si>
  <si>
    <t>INE397D01024</t>
  </si>
  <si>
    <t>Britannia Industries Ltd.</t>
  </si>
  <si>
    <t>INE216A01030</t>
  </si>
  <si>
    <t>RELIANCE INDUSTRIES LTD.</t>
  </si>
  <si>
    <t>INE002A01018</t>
  </si>
  <si>
    <t>Petroleum Products</t>
  </si>
  <si>
    <t>Asian Paints(India) Ltd.</t>
  </si>
  <si>
    <t>INE021A01026</t>
  </si>
  <si>
    <t>Ultratech Cement Ltd.</t>
  </si>
  <si>
    <t>INE481G01011</t>
  </si>
  <si>
    <t>Coal India Limited</t>
  </si>
  <si>
    <t>INE522F01014</t>
  </si>
  <si>
    <t>Consumable Fuels</t>
  </si>
  <si>
    <t>Maruti Suzuki India Limited</t>
  </si>
  <si>
    <t>INE585B01010</t>
  </si>
  <si>
    <t>Zydus Lifesciences Ltd.</t>
  </si>
  <si>
    <t>INE010B01027</t>
  </si>
  <si>
    <t>TATA CONSUMER PRODUCTS LTD.</t>
  </si>
  <si>
    <t>INE192A01025</t>
  </si>
  <si>
    <t>Portfolio Turnover Ratio  : 31.04%</t>
  </si>
  <si>
    <t>Kotak Nifty Alpha Low Volatility 30 Index Fund Growth</t>
  </si>
  <si>
    <t>Kotak Nifty Alpha Low Volatility 30 Index Fund IDCW</t>
  </si>
  <si>
    <t>Kotak Nifty Alpha Low Volatility 30 Index Fund - Direct Growth</t>
  </si>
  <si>
    <t>Kotak Nifty Alpha Low Volatility 30 Index Fund - Direct IDCW</t>
  </si>
  <si>
    <t xml:space="preserve">Benchmark - Nifty Alpha Low-Volatility 30 Index (Total Return Index (TRI))  </t>
  </si>
  <si>
    <t>Common Notes to Portfolio:</t>
  </si>
  <si>
    <t>1) Securities Below Investment grade or Default in already Matured Schemes</t>
  </si>
  <si>
    <t>(Rs. In Lacs)</t>
  </si>
  <si>
    <t>ISIN</t>
  </si>
  <si>
    <t>Name of the Security</t>
  </si>
  <si>
    <t>Value Recognised in NAV               (Rs. In Lacs)</t>
  </si>
  <si>
    <t>Total Security Value</t>
  </si>
  <si>
    <t>Interim repayment received from the issuer in Oct’23 and paid to investors.</t>
  </si>
  <si>
    <t>Interim repayment received from the issuer in Mar'25 and paid to investors.</t>
  </si>
  <si>
    <t>Interim repayment received from the issuer in Jun'25 and paid to investors.</t>
  </si>
  <si>
    <t>Interim repayment received from the issuer in Apr'26 and paid to investors.</t>
  </si>
  <si>
    <t>Interim repayment received from the issuer in Jun'26 and paid to investors.</t>
  </si>
  <si>
    <t>InvIT Units  of Roadstar Infra Investment Trust received $</t>
  </si>
  <si>
    <t>Kotak FMP Series 183</t>
  </si>
  <si>
    <t>INE975G08140</t>
  </si>
  <si>
    <t>0% IL &amp; FS Transportation Networks Limited ZCB-23/06/2019 (UL)</t>
  </si>
  <si>
    <t>Kotak FMP Series 192</t>
  </si>
  <si>
    <t>Kotak FMP Series 193</t>
  </si>
  <si>
    <t>Kotak FMP Series 194</t>
  </si>
  <si>
    <t>$ - As part of second interim distribution by IL&amp;FS Group, the above schemes have received units of Infrastructure Investment Trust (InvIT) of Roadstar Infra Investment Trust in the 4th Quarter of FY 25</t>
  </si>
  <si>
    <t xml:space="preserve">Kotak Mahindra Mutual Fund	</t>
  </si>
  <si>
    <t>Abbreviations</t>
  </si>
  <si>
    <t>Scheme Name</t>
  </si>
  <si>
    <t>A50</t>
  </si>
  <si>
    <t>Kotak Nifty Alpha 50 Index Fund</t>
  </si>
  <si>
    <t>AL3</t>
  </si>
  <si>
    <t>Kotak Nifty Alpha Low Volatility 30 Index Fund</t>
  </si>
  <si>
    <t>ALF</t>
  </si>
  <si>
    <t>Kotak Nifty Alpha 50 ETF</t>
  </si>
  <si>
    <t>B01</t>
  </si>
  <si>
    <t>Kotak Nifty SDL Apr 2027 Top 12 Equal Weight Index Fund</t>
  </si>
  <si>
    <t>B02</t>
  </si>
  <si>
    <t>Kotak Nifty SDL Apr 2032 Top 12 Equal Weight Index Fund</t>
  </si>
  <si>
    <t>B03</t>
  </si>
  <si>
    <t>Kotak Nifty SDL Plus AAA PSU Bond Jul 2028 60:40 Index Fund</t>
  </si>
  <si>
    <t>B05</t>
  </si>
  <si>
    <t>Kotak Nifty SDL Jul 2026 Index Fund</t>
  </si>
  <si>
    <t>B06</t>
  </si>
  <si>
    <t>Kotak Nifty SDL Jul 2033 Index Fund</t>
  </si>
  <si>
    <t>B08</t>
  </si>
  <si>
    <t>Kotak Nifty G-Sec July 2033 Index Fund</t>
  </si>
  <si>
    <t>B10</t>
  </si>
  <si>
    <t>Kotak CRISIL-IBX AAA Financial Services Index-Sep 2027 Fund</t>
  </si>
  <si>
    <t>B11</t>
  </si>
  <si>
    <t>Kotak CRISIL-IBX AAA Bond Financial Services Index-Dec 2026 Fund</t>
  </si>
  <si>
    <t>B12</t>
  </si>
  <si>
    <t>Kotak CRISIL-IBX Financial Services 3-6 Months Debt Index Fund</t>
  </si>
  <si>
    <t>B13</t>
  </si>
  <si>
    <t>Kotak Nifty AAA Bond Financial Services Mar 2028 Index Fund</t>
  </si>
  <si>
    <t>B14</t>
  </si>
  <si>
    <t>Kotak CRISIL-IBX Financial Services 9-12 Months Debt Index Fund</t>
  </si>
  <si>
    <t>BAL</t>
  </si>
  <si>
    <t>Kotak Aggressive Hybrid Fund</t>
  </si>
  <si>
    <t>BEF</t>
  </si>
  <si>
    <t>Kotak Nifty Bank ETF</t>
  </si>
  <si>
    <t>BFS</t>
  </si>
  <si>
    <t>Kotak Banking and Financial Services Fund</t>
  </si>
  <si>
    <t>BHI</t>
  </si>
  <si>
    <t>Kotak BSE Housing Index Fund</t>
  </si>
  <si>
    <t>BIF</t>
  </si>
  <si>
    <t>Kotak BSE PSU Index Fund</t>
  </si>
  <si>
    <t>BON</t>
  </si>
  <si>
    <t>BSI</t>
  </si>
  <si>
    <t>Kotak BSE Sensex Index Fund</t>
  </si>
  <si>
    <t>BST</t>
  </si>
  <si>
    <t>BTF</t>
  </si>
  <si>
    <t>Kotak Nifty PSU Bank ETF</t>
  </si>
  <si>
    <t>CHE</t>
  </si>
  <si>
    <t>Kotak Nifty Chemicals ETF</t>
  </si>
  <si>
    <t>CMP</t>
  </si>
  <si>
    <t>Kotak Consumption Fund</t>
  </si>
  <si>
    <t>CON</t>
  </si>
  <si>
    <t>Kotak Contra Fund</t>
  </si>
  <si>
    <t>CPL</t>
  </si>
  <si>
    <t>Kotak Arbitrage Fund</t>
  </si>
  <si>
    <t>CRO</t>
  </si>
  <si>
    <t>Kotak Credit Risk Fund</t>
  </si>
  <si>
    <t>CTF</t>
  </si>
  <si>
    <t>Kotak Nifty India Consumption ETF</t>
  </si>
  <si>
    <t>DYF</t>
  </si>
  <si>
    <t>Kotak Dividend Yield Fund</t>
  </si>
  <si>
    <t>ELS</t>
  </si>
  <si>
    <t>Kotak ELSS Tax Saver Fund</t>
  </si>
  <si>
    <t>EME</t>
  </si>
  <si>
    <t>ESG</t>
  </si>
  <si>
    <t>Kotak ESG Exclusionary Strategy Fund</t>
  </si>
  <si>
    <t>FLR</t>
  </si>
  <si>
    <t>Kotak Money Market Fund</t>
  </si>
  <si>
    <t>FLT</t>
  </si>
  <si>
    <t>FLX</t>
  </si>
  <si>
    <t>FOF</t>
  </si>
  <si>
    <t>Kotak Multi Asset Omni FOF</t>
  </si>
  <si>
    <t>GEM</t>
  </si>
  <si>
    <t>GIF</t>
  </si>
  <si>
    <t>GOF</t>
  </si>
  <si>
    <t>Kotak Gold Fund</t>
  </si>
  <si>
    <t>GSF</t>
  </si>
  <si>
    <t>Kotak Gold Silver Passive FOF</t>
  </si>
  <si>
    <t>GTF</t>
  </si>
  <si>
    <t>Kotak Gold ETF</t>
  </si>
  <si>
    <t>HLC</t>
  </si>
  <si>
    <t>Kotak Healthcare Fund</t>
  </si>
  <si>
    <t>ITF</t>
  </si>
  <si>
    <t>Kotak Nifty IT ETF</t>
  </si>
  <si>
    <t>K30</t>
  </si>
  <si>
    <t>Kotak Large Cap Fund</t>
  </si>
  <si>
    <t>KAM</t>
  </si>
  <si>
    <t>Kotak Active Momentum Fund</t>
  </si>
  <si>
    <t>KBA</t>
  </si>
  <si>
    <t>Kotak Balanced Advantage Fund</t>
  </si>
  <si>
    <t>KBC</t>
  </si>
  <si>
    <t>Kotak Business Cycle Fund</t>
  </si>
  <si>
    <t>KCB</t>
  </si>
  <si>
    <t>Kotak Corporate Bond Fund</t>
  </si>
  <si>
    <t>KEO</t>
  </si>
  <si>
    <t>Kotak Energy Opportunities Fund</t>
  </si>
  <si>
    <t>KFE</t>
  </si>
  <si>
    <t>Kotak Focused Fund</t>
  </si>
  <si>
    <t>KFL</t>
  </si>
  <si>
    <t>KGI</t>
  </si>
  <si>
    <t>Kotak Gilt Fund</t>
  </si>
  <si>
    <t>KGS</t>
  </si>
  <si>
    <t>Kotak Banking and PSU Debt Fund</t>
  </si>
  <si>
    <t>KIE</t>
  </si>
  <si>
    <t>Kotak Infrastructure and Economic Reform Fund</t>
  </si>
  <si>
    <t>KIP</t>
  </si>
  <si>
    <t>KLD</t>
  </si>
  <si>
    <t>KMI</t>
  </si>
  <si>
    <t>Kotak Manufacture In India Fund</t>
  </si>
  <si>
    <t>KMN</t>
  </si>
  <si>
    <t>Kotak MNC Fund</t>
  </si>
  <si>
    <t>KOP</t>
  </si>
  <si>
    <t>Kotak Large &amp; Midcap Fund</t>
  </si>
  <si>
    <t>KPF</t>
  </si>
  <si>
    <t>Kotak Pioneer Fund</t>
  </si>
  <si>
    <t>KQT</t>
  </si>
  <si>
    <t>Kotak Quant Fund</t>
  </si>
  <si>
    <t>KRE</t>
  </si>
  <si>
    <t>KSF</t>
  </si>
  <si>
    <t>Kotak Equity Savings Fund</t>
  </si>
  <si>
    <t>KWD</t>
  </si>
  <si>
    <t>Kotak Income Plus Arbitrage Omni FOF</t>
  </si>
  <si>
    <t>LDT</t>
  </si>
  <si>
    <t>LIQ</t>
  </si>
  <si>
    <t>Kotak Liquid Fund</t>
  </si>
  <si>
    <t>LTF</t>
  </si>
  <si>
    <t>Kotak NIFTY 1D Rate Liquid ETF</t>
  </si>
  <si>
    <t>LVI</t>
  </si>
  <si>
    <t>Kotak Nifty 100 Low Volatility 30 Index Fund</t>
  </si>
  <si>
    <t>M3E</t>
  </si>
  <si>
    <t>Kotak Nifty 200 Momentum 30 ETF</t>
  </si>
  <si>
    <t>M5I</t>
  </si>
  <si>
    <t>Kotak Nifty 500 Momentum 50 Index Fund</t>
  </si>
  <si>
    <t>MAF</t>
  </si>
  <si>
    <t>Kotak Multi Asset Allocation Fund</t>
  </si>
  <si>
    <t>MCF</t>
  </si>
  <si>
    <t>Kotak Nifty Midcap 50 Index Fund</t>
  </si>
  <si>
    <t>MDF</t>
  </si>
  <si>
    <t>Kotak Medium Term Fund</t>
  </si>
  <si>
    <t>MFF</t>
  </si>
  <si>
    <t>Kotak Multi Factor Passive FOF</t>
  </si>
  <si>
    <t>MFO</t>
  </si>
  <si>
    <t>Kotak Multi Asset Active FOF</t>
  </si>
  <si>
    <t>MID</t>
  </si>
  <si>
    <t>Kotak Small Cap Fund</t>
  </si>
  <si>
    <t>MIF</t>
  </si>
  <si>
    <t>Kotak Nifty 200 Momentum 30 Index Fund</t>
  </si>
  <si>
    <t>MMI</t>
  </si>
  <si>
    <t>Kotak Nifty Midcap 150 Momentum 50 Index Fund</t>
  </si>
  <si>
    <t>MNT</t>
  </si>
  <si>
    <t xml:space="preserve">Kotak Nifty MNC ETF  </t>
  </si>
  <si>
    <t>MSC</t>
  </si>
  <si>
    <t>Kotak MSCI India ETF</t>
  </si>
  <si>
    <t>MTF</t>
  </si>
  <si>
    <t>Kotak Nifty Midcap 50 ETF</t>
  </si>
  <si>
    <t>MUC</t>
  </si>
  <si>
    <t>Kotak Multicap Fund</t>
  </si>
  <si>
    <t>N10</t>
  </si>
  <si>
    <t>Kotak Nifty Top 10 Equal Weight Index Fund</t>
  </si>
  <si>
    <t>N1E</t>
  </si>
  <si>
    <t>Kotak Nifty 100 Equal Weight Index Fund</t>
  </si>
  <si>
    <t>N5E</t>
  </si>
  <si>
    <t>Kotak Nifty 50 Equal Weight Index Fund</t>
  </si>
  <si>
    <t>NAS</t>
  </si>
  <si>
    <t>Kotak US Specific Equity Passive FOF</t>
  </si>
  <si>
    <t>NCI</t>
  </si>
  <si>
    <t>Kotak Nifty Commodities Index Fund</t>
  </si>
  <si>
    <t>NEF</t>
  </si>
  <si>
    <t>Kotak Nifty 100 Equal Weight ETF</t>
  </si>
  <si>
    <t>NFS</t>
  </si>
  <si>
    <t>Kotak Nifty Financial Services Ex-Bank Index Fund</t>
  </si>
  <si>
    <t>NIF</t>
  </si>
  <si>
    <t>Kotak Nifty 50 Index Fund</t>
  </si>
  <si>
    <t>NLV</t>
  </si>
  <si>
    <t>Kotak Nifty 100 Low Volatility 30 ETF</t>
  </si>
  <si>
    <t>NMT</t>
  </si>
  <si>
    <t>Kotak Nifty Midcap 150 ETF</t>
  </si>
  <si>
    <t>NMX</t>
  </si>
  <si>
    <t>Kotak Nifty Midcap 150 Index Fund</t>
  </si>
  <si>
    <t>NNE</t>
  </si>
  <si>
    <t>Kotak Nifty Next 50 ETF</t>
  </si>
  <si>
    <t>NNF</t>
  </si>
  <si>
    <t>Kotak Nifty Next 50 Index Fund</t>
  </si>
  <si>
    <t>NSI</t>
  </si>
  <si>
    <t>Kotak Nifty Smallcap 250 Index Fund</t>
  </si>
  <si>
    <t>NTF</t>
  </si>
  <si>
    <t>Kotak Nifty 50 ETF</t>
  </si>
  <si>
    <t>NVF</t>
  </si>
  <si>
    <t>Kotak Nifty 50 Value 20 ETF</t>
  </si>
  <si>
    <t>OVR</t>
  </si>
  <si>
    <t>Kotak Overnight Fund</t>
  </si>
  <si>
    <t>PBT</t>
  </si>
  <si>
    <t>Kotak Nifty Private Bank ETF</t>
  </si>
  <si>
    <t>Q3I</t>
  </si>
  <si>
    <t>Kotak Nifty 200 Quality 30 Index Fund</t>
  </si>
  <si>
    <t>Q3T</t>
  </si>
  <si>
    <t>Kotak Nifty 200 Quality 30 ETF</t>
  </si>
  <si>
    <t>QOF</t>
  </si>
  <si>
    <t>ROF</t>
  </si>
  <si>
    <t>Kotak Rural Opportunities Fund</t>
  </si>
  <si>
    <t>SEF</t>
  </si>
  <si>
    <t>Kotak Flexicap Fund</t>
  </si>
  <si>
    <t>SIF</t>
  </si>
  <si>
    <t>Kotak Nifty Smallcap 50 Index Fund</t>
  </si>
  <si>
    <t>SIL</t>
  </si>
  <si>
    <t>Kotak Silver ETF</t>
  </si>
  <si>
    <t>SOF</t>
  </si>
  <si>
    <t>Kotak Silver ETF Fund of Fund</t>
  </si>
  <si>
    <t>SPO</t>
  </si>
  <si>
    <t>Kotak Special Opportunities Fund</t>
  </si>
  <si>
    <t>SRF</t>
  </si>
  <si>
    <t>Kotak Services Fund</t>
  </si>
  <si>
    <t>STF</t>
  </si>
  <si>
    <t>Kotak BSE Sensex ETF</t>
  </si>
  <si>
    <t>TAL</t>
  </si>
  <si>
    <t>Kotak Transportation &amp; Logistics Fund</t>
  </si>
  <si>
    <t>TCH</t>
  </si>
  <si>
    <t>Kotak Technology Fund</t>
  </si>
  <si>
    <t>TIF</t>
  </si>
  <si>
    <t>Kotak Nifty India Tourism Index Fund</t>
  </si>
  <si>
    <t>V04</t>
  </si>
  <si>
    <t>Kotak FMP Series 304</t>
  </si>
  <si>
    <t>V3I</t>
  </si>
  <si>
    <t>Kotak Nifty200 Value 30 Index Fund</t>
  </si>
  <si>
    <t>Portfolio of Kotak Nifty Alpha 50 ETF as on 31-Aug-2026</t>
  </si>
  <si>
    <t>Portfolio Turnover Ratio  : 169.21%</t>
  </si>
  <si>
    <t>Kotak Nifty Alpha 50 ETF IDCW</t>
  </si>
  <si>
    <t>Benchmark - Nifty Alpha 50 TRI</t>
  </si>
  <si>
    <t>Portfolio of Kotak Nifty SDL Apr 2027 Top 12 Equal Weight Index Fund as on 31-Aug-2026</t>
  </si>
  <si>
    <t>Rating</t>
  </si>
  <si>
    <t>Yield*</t>
  </si>
  <si>
    <t>Debt Instruments</t>
  </si>
  <si>
    <t>Government Dated Securities</t>
  </si>
  <si>
    <t>Karnataka State Govt - 2027 - Karnataka</t>
  </si>
  <si>
    <t>IN1920160091</t>
  </si>
  <si>
    <t>SOV</t>
  </si>
  <si>
    <t>IN1920160125</t>
  </si>
  <si>
    <t>Tamil Nadu State Govt - 2027 - Tamil Nadu</t>
  </si>
  <si>
    <t>IN3120161424</t>
  </si>
  <si>
    <t>West Bengal State Govt - 2027 - West Bengal</t>
  </si>
  <si>
    <t>IN3420160167</t>
  </si>
  <si>
    <t>Gujarat State Govt - 2027 - Gujarat</t>
  </si>
  <si>
    <t>IN1520200347</t>
  </si>
  <si>
    <t>IN1520160194</t>
  </si>
  <si>
    <t>IN1920160109</t>
  </si>
  <si>
    <t>Uttar Pradesh State Govt - 2027 - Uttar Pradesh</t>
  </si>
  <si>
    <t>IN3320170019</t>
  </si>
  <si>
    <t>IN1920160117</t>
  </si>
  <si>
    <t>IN1520160202</t>
  </si>
  <si>
    <t>Haryana State Govt - 2027 - Haryana</t>
  </si>
  <si>
    <t>IN1620160292</t>
  </si>
  <si>
    <t>Rajasthan State Govt - 2027 - Rajasthan</t>
  </si>
  <si>
    <t>IN2920200036</t>
  </si>
  <si>
    <t>IN3420160183</t>
  </si>
  <si>
    <t>IN3320160317</t>
  </si>
  <si>
    <t>IN3120160186</t>
  </si>
  <si>
    <t>IN3420160175</t>
  </si>
  <si>
    <t>Madhya Pradesh State Govt - 2027 - Madhya Pradesh</t>
  </si>
  <si>
    <t>IN2120160105</t>
  </si>
  <si>
    <t>IN3120161317</t>
  </si>
  <si>
    <t>IN2920160446</t>
  </si>
  <si>
    <t>IN3120160194</t>
  </si>
  <si>
    <t>IN3320160341</t>
  </si>
  <si>
    <t>Maharashtra State Govt - 2027 - Maharashtra</t>
  </si>
  <si>
    <t>IN2220210271</t>
  </si>
  <si>
    <t>IN2920160438</t>
  </si>
  <si>
    <t>IN2120160097</t>
  </si>
  <si>
    <t>IN3320160358</t>
  </si>
  <si>
    <t>IN1620160276</t>
  </si>
  <si>
    <t>IN1520170011</t>
  </si>
  <si>
    <t>IN3420160159</t>
  </si>
  <si>
    <t>Andhra Pradesh State Govt - 2027 - Andhra Pradesh</t>
  </si>
  <si>
    <t>IN1020160462</t>
  </si>
  <si>
    <t>IN2920160420</t>
  </si>
  <si>
    <t>Kerala State Govt - 2027 - Kerala</t>
  </si>
  <si>
    <t>IN2020160155</t>
  </si>
  <si>
    <t>IN3120161309</t>
  </si>
  <si>
    <t>Bihar State Govt - 2027 - Bihar</t>
  </si>
  <si>
    <t>IN1320160154</t>
  </si>
  <si>
    <t>IN1320160188</t>
  </si>
  <si>
    <t>IN2020160148</t>
  </si>
  <si>
    <t>IN1020200086</t>
  </si>
  <si>
    <t>IN2020170014</t>
  </si>
  <si>
    <t>IN1320160162</t>
  </si>
  <si>
    <t>Bihar State Govt - 2026 - Bihar</t>
  </si>
  <si>
    <t>IN1320160139</t>
  </si>
  <si>
    <t>Kerala State Govt - 2026 - Kerala</t>
  </si>
  <si>
    <t>IN2020160122</t>
  </si>
  <si>
    <t>IN3320160309</t>
  </si>
  <si>
    <t>IN1020160421</t>
  </si>
  <si>
    <t>West Bengal State Govt - 2026 - West Bengal</t>
  </si>
  <si>
    <t>IN3420160100</t>
  </si>
  <si>
    <t>Madhya Pradesh State Govt - 2026 - Madhya Pradesh</t>
  </si>
  <si>
    <t>IN2120160030</t>
  </si>
  <si>
    <t>IN1920160083</t>
  </si>
  <si>
    <t>IN1920160075</t>
  </si>
  <si>
    <t>Andhra Pradesh State Govt - 2026 - Andhra Pradesh</t>
  </si>
  <si>
    <t>IN1020160355</t>
  </si>
  <si>
    <t>IN3120160178</t>
  </si>
  <si>
    <t>0.00 #</t>
  </si>
  <si>
    <t>IN2020160130</t>
  </si>
  <si>
    <t>Disclosure vide AMFI Best Practices Guidelines Circular No. AMFI/ 35P/ MEM-COR/ 72 / 2022-23 dated December 31, 2022 on Standard format for disclosure Portfolio YTM for Debt Schemes</t>
  </si>
  <si>
    <t>Annualised Portfolio YTM* :</t>
  </si>
  <si>
    <t>Macaulay Duration</t>
  </si>
  <si>
    <t>0.51 Years</t>
  </si>
  <si>
    <t>Residual Maturity (Average Maturity)</t>
  </si>
  <si>
    <t>0.53 Years</t>
  </si>
  <si>
    <t>* in case of semi annual YTM,  it will be annualised </t>
  </si>
  <si>
    <t>Kotak Nifty SDL Apr 2027 Top 12 Equal Weight Index Fund Direct Growth</t>
  </si>
  <si>
    <t>Kotak Nifty SDL Apr 2027 Top 12 Equal Weight Index Fund Direct IDCW</t>
  </si>
  <si>
    <t>Kotak Nifty SDL Apr 2027 Top 12 Equal Weight Index Fund Growth</t>
  </si>
  <si>
    <t>Kotak Nifty SDL Apr 2027 Top 12 Equal Weight Index Fund Regular IDCW</t>
  </si>
  <si>
    <t>Debt Index Replication Factor (DIRF) is 99.77%</t>
  </si>
  <si>
    <t>Aggregate value of investments by other schemes of Kotak Mahindra Mutual Fund as on 31 Aug 2026 is Rs. 2501.39 lacs</t>
  </si>
  <si>
    <t># Less than 0.05%</t>
  </si>
  <si>
    <t>Benchmark - Nifty SDL Apr 2027 Top 12 Equal Weight Index</t>
  </si>
  <si>
    <t>Portfolio of Kotak Nifty SDL Apr 2032 Top 12 Equal Weight Index Fund as on 31-Aug-2026</t>
  </si>
  <si>
    <t>Andhra Pradesh State Govt - 2032 - Andhra Pradesh</t>
  </si>
  <si>
    <t>IN1020230026</t>
  </si>
  <si>
    <t>Maharashtra State Govt - 2032 - Maharashtra</t>
  </si>
  <si>
    <t>IN2220220254</t>
  </si>
  <si>
    <t>IN2220220239</t>
  </si>
  <si>
    <t>Gujarat State Govt - 2032 - Gujarat</t>
  </si>
  <si>
    <t>IN1520220204</t>
  </si>
  <si>
    <t>Karnataka State Govt - 2032 - Karnataka</t>
  </si>
  <si>
    <t>IN1920210243</t>
  </si>
  <si>
    <t>IN1020220688</t>
  </si>
  <si>
    <t>IN1520220196</t>
  </si>
  <si>
    <t>Tamil Nadu State Govt - 2032 - Tamil Nadu</t>
  </si>
  <si>
    <t>IN3120250722</t>
  </si>
  <si>
    <t>IN1020220746</t>
  </si>
  <si>
    <t>Rajasthan State Govt - 2032 - Rajasthan</t>
  </si>
  <si>
    <t>IN2920210514</t>
  </si>
  <si>
    <t>IN2920210498</t>
  </si>
  <si>
    <t>IN1920210219</t>
  </si>
  <si>
    <t>IN2920190484</t>
  </si>
  <si>
    <t>IN1920210326</t>
  </si>
  <si>
    <t>Haryana State Govt - 2032 - Haryana</t>
  </si>
  <si>
    <t>IN1620220443</t>
  </si>
  <si>
    <t>IN1920210342</t>
  </si>
  <si>
    <t>IN3120210510</t>
  </si>
  <si>
    <t>Karnataka State Govt - 2031 - Karnataka</t>
  </si>
  <si>
    <t>IN1920250132</t>
  </si>
  <si>
    <t>IN1520210239</t>
  </si>
  <si>
    <t>West Bengal State Govt - 2032 - West Bengal</t>
  </si>
  <si>
    <t>IN3420210293</t>
  </si>
  <si>
    <t>IN1020230679</t>
  </si>
  <si>
    <t>Madhya Pradesh State Govt - 2032 - Madhya Pradesh</t>
  </si>
  <si>
    <t>IN2120240279</t>
  </si>
  <si>
    <t>IN3420210269</t>
  </si>
  <si>
    <t>IN1920230373</t>
  </si>
  <si>
    <t>IN3120210379</t>
  </si>
  <si>
    <t>Rajasthan State Govt - 2031 - Rajasthan</t>
  </si>
  <si>
    <t>IN2920210233</t>
  </si>
  <si>
    <t>IN1920240174</t>
  </si>
  <si>
    <t>IN1620210170</t>
  </si>
  <si>
    <t>IN2920200788</t>
  </si>
  <si>
    <t>IN1520210205</t>
  </si>
  <si>
    <t>Punjab State Govt - 2032 - Punjab</t>
  </si>
  <si>
    <t>IN2820210135</t>
  </si>
  <si>
    <t>Uttar Pradesh State Govt - 2030 - Uttar Pradesh</t>
  </si>
  <si>
    <t>IN3320200212</t>
  </si>
  <si>
    <t>IN2920210258</t>
  </si>
  <si>
    <t>Tamil Nadu State Govt - 2031 - Tamil Nadu</t>
  </si>
  <si>
    <t>IN3120210114</t>
  </si>
  <si>
    <t>Kerala State Govt - 2032 - Kerala</t>
  </si>
  <si>
    <t>IN2020210182</t>
  </si>
  <si>
    <t>Uttar Pradesh State Govt - 2031 - Uttar Pradesh</t>
  </si>
  <si>
    <t>IN3320210096</t>
  </si>
  <si>
    <t>Maharashtra State Govt - 2031 - Maharashtra</t>
  </si>
  <si>
    <t>IN2220210198</t>
  </si>
  <si>
    <t>Madhya Pradesh State Govt - 2031 - Madhya Pradesh</t>
  </si>
  <si>
    <t>IN2120210033</t>
  </si>
  <si>
    <t>IN1920200368</t>
  </si>
  <si>
    <t>Gujarat State Govt - 2031 - Gujarat</t>
  </si>
  <si>
    <t>IN1520200255</t>
  </si>
  <si>
    <t>IN1620210139</t>
  </si>
  <si>
    <t>IN2920210266</t>
  </si>
  <si>
    <t>IN3120200339</t>
  </si>
  <si>
    <t>Andhra Pradesh State Govt - 2031 - Andhra Pradesh</t>
  </si>
  <si>
    <t>IN1020180411</t>
  </si>
  <si>
    <t>IN1920200285</t>
  </si>
  <si>
    <t>IN2820240017</t>
  </si>
  <si>
    <t>IN1520210080</t>
  </si>
  <si>
    <t>Uttar Pradesh State Govt - 2032 - Uttar Pradesh</t>
  </si>
  <si>
    <t>IN3320210211</t>
  </si>
  <si>
    <t>4.49 Years</t>
  </si>
  <si>
    <t>5.50 Years</t>
  </si>
  <si>
    <t>Kotak Nifty SDL Apr 2032 Top 12 Equal Weight Index Fund Direct Growth</t>
  </si>
  <si>
    <t>Kotak Nifty SDL Apr 2032 Top 12 Equal Weight Index Fund Direct IDCW</t>
  </si>
  <si>
    <t>Kotak Nifty SDL Apr 2032 Top 12 Equal Weight Index Fund Growth</t>
  </si>
  <si>
    <t>Kotak Nifty SDL Apr 2032 Top 12 Equal Weight Index Fund Regular IDCW</t>
  </si>
  <si>
    <t xml:space="preserve">Debt Index Replication Factor (DIRF) is 99.95% </t>
  </si>
  <si>
    <t>Aggregate value of investments by other schemes of Kotak Mahindra Mutual Fund as on 31 Aug 2026 is Rs. 38934.43 lacs</t>
  </si>
  <si>
    <t>Less than 0.05%</t>
  </si>
  <si>
    <t>Benchmark - Nifty SDL Apr 2032 Top 12 Equal Weight Index</t>
  </si>
  <si>
    <t>Portfolio of Kotak Nifty SDL Plus AAA PSU Bond Jul 2028 60 - 40 Index Fund as on 31-Aug-2026</t>
  </si>
  <si>
    <t>Debentures and Bonds</t>
  </si>
  <si>
    <t>NATIONAL BANK FOR AGRICULTURE &amp; RURAL DEVELOPMENT</t>
  </si>
  <si>
    <t>INE261F08DV4</t>
  </si>
  <si>
    <t>CRISIL AAA</t>
  </si>
  <si>
    <t>REC LTD**</t>
  </si>
  <si>
    <t>INE020B08EH0</t>
  </si>
  <si>
    <t>Power Finance Corporation Ltd.**</t>
  </si>
  <si>
    <t>INE134E08MJ2</t>
  </si>
  <si>
    <t>INE020B08AY3</t>
  </si>
  <si>
    <t>INE134E08LX5</t>
  </si>
  <si>
    <t>NATIONAL BANK FOR AGRICULTURE &amp; RURAL DEVELOPMENT**</t>
  </si>
  <si>
    <t>INE261F08AD8</t>
  </si>
  <si>
    <t>INE134E08JI0</t>
  </si>
  <si>
    <t>INE020B08EA5</t>
  </si>
  <si>
    <t>INE020B08EK4</t>
  </si>
  <si>
    <t>INE261F08EK5</t>
  </si>
  <si>
    <t>INE134E08FQ1</t>
  </si>
  <si>
    <t>Power Grid Corporation of India Ltd.**</t>
  </si>
  <si>
    <t>INE752E07MU0</t>
  </si>
  <si>
    <t>INE261F08AA4</t>
  </si>
  <si>
    <t>INE134E08JP5</t>
  </si>
  <si>
    <t>INE752E07KZ3</t>
  </si>
  <si>
    <t>INE020B08FR6</t>
  </si>
  <si>
    <t>INE752E07NU8</t>
  </si>
  <si>
    <t>Tamil Nadu State Govt - 2028 - Tamil Nadu</t>
  </si>
  <si>
    <t>IN3120180036</t>
  </si>
  <si>
    <t>Maharashtra State Govt - 2028 - Maharashtra</t>
  </si>
  <si>
    <t>IN2220180037</t>
  </si>
  <si>
    <t>IN3120170151</t>
  </si>
  <si>
    <t>IN3120180010</t>
  </si>
  <si>
    <t>Gujarat State Govt - 2028 - Gujarat</t>
  </si>
  <si>
    <t>IN1520170227</t>
  </si>
  <si>
    <t>Rajasthan State Govt - 2028 - Rajasthan</t>
  </si>
  <si>
    <t>IN2920180030</t>
  </si>
  <si>
    <t>IN2220200116</t>
  </si>
  <si>
    <t>Uttar Pradesh State Govt - 2028 - Uttar Pradesh</t>
  </si>
  <si>
    <t>IN3320180026</t>
  </si>
  <si>
    <t>IN3120170144</t>
  </si>
  <si>
    <t>IN3120170128</t>
  </si>
  <si>
    <t>IN2920180121</t>
  </si>
  <si>
    <t>IN1520180036</t>
  </si>
  <si>
    <t>IN1920170132</t>
  </si>
  <si>
    <t>Karnataka State Govt - 2028 - Karnataka</t>
  </si>
  <si>
    <t>IN1920170157</t>
  </si>
  <si>
    <t>IN2920180139</t>
  </si>
  <si>
    <t>IN2920170122</t>
  </si>
  <si>
    <t>IN1520180044</t>
  </si>
  <si>
    <t>IN1520170235</t>
  </si>
  <si>
    <t>1.51 Years</t>
  </si>
  <si>
    <t>1.61 Years</t>
  </si>
  <si>
    <t>Kotak Nifty SDL Plus AAA PSU Bond Jul 2028 60:40 Index Fund Direct Growth</t>
  </si>
  <si>
    <t>Kotak Nifty SDL Plus AAA PSU Bond Jul 2028 60:40 Index Fund Direct IDCW</t>
  </si>
  <si>
    <t>Kotak Nifty SDL Plus AAA PSU Bond Jul 2028 60:40 Index Fund Growth</t>
  </si>
  <si>
    <t>Kotak Nifty SDL Plus AAA PSU Bond Jul 2028 60:40 Index Fund Regular IDCW</t>
  </si>
  <si>
    <t xml:space="preserve">Debt Index Replication Factor (DIRF) is 81.72% </t>
  </si>
  <si>
    <t>** Thinly traded/non-traded securities- Fair value as determined by Kotak Mahindra Asset  Management Company</t>
  </si>
  <si>
    <t>Limited  in accordance with guidelines on valuation of securities for mutual funds issued by the Securities and</t>
  </si>
  <si>
    <t>Exchange board of India and approved by the Trustees.</t>
  </si>
  <si>
    <t>Benchmark - Nifty SDL Plus AAA PSU Bond Jul 2028 60:40 Index</t>
  </si>
  <si>
    <t>Portfolio of Kotak Nifty SDL Jul 2033 Index Fund as on 31-Aug-2026</t>
  </si>
  <si>
    <t>Maharashtra State Govt - 2033 - Maharashtra</t>
  </si>
  <si>
    <t>IN2220220163</t>
  </si>
  <si>
    <t>Uttar Pradesh State Govt - 2033 - Uttar Pradesh</t>
  </si>
  <si>
    <t>IN3320220186</t>
  </si>
  <si>
    <t>IN2220220189</t>
  </si>
  <si>
    <t>Andhra Pradesh State Govt - 2033 - Andhra Pradesh</t>
  </si>
  <si>
    <t>IN1020250230</t>
  </si>
  <si>
    <t>Bihar State Govt - 2033 - Bihar</t>
  </si>
  <si>
    <t>IN1320220180</t>
  </si>
  <si>
    <t>Tamil Nadu State Govt - 2033 - Tamil Nadu</t>
  </si>
  <si>
    <t>IN3120230047</t>
  </si>
  <si>
    <t>IN1020220670</t>
  </si>
  <si>
    <t>IN1320220222</t>
  </si>
  <si>
    <t>IN3120230013</t>
  </si>
  <si>
    <t>Assam State Govt - 2033 - Assam</t>
  </si>
  <si>
    <t>IN1220230024</t>
  </si>
  <si>
    <t>IN3120240574</t>
  </si>
  <si>
    <t>IN1020230034</t>
  </si>
  <si>
    <t>5.10 Years</t>
  </si>
  <si>
    <t>6.43 Years</t>
  </si>
  <si>
    <t>Kotak Nifty SDL Jul 2033 Index Fund Growth</t>
  </si>
  <si>
    <t>Kotak Nifty SDL Jul 2033 Index Fund IDCW</t>
  </si>
  <si>
    <t>Kotak Nifty SDL Jul 2033 Index Fund-Direct Growth</t>
  </si>
  <si>
    <t>Kotak Nifty SDL Jul 2033 Index Fund-Direct IDCW</t>
  </si>
  <si>
    <t>Debt Index Replication Factor (DIRF) is 97.94%</t>
  </si>
  <si>
    <t>Benchmark - Nifty SDL Jul 2033 Index</t>
  </si>
  <si>
    <t>Portfolio of Kotak Nifty G-Sec July 2033 Index Fund as on 31-Aug-2026</t>
  </si>
  <si>
    <t>Central Government - 2033</t>
  </si>
  <si>
    <t>IN0020220151</t>
  </si>
  <si>
    <t>Central Government - 2032</t>
  </si>
  <si>
    <t>IN0020220060</t>
  </si>
  <si>
    <t>5.07 Years</t>
  </si>
  <si>
    <t>6.19 Years</t>
  </si>
  <si>
    <t>Kotak Nifty G-Sec July 2033 Index Fund Growth</t>
  </si>
  <si>
    <t>Kotak Nifty G-Sec July 2033 Index Fund IDCW</t>
  </si>
  <si>
    <t>Kotak Nifty G-Sec July 2033 Index Fund-Direct Growth</t>
  </si>
  <si>
    <t>Kotak Nifty G-Sec July 2033 Index Fund-Direct IDCW</t>
  </si>
  <si>
    <t>Debt Index Replication Factor (DIRF) is 98.30%</t>
  </si>
  <si>
    <t>Benchmark - Nifty G-Sec July 2033 Index</t>
  </si>
  <si>
    <t>Portfolio of Kotak CRISIL-IBX AAA Financial Services Index-Sep 2027 Fund as on 31-Aug-2026</t>
  </si>
  <si>
    <t>HDB FINANCIAL SERVICES LTD.**</t>
  </si>
  <si>
    <t>INE756I07EJ2</t>
  </si>
  <si>
    <t>AXIS Finance Ltd.**</t>
  </si>
  <si>
    <t>INE891K07952</t>
  </si>
  <si>
    <t>CARE AAA</t>
  </si>
  <si>
    <t>ADITYA BIRLA HOUSING FINANCE LTD**</t>
  </si>
  <si>
    <t>INE831R07466</t>
  </si>
  <si>
    <t>BAJAJ FINANCE LTD.**</t>
  </si>
  <si>
    <t>INE296A07TC9</t>
  </si>
  <si>
    <t>INE261F08EI9</t>
  </si>
  <si>
    <t>FITCH AAA</t>
  </si>
  <si>
    <t>TATA CAPITAL LTD.**</t>
  </si>
  <si>
    <t>INE857Q07273</t>
  </si>
  <si>
    <t>Kotak Mahindra Prime Ltd.**</t>
  </si>
  <si>
    <t>INE916DA7RX0</t>
  </si>
  <si>
    <t>Mahindra &amp; Mahindra Financial Services Ltd.**</t>
  </si>
  <si>
    <t>INE774D07UM6</t>
  </si>
  <si>
    <t>BAJAJ HOUSING FINANCE LTD.**</t>
  </si>
  <si>
    <t>INE377Y07482</t>
  </si>
  <si>
    <t>National Housing Bank**</t>
  </si>
  <si>
    <t>INE557F08FZ1</t>
  </si>
  <si>
    <t>INE557F08FY4</t>
  </si>
  <si>
    <t>INE306N07NA6</t>
  </si>
  <si>
    <t>LIC HOUSING FINANCE LTD.**</t>
  </si>
  <si>
    <t>INE115A07RH4</t>
  </si>
  <si>
    <t>TATA CAPITAL HOUSING FINANCE LTD.**</t>
  </si>
  <si>
    <t>INE033L07HU0</t>
  </si>
  <si>
    <t>INE020B08FF1</t>
  </si>
  <si>
    <t>ICRA AAA</t>
  </si>
  <si>
    <t>L &amp; T FINANCE LTD.**</t>
  </si>
  <si>
    <t>INE498L07038</t>
  </si>
  <si>
    <t>0.91 Years</t>
  </si>
  <si>
    <t>0.96 Years</t>
  </si>
  <si>
    <t>NAV To 31/07/2026</t>
  </si>
  <si>
    <t>Kotak CRISIL-IBX AAA Financial Services Index Sep 2027 Fund - Direct Growth</t>
  </si>
  <si>
    <t>Kotak CRISIL-IBX AAA Financial Services Index Sep 2027 Fund - Direct IDCW</t>
  </si>
  <si>
    <t>Kotak CRISIL-IBX AAA Financial Services Index Sep 2027 Fund Growth</t>
  </si>
  <si>
    <t>Kotak CRISIL-IBX AAA Financial Services Index Sep 2027 Fund IDCW</t>
  </si>
  <si>
    <t>Aggregate value of investments by other schemes of Kotak Mahindra Mutual Fund as on 31 Aug 2026 is Rs. 2657.73 lacs</t>
  </si>
  <si>
    <t xml:space="preserve">Debt Index Replication Factor (DIRF) is 57.24% </t>
  </si>
  <si>
    <t xml:space="preserve">Benchmark - CRISIL-IBX AAA Financial Services Index – Sep 2027 </t>
  </si>
  <si>
    <t>Portfolio of Kotak CRISIL- IBX AAA Bond Financial Services Index - Dec 2026 Fund as on 31-Aug-2026</t>
  </si>
  <si>
    <t>INE261F08ED0</t>
  </si>
  <si>
    <t>INE115A07RA9</t>
  </si>
  <si>
    <t>INDIAN RAILWAY FINANCE CORPORATION LTD.**</t>
  </si>
  <si>
    <t>INE053F08338</t>
  </si>
  <si>
    <t>INE756I07EU9</t>
  </si>
  <si>
    <t>INE377Y07490</t>
  </si>
  <si>
    <t>INE916DA7SP4</t>
  </si>
  <si>
    <t>REC LTD</t>
  </si>
  <si>
    <t>INE020B08AA3</t>
  </si>
  <si>
    <t>SUNDARAM FINANCE LTD.**</t>
  </si>
  <si>
    <t>INE660A07RQ0</t>
  </si>
  <si>
    <t>SMALL INDUSTRIES DEVELOPMENT BANK OF INDIA**</t>
  </si>
  <si>
    <t>INE556F08KI9</t>
  </si>
  <si>
    <t>INE020B08AC9</t>
  </si>
  <si>
    <t>INE033L07IC6</t>
  </si>
  <si>
    <t>Export-Import Bank of India**</t>
  </si>
  <si>
    <t>INE514E08FG5</t>
  </si>
  <si>
    <t>INE660A07RU2</t>
  </si>
  <si>
    <t>INE306N07NO7</t>
  </si>
  <si>
    <t>KOTAK MAHINDRA INVESTMENTS LTD.**</t>
  </si>
  <si>
    <t>INE975F07IO5</t>
  </si>
  <si>
    <t>0.21 Years</t>
  </si>
  <si>
    <t>Kotak Crisil-IBX AAA Bond Financial Services Index – Dec 2026 Fund Growth</t>
  </si>
  <si>
    <t>Kotak Crisil-IBX AAA Bond Financial Services Index – Dec 2026 Fund IDCW</t>
  </si>
  <si>
    <t>Kotak Crisil-IBX AAA Bond Financial Services Index – Dec 2026 Fund-Direct Growth</t>
  </si>
  <si>
    <t>Kotak Crisil-IBX AAA Bond Financial Services Index – Dec 2026 Fund-Direct IDCW</t>
  </si>
  <si>
    <t xml:space="preserve">Debt Index Replication Factor (DIRF) is 54.58% </t>
  </si>
  <si>
    <t>Benchmark - CRISIL-IBX AAA Financial Services Index – Dec 2026</t>
  </si>
  <si>
    <t>Portfolio of KOTAK CRISIL-IBX FINANCIAL SERVICES 3-6 MONTHS DEBT INDEX FUND as on 31-Aug-2026</t>
  </si>
  <si>
    <t>LIC HOUSING FINANCE LTD.</t>
  </si>
  <si>
    <t>INE115A07PN6</t>
  </si>
  <si>
    <t>INE556F08KJ7</t>
  </si>
  <si>
    <t>Money Market Instruments</t>
  </si>
  <si>
    <t>Commercial Paper (CP)/Certificate of Deposits (CD)</t>
  </si>
  <si>
    <t>Privately placed / Unlisted</t>
  </si>
  <si>
    <t>CD</t>
  </si>
  <si>
    <t>AXIS BANK LTD.**</t>
  </si>
  <si>
    <t>INE238AD6CN6</t>
  </si>
  <si>
    <t>CRISIL A1+</t>
  </si>
  <si>
    <t>INE562A16QM0</t>
  </si>
  <si>
    <t>BANK OF BARODA</t>
  </si>
  <si>
    <t>INE028A16MQ2</t>
  </si>
  <si>
    <t>CARE A1+</t>
  </si>
  <si>
    <t>CANARA BANK**</t>
  </si>
  <si>
    <t>INE476A16F78</t>
  </si>
  <si>
    <t>HDFC BANK LTD.**</t>
  </si>
  <si>
    <t>INE040A16II2</t>
  </si>
  <si>
    <t>INE476A16I18</t>
  </si>
  <si>
    <t>PUNJAB NATIONAL BANK</t>
  </si>
  <si>
    <t>INE160A16TZ9</t>
  </si>
  <si>
    <t>INDIAN BANK**</t>
  </si>
  <si>
    <t>INE562A16PO8</t>
  </si>
  <si>
    <t>CP</t>
  </si>
  <si>
    <t>INE261F14PQ6</t>
  </si>
  <si>
    <t>ICRA A1+</t>
  </si>
  <si>
    <t>0.23 Years</t>
  </si>
  <si>
    <t>Kotak Crisil-IBX Financial Services 3-6 Months Debt Index Fund - Direct Growth</t>
  </si>
  <si>
    <t>Kotak Crisil-IBX Financial Services 3-6 Months Debt Index Fund - Direct IDCW</t>
  </si>
  <si>
    <t>Kotak Crisil-IBX Financial Services 3-6 Months Debt Index Fund Growth</t>
  </si>
  <si>
    <t>Kotak Crisil-IBX Financial Services 3-6 Months Debt Index Fund IDCW</t>
  </si>
  <si>
    <t xml:space="preserve">Debt Index Replication Factor (DIRF) is 55.34% </t>
  </si>
  <si>
    <t>Benchmark - CRISIL-IBX Financial Services 3-6 Months Debt Index</t>
  </si>
  <si>
    <t>Portfolio of Kotak Nifty AAA Bond Financial Services Mar 2028 Index Fund as on 31-Aug-2026</t>
  </si>
  <si>
    <t>INE306N07NI9</t>
  </si>
  <si>
    <t>INE831R07516</t>
  </si>
  <si>
    <t>INE296A07TF2</t>
  </si>
  <si>
    <t>INE756I07FB6</t>
  </si>
  <si>
    <t>INE115A07QW5</t>
  </si>
  <si>
    <t>INE033L07IK9</t>
  </si>
  <si>
    <t>INE377Y07532</t>
  </si>
  <si>
    <t>INE020B08FW6</t>
  </si>
  <si>
    <t>INE774D07VG6</t>
  </si>
  <si>
    <t>INE261F08EM1</t>
  </si>
  <si>
    <t>INE115A07MW4</t>
  </si>
  <si>
    <t>1.32 Years</t>
  </si>
  <si>
    <t>1.40 Years</t>
  </si>
  <si>
    <t>Kotak Nifty AAA Bond Financial Services Mar 2028 Index Fund Growth</t>
  </si>
  <si>
    <t>Kotak Nifty AAA Bond Financial Services Mar 2028 Index Fund IDCW</t>
  </si>
  <si>
    <t>Kotak Nifty AAA Bond Financial Services Mar 2028 Index Fund-Direct Growth</t>
  </si>
  <si>
    <t>Kotak Nifty AAA Bond Financial Services Mar 2028 Index Fund-Direct IDCW</t>
  </si>
  <si>
    <t>Aggregate value of investments by other schemes of Kotak Mahindra Mutual Fund as on 31 Aug 2026 is Rs. 5324.93 lacs</t>
  </si>
  <si>
    <t xml:space="preserve">Debt Index Replication Factor (DIRF) is 64.53% </t>
  </si>
  <si>
    <t>Benchmark - Nifty AAA Financial Services Bond Mar 2028 Index</t>
  </si>
  <si>
    <t>Portfolio of Kotak CRISIL-IBX Financial Services 9 to 12 Months Debt Index Fund as on 31-Aug-2026</t>
  </si>
  <si>
    <t>INE261F08EF5</t>
  </si>
  <si>
    <t>INE020B08EW9</t>
  </si>
  <si>
    <t>INE115A07RE1</t>
  </si>
  <si>
    <t>INE976I07DC3</t>
  </si>
  <si>
    <t>Power Finance Corporation Ltd.</t>
  </si>
  <si>
    <t>INE134E08IR3</t>
  </si>
  <si>
    <t>TOYOTA FINANCIAL SERVICES INDIA LTD.**</t>
  </si>
  <si>
    <t>INE692Q07480</t>
  </si>
  <si>
    <t>INE115A07PR7</t>
  </si>
  <si>
    <t>BANK OF BARODA**</t>
  </si>
  <si>
    <t>INE028A16LD2</t>
  </si>
  <si>
    <t>FITCH A1+</t>
  </si>
  <si>
    <t>INE040A16IT9</t>
  </si>
  <si>
    <t>INE562A16QI8</t>
  </si>
  <si>
    <t>INE040A16JC3</t>
  </si>
  <si>
    <t>INE556F16CC2</t>
  </si>
  <si>
    <t>PUNJAB NATIONAL BANK**</t>
  </si>
  <si>
    <t>INE160A16UQ6</t>
  </si>
  <si>
    <t>INE476A16H43</t>
  </si>
  <si>
    <t>INE476A16H92</t>
  </si>
  <si>
    <t>UNION BANK OF INDIA**</t>
  </si>
  <si>
    <t>INE692A16LU9</t>
  </si>
  <si>
    <t>INE377Y14CA3</t>
  </si>
  <si>
    <t>INE976I14RA3</t>
  </si>
  <si>
    <t>INE774D14TO0</t>
  </si>
  <si>
    <t>0.48 Years</t>
  </si>
  <si>
    <t>0.49 Years</t>
  </si>
  <si>
    <t>Kotak CRISIL-IBX Financial Services 9 to 12 Months Debt Index Fund Growth</t>
  </si>
  <si>
    <t>Kotak CRISIL-IBX Financial Services 9 to 12 Months Debt Index Fund IDCW</t>
  </si>
  <si>
    <t>Kotak CRISIL-IBX Financial Services 9 to 12 Months Debt Index Fund - Direct IDCW</t>
  </si>
  <si>
    <t>Kotak CRISIL-IBX Financial Services 9 to 12 Months Debt Index Fund - Direct Growth</t>
  </si>
  <si>
    <t>Aggregate value of investments by other schemes of Kotak Mahindra Mutual Fund as on 31 Aug 2026 is Rs. 5300.13 lacs</t>
  </si>
  <si>
    <t xml:space="preserve">Debt Index Replication Factor (DIRF) is 59.01% </t>
  </si>
  <si>
    <t>Benchmark - CRISIL-IBX Financial Services 9 - 12 Months Debt Index</t>
  </si>
  <si>
    <t>Portfolio of Kotak Aggressive Hybrid Fund as on 31-Aug-2026</t>
  </si>
  <si>
    <t>Industry / Rating</t>
  </si>
  <si>
    <t>ETERNAL LIMITED</t>
  </si>
  <si>
    <t>INE758T01015</t>
  </si>
  <si>
    <t>CHOLAMANDALAM INVESTMENT AND FINANCE COMPANY LTD.</t>
  </si>
  <si>
    <t>INE121A01024</t>
  </si>
  <si>
    <t>HDFC BANK LTD.</t>
  </si>
  <si>
    <t>INE040A01034</t>
  </si>
  <si>
    <t>Bharat Electronics Ltd.</t>
  </si>
  <si>
    <t>INE263A01024</t>
  </si>
  <si>
    <t>Aerospace and Defense</t>
  </si>
  <si>
    <t>BAJAJ FINANCE LTD.</t>
  </si>
  <si>
    <t>INE296A01032</t>
  </si>
  <si>
    <t>Infosys Ltd.</t>
  </si>
  <si>
    <t>INE009A01021</t>
  </si>
  <si>
    <t>IT - Software</t>
  </si>
  <si>
    <t>Mphasis Ltd</t>
  </si>
  <si>
    <t>INE356A01018</t>
  </si>
  <si>
    <t>INE134E01011</t>
  </si>
  <si>
    <t>MOLBIO DIAGNOSTICS LIMITED</t>
  </si>
  <si>
    <t>INE869T01028</t>
  </si>
  <si>
    <t>IPCA Laboratories Ltd.</t>
  </si>
  <si>
    <t>INE571A01038</t>
  </si>
  <si>
    <t>ROSSELL TECHSYS LTD.</t>
  </si>
  <si>
    <t>INE0OJW01016</t>
  </si>
  <si>
    <t>Oracle Financial Services Software Ltd</t>
  </si>
  <si>
    <t>INE881D01027</t>
  </si>
  <si>
    <t>BILLIONBRAINS GARAGE VENTURES LIMITED (GROWW)</t>
  </si>
  <si>
    <t>INE0HOQ01053</t>
  </si>
  <si>
    <t>Nippon Life Asset Management Ltd</t>
  </si>
  <si>
    <t>INE298J01013</t>
  </si>
  <si>
    <t>VISHAL MEGA MART LIMITED</t>
  </si>
  <si>
    <t>INE01EA01019</t>
  </si>
  <si>
    <t>Jindal Steel &amp; Power Ltd</t>
  </si>
  <si>
    <t>INE749A01030</t>
  </si>
  <si>
    <t>BANK OF MAHARASHTRA</t>
  </si>
  <si>
    <t>INE457A01014</t>
  </si>
  <si>
    <t>United Spirits Ltd</t>
  </si>
  <si>
    <t>INE854D01024</t>
  </si>
  <si>
    <t>Century Plyboards (India) Ltd.</t>
  </si>
  <si>
    <t>INE348B01021</t>
  </si>
  <si>
    <t>SRF LTD.</t>
  </si>
  <si>
    <t>INE647A01010</t>
  </si>
  <si>
    <t>SWIGGY LTD</t>
  </si>
  <si>
    <t>INE00H001014</t>
  </si>
  <si>
    <t>POONAWALLA FINCORP LIMITED</t>
  </si>
  <si>
    <t>INE511C01022</t>
  </si>
  <si>
    <t>LG ELECTRONICS INDIA LTD.</t>
  </si>
  <si>
    <t>INE324D01010</t>
  </si>
  <si>
    <t>Dixon Technologies India Ltd</t>
  </si>
  <si>
    <t>INE935N01020</t>
  </si>
  <si>
    <t>Minda Industries Ltd.</t>
  </si>
  <si>
    <t>INE405E01023</t>
  </si>
  <si>
    <t>Prudent Corporate Advisory Services Ltd.</t>
  </si>
  <si>
    <t>INE00F201020</t>
  </si>
  <si>
    <t>Techno Electric &amp; Engineering Company Limited</t>
  </si>
  <si>
    <t>INE285K01026</t>
  </si>
  <si>
    <t>Construction</t>
  </si>
  <si>
    <t>BHARAT PETROLEUM CORPORATION  LTD.</t>
  </si>
  <si>
    <t>INE029A01011</t>
  </si>
  <si>
    <t>INE020B01018</t>
  </si>
  <si>
    <t>NUVAMA WEALTH MANAGEMENT LIMITED</t>
  </si>
  <si>
    <t>INE531F01023</t>
  </si>
  <si>
    <t>JK Cement Ltd.</t>
  </si>
  <si>
    <t>INE823G01014</t>
  </si>
  <si>
    <t>Havells India Ltd.</t>
  </si>
  <si>
    <t>INE176B01034</t>
  </si>
  <si>
    <t>AVANTI FEEDS LTD</t>
  </si>
  <si>
    <t>INE871C01038</t>
  </si>
  <si>
    <t>Schaeffler India Ltd</t>
  </si>
  <si>
    <t>INE513A01022</t>
  </si>
  <si>
    <t>P I Industries Ltd</t>
  </si>
  <si>
    <t>INE603J01030</t>
  </si>
  <si>
    <t>Fertilizers and Agrochemicals</t>
  </si>
  <si>
    <t>Deepak Nitrite Ltd.</t>
  </si>
  <si>
    <t>INE288B01029</t>
  </si>
  <si>
    <t>TATA CAPITAL LTD.</t>
  </si>
  <si>
    <t>INE976I01016</t>
  </si>
  <si>
    <t>Oberoi Realty Limited</t>
  </si>
  <si>
    <t>INE093I01010</t>
  </si>
  <si>
    <t>Realty</t>
  </si>
  <si>
    <t>Tech Mahindra Ltd.</t>
  </si>
  <si>
    <t>INE669C01036</t>
  </si>
  <si>
    <t>Max Healthcare Institute Ltd.</t>
  </si>
  <si>
    <t>INE027H01010</t>
  </si>
  <si>
    <t>MRF Ltd.</t>
  </si>
  <si>
    <t>INE883A01011</t>
  </si>
  <si>
    <t>Birlasoft LImited</t>
  </si>
  <si>
    <t>INE836A01035</t>
  </si>
  <si>
    <t>V.S.T Tillers Tractors Ltd</t>
  </si>
  <si>
    <t>INE764D01017</t>
  </si>
  <si>
    <t>FRB</t>
  </si>
  <si>
    <t>360 ONE PRIME LTD.(^)**</t>
  </si>
  <si>
    <t>INE248U07GJ0</t>
  </si>
  <si>
    <t>ICRA AA</t>
  </si>
  <si>
    <t>ZCB</t>
  </si>
  <si>
    <t>INE020B08FJ3</t>
  </si>
  <si>
    <t>INE556F08KM1</t>
  </si>
  <si>
    <t>INE134E08MA1</t>
  </si>
  <si>
    <t>MUTHOOT FINANCE LTD.**</t>
  </si>
  <si>
    <t>INE414G07JZ7</t>
  </si>
  <si>
    <t>CRISIL AA+</t>
  </si>
  <si>
    <t>TELANGANA STATE INDUSTRIAL INFRASTRUCTURE CORPORATION LTD.**</t>
  </si>
  <si>
    <t>INE1C3207057</t>
  </si>
  <si>
    <t>FITCH AA(CE)</t>
  </si>
  <si>
    <t>INE033L07HQ8</t>
  </si>
  <si>
    <t>ANDHRA PRADESH STATE BEVERAGES CORPORATION LIMITED**</t>
  </si>
  <si>
    <t>INE0M2307321</t>
  </si>
  <si>
    <t>INE414G07JQ6</t>
  </si>
  <si>
    <t>KOTAK MAHINDRA INVESTMENTS LTD.</t>
  </si>
  <si>
    <t>INE975F07JB0</t>
  </si>
  <si>
    <t>INE0M2307362</t>
  </si>
  <si>
    <t>ADITYA BIRLA CAPITAL LTD**</t>
  </si>
  <si>
    <t>INE860H07IQ0</t>
  </si>
  <si>
    <t>Central Government - 2064</t>
  </si>
  <si>
    <t>IN0020240035</t>
  </si>
  <si>
    <t>Central Government - 2055</t>
  </si>
  <si>
    <t>IN0020250075</t>
  </si>
  <si>
    <t>Central Government - 2065</t>
  </si>
  <si>
    <t>IN0020250018</t>
  </si>
  <si>
    <t>Tamil Nadu State Govt - 2036 - Tamil Nadu</t>
  </si>
  <si>
    <t>IN3120250706</t>
  </si>
  <si>
    <t>Central Government - 2034</t>
  </si>
  <si>
    <t>IN0020240126</t>
  </si>
  <si>
    <t>Central Government - 2053</t>
  </si>
  <si>
    <t>IN0020230051</t>
  </si>
  <si>
    <t>Kerala State Govt - 2028 - Kerala</t>
  </si>
  <si>
    <t>IN2020180013</t>
  </si>
  <si>
    <t>Haryana State Govt - 2031 - Haryana</t>
  </si>
  <si>
    <t>IN1620220351</t>
  </si>
  <si>
    <t>Punjab State Govt - 2027 - Punjab</t>
  </si>
  <si>
    <t>IN2820170180</t>
  </si>
  <si>
    <t>Central Government - 2035</t>
  </si>
  <si>
    <t>IN0020250091</t>
  </si>
  <si>
    <t>Gujarat State Govt - 2033 - Gujarat</t>
  </si>
  <si>
    <t>IN1520220253</t>
  </si>
  <si>
    <t>IN3120230179</t>
  </si>
  <si>
    <t>Rajasthan State Govt - 2033 - Rajasthan</t>
  </si>
  <si>
    <t>IN2920220349</t>
  </si>
  <si>
    <t>Central Government - 2074</t>
  </si>
  <si>
    <t>IN0020240142</t>
  </si>
  <si>
    <t>IN1020220357</t>
  </si>
  <si>
    <t>Central Government - 2050</t>
  </si>
  <si>
    <t>IN0020200252</t>
  </si>
  <si>
    <t>STRIPS</t>
  </si>
  <si>
    <t>GS CG 22/10/2038 - (STRIPS)</t>
  </si>
  <si>
    <t>IN001038C032</t>
  </si>
  <si>
    <t>GS CG 15/10/2038 - (STRIPS)</t>
  </si>
  <si>
    <t>IN001038C040</t>
  </si>
  <si>
    <t>GS CG 15/04/2036 - (STRIPS)</t>
  </si>
  <si>
    <t>IN000436C047</t>
  </si>
  <si>
    <t>GS CG 22/10/2036 - (STRIPS)</t>
  </si>
  <si>
    <t>IN001036C036</t>
  </si>
  <si>
    <t>GS CG 22/10/2039 - (STRIPS)</t>
  </si>
  <si>
    <t>IN001039C030</t>
  </si>
  <si>
    <t>GS CG 19/06/2036 - (STRIPS)</t>
  </si>
  <si>
    <t>IN000636C091</t>
  </si>
  <si>
    <t>GS CG 22/04/2041 - (STRIPS)</t>
  </si>
  <si>
    <t>IN000441C039</t>
  </si>
  <si>
    <t>INE556F16BO9</t>
  </si>
  <si>
    <t>INE028A16KO1</t>
  </si>
  <si>
    <t>INE040A16IJ0</t>
  </si>
  <si>
    <t>INE040A16HW5</t>
  </si>
  <si>
    <t>INE238AD6BO6</t>
  </si>
  <si>
    <t>INE028A16LE0</t>
  </si>
  <si>
    <t>INE040A16IO0</t>
  </si>
  <si>
    <t>Bahadur Chand Investments Private Limited**</t>
  </si>
  <si>
    <t>INE087M14CA3</t>
  </si>
  <si>
    <t>INE660A14YX8</t>
  </si>
  <si>
    <t>Total value of illiquid equity shares and percentage to Net Assets : Nil</t>
  </si>
  <si>
    <t>Kotak Aggressive Hybrid Fund Growth</t>
  </si>
  <si>
    <t>Kotak Aggressive Hybrid Fund IDCW</t>
  </si>
  <si>
    <t>Kotak Aggressive Hybrid Fund-Direct Growth</t>
  </si>
  <si>
    <t>Kotak Aggressive Hybrid Fund-Direct IDCW</t>
  </si>
  <si>
    <t>(^) Fully or Party blocked against Interest Rate Swap (IRS)</t>
  </si>
  <si>
    <t>Hedging Position through Interest Rate Swaps as on 31 Aug 2026 is 0.54% of the net assets.</t>
  </si>
  <si>
    <t xml:space="preserve">Hedging Position through Interest Rate Swaps as on 31 Aug 2026 3M TB+390 BPS 360 ONE PRIME NCD 25/07/2028 of Notional Value Rs. 500000000 Pay Floating (Daily Reset) &amp; Receive Fixed (Swap residual maturity644 days) </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</si>
  <si>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</si>
  <si>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Turnover Ratio  : 50.93%</t>
  </si>
  <si>
    <t>Benchmark - NIFTY 50 Hybrid Composite Debt 65:35 Index</t>
  </si>
  <si>
    <t>Portfolio of Kotak Nifty Bank ETF as on 31-Aug-2026</t>
  </si>
  <si>
    <t>KOTAK MAHINDRA BANK LTD.</t>
  </si>
  <si>
    <t>INE237A01036</t>
  </si>
  <si>
    <t>AXIS BANK LTD.</t>
  </si>
  <si>
    <t>INE238A01034</t>
  </si>
  <si>
    <t>INDUSIND BANK LTD.</t>
  </si>
  <si>
    <t>INE095A01012</t>
  </si>
  <si>
    <t>IDFC FIRST BANK LIMITED</t>
  </si>
  <si>
    <t>INE092T01019</t>
  </si>
  <si>
    <t>INE028A01039</t>
  </si>
  <si>
    <t>INE160A01022</t>
  </si>
  <si>
    <t>YES BANK LTD.</t>
  </si>
  <si>
    <t>INE528G01035</t>
  </si>
  <si>
    <t xml:space="preserve"> Face Value per unit: Rs.  : 1</t>
  </si>
  <si>
    <t>Portfolio Turnover Ratio  : 68.23%</t>
  </si>
  <si>
    <t>Kotak Nifty Bank ETF IDCW</t>
  </si>
  <si>
    <t>Benchmark - Nifty Bank TRI</t>
  </si>
  <si>
    <t>Portfolio of Kotak Banking &amp; Financial Services Fund as on 31-Aug-2026</t>
  </si>
  <si>
    <t>Ujjivan Small Finance Bank Ltd.</t>
  </si>
  <si>
    <t>INE551W01018</t>
  </si>
  <si>
    <t>PIRAMAL FINANCE LTD</t>
  </si>
  <si>
    <t>INE202B01038</t>
  </si>
  <si>
    <t>JAMMU  KASHMIR BANK LTD</t>
  </si>
  <si>
    <t>INE168A01041</t>
  </si>
  <si>
    <t>SBI FUNDS MANAGEMENT LIMITED</t>
  </si>
  <si>
    <t>INE640G01020</t>
  </si>
  <si>
    <t>APTUS VALUE HOUSING FINANCE</t>
  </si>
  <si>
    <t>INE852O01025</t>
  </si>
  <si>
    <t>SOUTH INDIAN BANK LTD</t>
  </si>
  <si>
    <t>INE683A01023</t>
  </si>
  <si>
    <t>Computer Age Management Services Limited</t>
  </si>
  <si>
    <t>INE596I01020</t>
  </si>
  <si>
    <t>HOME FIRST FINANCE CO INDIA</t>
  </si>
  <si>
    <t>INE481N01025</t>
  </si>
  <si>
    <t>Kotak Banking and Financial Services Fund Growth</t>
  </si>
  <si>
    <t>Kotak Banking and Financial Services Fund IDCW</t>
  </si>
  <si>
    <t>Kotak Banking and Financial Services Fund-Direct Growth</t>
  </si>
  <si>
    <t>Kotak Banking and Financial Services Fund-Direct IDCW</t>
  </si>
  <si>
    <t>Portfolio Turnover Ratio  : 26.68%</t>
  </si>
  <si>
    <t>Benchmark - Nifty Financial Services Total Return Index</t>
  </si>
  <si>
    <t>Portfolio of Kotak BSE Housing Index Fund as on 31-Aug-2026</t>
  </si>
  <si>
    <t>DLF LIMITED</t>
  </si>
  <si>
    <t>INE271C01023</t>
  </si>
  <si>
    <t>MACROTECH DEVELOPERS LTD</t>
  </si>
  <si>
    <t>INE670K01029</t>
  </si>
  <si>
    <t>KEI Industries Ltd.</t>
  </si>
  <si>
    <t>INE878B01027</t>
  </si>
  <si>
    <t>PHOENIX MILLS LTD.</t>
  </si>
  <si>
    <t>INE211B01039</t>
  </si>
  <si>
    <t>Shree Cement Ltd.</t>
  </si>
  <si>
    <t>INE070A01015</t>
  </si>
  <si>
    <t>Voltas Ltd.</t>
  </si>
  <si>
    <t>INE226A01021</t>
  </si>
  <si>
    <t>Prestige Estates Projects Limited</t>
  </si>
  <si>
    <t>INE811K01011</t>
  </si>
  <si>
    <t>GODREJ PROPERTIES LIMITED</t>
  </si>
  <si>
    <t>INE484J01027</t>
  </si>
  <si>
    <t>AMBUJA CEMENTS LTD.</t>
  </si>
  <si>
    <t>INE079A01024</t>
  </si>
  <si>
    <t>Supreme Industries Limited</t>
  </si>
  <si>
    <t>INE195A01028</t>
  </si>
  <si>
    <t>BLUE STAR LTD.</t>
  </si>
  <si>
    <t>INE472A01039</t>
  </si>
  <si>
    <t>ASTRAL LTD.</t>
  </si>
  <si>
    <t>INE006I01046</t>
  </si>
  <si>
    <t>INE115A01026</t>
  </si>
  <si>
    <t>Dalmia Bharat Limited</t>
  </si>
  <si>
    <t>INE00R701025</t>
  </si>
  <si>
    <t>Berger Paints India Ltd.</t>
  </si>
  <si>
    <t>INE463A01038</t>
  </si>
  <si>
    <t>BAJAJ HOUSING FINANCE LTD.</t>
  </si>
  <si>
    <t>INE377Y01014</t>
  </si>
  <si>
    <t>ACC Ltd.</t>
  </si>
  <si>
    <t>INE012A01025</t>
  </si>
  <si>
    <t>Portfolio Turnover Ratio  : 31.16%</t>
  </si>
  <si>
    <t>Kotak BSE Housing Index Fund Growth</t>
  </si>
  <si>
    <t>Kotak BSE Housing Index Fund IDCW</t>
  </si>
  <si>
    <t>Kotak BSE Housing Index Fund-Direct Growth</t>
  </si>
  <si>
    <t>Kotak BSE Housing Index Fund-Direct IDCW</t>
  </si>
  <si>
    <r>
      <rPr>
        <b/>
        <sz val="7"/>
        <color theme="1"/>
        <rFont val="Times New Roman"/>
        <family val="1"/>
      </rPr>
      <t>Benchmark</t>
    </r>
    <r>
      <rPr>
        <sz val="7"/>
        <color theme="1"/>
        <rFont val="Times New Roman"/>
        <family val="1"/>
      </rPr>
      <t xml:space="preserve"> - BSE Housing Index (Total Return Index)</t>
    </r>
  </si>
  <si>
    <t>Portfolio of Kotak BSE PSU Index Fund as on 31-Aug-2026</t>
  </si>
  <si>
    <t>Power Grid Corporation of India Ltd.</t>
  </si>
  <si>
    <t>INE752E01010</t>
  </si>
  <si>
    <t>Oil And Natural Gas Corporation Ltd.</t>
  </si>
  <si>
    <t>INE213A01029</t>
  </si>
  <si>
    <t>Oil</t>
  </si>
  <si>
    <t>Hindustan Aeronautics Ltd.</t>
  </si>
  <si>
    <t>INE066F01020</t>
  </si>
  <si>
    <t>INDIAN OIL CORPORATION LTD.</t>
  </si>
  <si>
    <t>INE242A01010</t>
  </si>
  <si>
    <t>GAIL (India) Ltd.</t>
  </si>
  <si>
    <t>INE129A01019</t>
  </si>
  <si>
    <t>Gas</t>
  </si>
  <si>
    <t>HINDUSTAN PETROLEUM CORPORATION LTD.</t>
  </si>
  <si>
    <t>INE094A01015</t>
  </si>
  <si>
    <t>NMDC Ltd.</t>
  </si>
  <si>
    <t>INE584A01023</t>
  </si>
  <si>
    <t>Minerals and Mining</t>
  </si>
  <si>
    <t>Oil India Limited</t>
  </si>
  <si>
    <t>INE274J01014</t>
  </si>
  <si>
    <t>NHPC Ltd.</t>
  </si>
  <si>
    <t>INE848E01016</t>
  </si>
  <si>
    <t>Life Insurance Corporation Of India</t>
  </si>
  <si>
    <t>INE0J1Y01017</t>
  </si>
  <si>
    <t>MAZAGOAN DOCK SHIPBUILDERS LTD.</t>
  </si>
  <si>
    <t>INE249Z01020</t>
  </si>
  <si>
    <t>Industrial Manufacturing</t>
  </si>
  <si>
    <t>Container Corporation of India Ltd.</t>
  </si>
  <si>
    <t>INE111A01025</t>
  </si>
  <si>
    <t>INDIAN RAILWAY FINANCE CORPORATION LTD.</t>
  </si>
  <si>
    <t>INE053F01010</t>
  </si>
  <si>
    <t>Indian Railway Catering And Tourism Corporation Lt</t>
  </si>
  <si>
    <t>INE335Y01020</t>
  </si>
  <si>
    <t>Leisure Services</t>
  </si>
  <si>
    <t>COCHIN SHIPYARD LTD</t>
  </si>
  <si>
    <t>INE704P01025</t>
  </si>
  <si>
    <t>Rail Vikas Nigam Limited</t>
  </si>
  <si>
    <t>INE415G01027</t>
  </si>
  <si>
    <t>BHARAT DYNAMICS LTD.</t>
  </si>
  <si>
    <t>INE171Z01026</t>
  </si>
  <si>
    <t>General Insurance Corporation of India</t>
  </si>
  <si>
    <t>INE481Y01014</t>
  </si>
  <si>
    <t>GUJARAT ENERGY LIMITED</t>
  </si>
  <si>
    <t>INE844O01030</t>
  </si>
  <si>
    <t>HOUSING &amp; URBAN DEVELOPMENT CORPORATION LTD.</t>
  </si>
  <si>
    <t>INE031A01017</t>
  </si>
  <si>
    <t>INDIAN RENEWABLE ENERGY DEVELOPMENT AGENCY LTD.</t>
  </si>
  <si>
    <t>INE202E01016</t>
  </si>
  <si>
    <t>NBCC (India) Ltd</t>
  </si>
  <si>
    <t>INE095N01031</t>
  </si>
  <si>
    <t>NLC India Ltd. (Neyveli Lignite Corporation Ltd.)</t>
  </si>
  <si>
    <t>INE589A01014</t>
  </si>
  <si>
    <t>NTPC GREEN ENERGY LIMITED</t>
  </si>
  <si>
    <t>INE0ONG01011</t>
  </si>
  <si>
    <t>BEML Limited</t>
  </si>
  <si>
    <t>INE258A01024</t>
  </si>
  <si>
    <t>GARDEN REACH SHIPBUILDERS &amp; ENGINEERS LTD</t>
  </si>
  <si>
    <t>INE382Z01011</t>
  </si>
  <si>
    <t>Engineers India Ltd</t>
  </si>
  <si>
    <t>INE510A01028</t>
  </si>
  <si>
    <t>Chennai Petroleum Corporation Ltd.</t>
  </si>
  <si>
    <t>INE178A01016</t>
  </si>
  <si>
    <t>IFCI Ltd.</t>
  </si>
  <si>
    <t>INE039A01010</t>
  </si>
  <si>
    <t>NMDC STEEL LTD</t>
  </si>
  <si>
    <t>INE0NNS01018</t>
  </si>
  <si>
    <t>The New India Assurance Company Ltd</t>
  </si>
  <si>
    <t>INE470Y01017</t>
  </si>
  <si>
    <t>Gujarat Mineral Development Corporation Ltd.</t>
  </si>
  <si>
    <t>INE131A01031</t>
  </si>
  <si>
    <t>SJVN Limited</t>
  </si>
  <si>
    <t>INE002L01015</t>
  </si>
  <si>
    <t>INDIAN OVERSEAS BANK</t>
  </si>
  <si>
    <t>INE565A01014</t>
  </si>
  <si>
    <t>Ircon International Ltd</t>
  </si>
  <si>
    <t>INE962Y01021</t>
  </si>
  <si>
    <t>CENTRAL BANK OF INDIA</t>
  </si>
  <si>
    <t>INE483A01010</t>
  </si>
  <si>
    <t>Mangalore Refinery and Petrochemicals Ltd.</t>
  </si>
  <si>
    <t>INE103A01014</t>
  </si>
  <si>
    <t>RITES LIMITED</t>
  </si>
  <si>
    <t>INE320J01015</t>
  </si>
  <si>
    <t>UCO BANK</t>
  </si>
  <si>
    <t>INE691A01018</t>
  </si>
  <si>
    <t>Railtel Corporation Of India Ltd</t>
  </si>
  <si>
    <t>INE0DD101019</t>
  </si>
  <si>
    <t>GSPL TRANSMISSION LIMITED</t>
  </si>
  <si>
    <t>INE1TUG01013</t>
  </si>
  <si>
    <t>RASHTRIYA CHEMICALS &amp; FERTILIZERS LTD</t>
  </si>
  <si>
    <t>INE027A01015</t>
  </si>
  <si>
    <t>Portfolio Turnover Ratio  : 50.14%</t>
  </si>
  <si>
    <t>Kotak BSE PSU Index Fund Growth</t>
  </si>
  <si>
    <t>Kotak BSE PSU Index Fund IDCW</t>
  </si>
  <si>
    <t>Kotak BSE PSU Index Fund-Direct Growth</t>
  </si>
  <si>
    <t>Kotak BSE PSU Index Fund-Direct IDCW</t>
  </si>
  <si>
    <t>Benchmark - BSE PSU Index (Total Return Index)</t>
  </si>
  <si>
    <t>Portfolio of Kotak Medium to Long Term Fund as on 31-Aug-2026</t>
  </si>
  <si>
    <t>Infrastructure Investment Trusts</t>
  </si>
  <si>
    <t>CAPITAL INFRA TRUST</t>
  </si>
  <si>
    <t>INE0Z8Z23013</t>
  </si>
  <si>
    <t>INDUS INFRA TRUST</t>
  </si>
  <si>
    <t>INE0NHL23019</t>
  </si>
  <si>
    <t>Transport Infrastructure</t>
  </si>
  <si>
    <t>RAAJMARG INFRA INVESTMENT TRUST</t>
  </si>
  <si>
    <t>INE2PB023011</t>
  </si>
  <si>
    <t>INE557F08GE4</t>
  </si>
  <si>
    <t>INE556F08LE6</t>
  </si>
  <si>
    <t>INE134E07AP6</t>
  </si>
  <si>
    <t>INE774D07VH4</t>
  </si>
  <si>
    <t>INE261F08EQ2</t>
  </si>
  <si>
    <t>INE115A07RJ0</t>
  </si>
  <si>
    <t>Securitized Debt Instruments</t>
  </si>
  <si>
    <t>SO</t>
  </si>
  <si>
    <t>PTC SIDDHIVINAYAK SECURITISATION TRUST 28/09/2030(SIDDHIVINAYAK TRUST)**</t>
  </si>
  <si>
    <t>INE2I7F15012</t>
  </si>
  <si>
    <t>CRISIL AAA(SO)</t>
  </si>
  <si>
    <t>PTC SHIVSHAKTI SECURITISATION TRUST 28/09/2029(SHIVSHAKTI TRUST)**</t>
  </si>
  <si>
    <t>INE2I7G15010</t>
  </si>
  <si>
    <t>Central Government - 2054(^)</t>
  </si>
  <si>
    <t>IN0020240118</t>
  </si>
  <si>
    <t>Bihar State Govt - 2034 - Bihar(^)</t>
  </si>
  <si>
    <t>IN1320250104</t>
  </si>
  <si>
    <t>Bihar State Govt - 2036 - Bihar</t>
  </si>
  <si>
    <t>IN1320250112</t>
  </si>
  <si>
    <t>Bihar State Govt - 2035 - Bihar</t>
  </si>
  <si>
    <t>IN1320250013</t>
  </si>
  <si>
    <t>Central Government - 2031</t>
  </si>
  <si>
    <t>IN0020240076</t>
  </si>
  <si>
    <t>Andhra Pradesh State Govt - 2028 - Andhra Pradesh</t>
  </si>
  <si>
    <t>IN1020200474</t>
  </si>
  <si>
    <t>GS CG 15/10/2036 - (STRIPS)</t>
  </si>
  <si>
    <t>IN001036C044</t>
  </si>
  <si>
    <t>GS CG 15/04/2037 - (STRIPS)</t>
  </si>
  <si>
    <t>IN000437C045</t>
  </si>
  <si>
    <t>GS CG 22/04/2038 - (STRIPS)</t>
  </si>
  <si>
    <t>IN000438C035</t>
  </si>
  <si>
    <t>GS CG 25/11/2035 - (STRIPS)</t>
  </si>
  <si>
    <t>IN001135C028</t>
  </si>
  <si>
    <t>GS CG 25/11/2036 - (STRIPS)</t>
  </si>
  <si>
    <t>IN001136C026</t>
  </si>
  <si>
    <t>GS CG 25/11/2037 - (STRIPS)</t>
  </si>
  <si>
    <t>IN001137C024</t>
  </si>
  <si>
    <t>GS CG 25/05/2039 - (STRIPS)</t>
  </si>
  <si>
    <t>IN000539C022</t>
  </si>
  <si>
    <t>Alternative Investment Fund</t>
  </si>
  <si>
    <t>SBI ALTERNATIVE INVESTMENT FUND</t>
  </si>
  <si>
    <t>INF0RQ622028</t>
  </si>
  <si>
    <t>5.65 Years</t>
  </si>
  <si>
    <t>11.60 Years</t>
  </si>
  <si>
    <t>Hedging Position through Interest Rate Swaps as on 31 Aug 2026 is 8.48% of the net assets.</t>
  </si>
  <si>
    <t>Hedging Position through Interest Rate Swaps as on 31 Aug 2026 7.45% SDL BIHAR 10/09/2034 of Notional Value Rs. 750000000 Pay Fixed (Swap residual maturity1801 days) &amp; Receive Floating (Daily Reset)</t>
  </si>
  <si>
    <t>Hedging Position through Interest Rate Swaps as on 31 Aug 2026GS CG 7.09% 05/08/2054 of Notional Value Rs. 750000000 Pay Fixed (Swap residual maturity1801 days) &amp; Receive Floating (Daily Reset)</t>
  </si>
  <si>
    <t># Less than 0.05%.</t>
  </si>
  <si>
    <t>Aggregate value of investments by other schemes of Kotak Mahindra Mutual Fund as on 31 Aug 2026 is Rs. 20636.9 lacs</t>
  </si>
  <si>
    <t>Benchmark - CRISIL Medium to Long Duration Debt A-III Index</t>
  </si>
  <si>
    <t>Portfolio of Kotak BSE Sensex Index Fund as on 31-Aug-2026</t>
  </si>
  <si>
    <t>Larsen and Toubro Ltd.</t>
  </si>
  <si>
    <t>INE018A01030</t>
  </si>
  <si>
    <t>Mahindra &amp; Mahindra Ltd.</t>
  </si>
  <si>
    <t>INE101A01026</t>
  </si>
  <si>
    <t>ITC Ltd.</t>
  </si>
  <si>
    <t>INE154A01025</t>
  </si>
  <si>
    <t>Diversified FMCG</t>
  </si>
  <si>
    <t>TATA CONSULTANCY SERVICES LTD.</t>
  </si>
  <si>
    <t>INE467B01029</t>
  </si>
  <si>
    <t>Hindustan Unilever Ltd.</t>
  </si>
  <si>
    <t>INE030A01027</t>
  </si>
  <si>
    <t>Tata Steel Ltd.</t>
  </si>
  <si>
    <t>INE081A01020</t>
  </si>
  <si>
    <t>HCL Technologies Ltd.</t>
  </si>
  <si>
    <t>INE860A01027</t>
  </si>
  <si>
    <t>Adani Ports and Special Economic Zone Limited</t>
  </si>
  <si>
    <t>INE742F01042</t>
  </si>
  <si>
    <t>Inter Globe Aviation Ltd</t>
  </si>
  <si>
    <t>INE646L01027</t>
  </si>
  <si>
    <t>Bajaj Finserv Ltd.</t>
  </si>
  <si>
    <t>INE918I01026</t>
  </si>
  <si>
    <t>TRENT LTD</t>
  </si>
  <si>
    <t>INE849A01020</t>
  </si>
  <si>
    <t>Portfolio Turnover Ratio  : 32.95%</t>
  </si>
  <si>
    <t>Kotak BSE Sensex Index Fund Growth</t>
  </si>
  <si>
    <t>Kotak BSE Sensex Index Fund IDCW</t>
  </si>
  <si>
    <t>Kotak BSE Sensex Index Fund-Direct Growth</t>
  </si>
  <si>
    <t>Kotak BSE Sensex Index Fund-Direct IDCW</t>
  </si>
  <si>
    <t>Benchmark - BSE Sensex Index (Total Return Index (TRI))</t>
  </si>
  <si>
    <t>Portfolio of Kotak Short Term Fund as on 31-Aug-2026</t>
  </si>
  <si>
    <t>INE115A07MQ6</t>
  </si>
  <si>
    <t>MINDSPACE BUSINESS PARKS REIT(^)**</t>
  </si>
  <si>
    <t>INE0CCU07181</t>
  </si>
  <si>
    <t>SMALL INDUSTRIES DEVELOPMENT BANK OF INDIA(^)**</t>
  </si>
  <si>
    <t>INE556F08KW0</t>
  </si>
  <si>
    <t>BROOKFIELD REIT**</t>
  </si>
  <si>
    <t>INE0FDU07018</t>
  </si>
  <si>
    <t>INE261F08EO7</t>
  </si>
  <si>
    <t>INE296A07SV1</t>
  </si>
  <si>
    <t>INE556F08KU4</t>
  </si>
  <si>
    <t>KNOWLEDGE REALTY TRUST(^)**</t>
  </si>
  <si>
    <t>INE1JAR07010</t>
  </si>
  <si>
    <t>BHARTI TELECOM LTD.**</t>
  </si>
  <si>
    <t>INE403D08298</t>
  </si>
  <si>
    <t>HOUSING &amp; URBAN DEVELOPMENT CORPORATION LTD.**</t>
  </si>
  <si>
    <t>INE031A08996</t>
  </si>
  <si>
    <t>CUBE HIGHWAYS TRUST**</t>
  </si>
  <si>
    <t>INE0NR607058</t>
  </si>
  <si>
    <t>INE692Q07498</t>
  </si>
  <si>
    <t>INE377Y07672</t>
  </si>
  <si>
    <t>INE556F08LA4</t>
  </si>
  <si>
    <t>EMBASSY OFFICE PARKS REIT**</t>
  </si>
  <si>
    <t>INE041007191</t>
  </si>
  <si>
    <t>INE020B08FY2</t>
  </si>
  <si>
    <t>NATIONAL BANK FOR FINANCING INFRASTRUCTURE AND DEVELOPMENT**</t>
  </si>
  <si>
    <t>INE0KUG08092</t>
  </si>
  <si>
    <t>INE556F08KQ2</t>
  </si>
  <si>
    <t>INE134E08NT9</t>
  </si>
  <si>
    <t>INE115A07QZ8</t>
  </si>
  <si>
    <t>LIC HOUSING FINANCE LTD.(^)**</t>
  </si>
  <si>
    <t>INE860H07IO5</t>
  </si>
  <si>
    <t>REC LTD(^)**</t>
  </si>
  <si>
    <t>INE556F08KR0</t>
  </si>
  <si>
    <t>L&amp;T METRO RAIL (HYDERABAD) LTD ( Axis Trusteeship services Ltd . Guaranteed by Larsen &amp; Toubro Limited.) (^)**</t>
  </si>
  <si>
    <t>INE128M08094</t>
  </si>
  <si>
    <t>CRISIL AAA(CE)</t>
  </si>
  <si>
    <t>INE134E08NU7</t>
  </si>
  <si>
    <t>MINDSPACE BUSINESS PARKS REIT**</t>
  </si>
  <si>
    <t>INE0CCU07199</t>
  </si>
  <si>
    <t>INE774D07VI2</t>
  </si>
  <si>
    <t>SMFG INDIA CREDIT CO. LTD.**</t>
  </si>
  <si>
    <t>INE535H07CJ6</t>
  </si>
  <si>
    <t>Hindustan Zinc Ltd.**</t>
  </si>
  <si>
    <t>INE267A08046</t>
  </si>
  <si>
    <t>INE261F08EJ7</t>
  </si>
  <si>
    <t>Mahindra &amp; Mahindra Financial Services Ltd.(^)**</t>
  </si>
  <si>
    <t>INE774D07VP7</t>
  </si>
  <si>
    <t>TATA CAPITAL LTD.(^)**</t>
  </si>
  <si>
    <t>INE976I07DE9</t>
  </si>
  <si>
    <t>POONAWALLA FINCORP LIMITED**</t>
  </si>
  <si>
    <t>INE511C07847</t>
  </si>
  <si>
    <t>INE033L07IN3</t>
  </si>
  <si>
    <t>INE041007217</t>
  </si>
  <si>
    <t>JIO CREDIT LIMITED</t>
  </si>
  <si>
    <t>INE282H07018</t>
  </si>
  <si>
    <t>VERTIS INFRASTRUCTURE TRUST - NCDS**</t>
  </si>
  <si>
    <t>INE0KXY07059</t>
  </si>
  <si>
    <t>INE296A07TN6</t>
  </si>
  <si>
    <t>INE674K07028</t>
  </si>
  <si>
    <t>ONGC PETRO ADDITIONS LTD.**</t>
  </si>
  <si>
    <t>INE163N08321</t>
  </si>
  <si>
    <t>INE0KUG08100</t>
  </si>
  <si>
    <t>INE377Y07383</t>
  </si>
  <si>
    <t>INE403D08280</t>
  </si>
  <si>
    <t>INE020B08FZ9</t>
  </si>
  <si>
    <t>INE040A08872</t>
  </si>
  <si>
    <t>INE020B08CI2</t>
  </si>
  <si>
    <t>JAMNAGAR UTILITIES &amp; POWER PRIVATE LIMITED ( Mukesh Ambani Group ) **</t>
  </si>
  <si>
    <t>INE936D07182</t>
  </si>
  <si>
    <t>INE115A07QC7</t>
  </si>
  <si>
    <t>INE860H07JC8</t>
  </si>
  <si>
    <t>INE556F08KY6</t>
  </si>
  <si>
    <t>INDIGRID INFRASTRUCTURE TRUST**</t>
  </si>
  <si>
    <t>INE219X07520</t>
  </si>
  <si>
    <t>NOMURA CAPITAL (INDIA) PRIVATE LIMITED**</t>
  </si>
  <si>
    <t>INE357L07507</t>
  </si>
  <si>
    <t>INE040A08732</t>
  </si>
  <si>
    <t>INE020B08GB8</t>
  </si>
  <si>
    <t>INE261F08EL3</t>
  </si>
  <si>
    <t>PTC INDIA UNIVERSAL TRUST AL1 (SERIES A3)  20/09/2030(INDIA UNIVERSAL TRUST AL1)**</t>
  </si>
  <si>
    <t>INE16J715035</t>
  </si>
  <si>
    <t>FITCH AAA(SO)</t>
  </si>
  <si>
    <t>PTC INDIA UNIVERSAL TRUST AL2 (SERIES A3) 21/11/2030(INDIA UNIVERSAL TRUST AL2)**</t>
  </si>
  <si>
    <t>INE1CBK15037</t>
  </si>
  <si>
    <t>PTC INDIA UNIVERSAL TRUST AL2 (SERIES A2) 21/11/2027(INDIA UNIVERSAL TRUST AL2)**</t>
  </si>
  <si>
    <t>INE1CBK15029</t>
  </si>
  <si>
    <t>PTC SANSAR TRUST (SERIES A1)  25/06/2030 ( MAT 31/08/2027)(SANSAR TRUST)**</t>
  </si>
  <si>
    <t>INE0YWN15017</t>
  </si>
  <si>
    <t>PTC SANSAR TRUST (AUGUST 24 V)  25/09/2029(SANSAR TRUST)**</t>
  </si>
  <si>
    <t>INE17O215012</t>
  </si>
  <si>
    <t>Central Government - 2066(^)</t>
  </si>
  <si>
    <t>IN0020260033</t>
  </si>
  <si>
    <t>Karnataka State Govt - 2035 - Karnataka</t>
  </si>
  <si>
    <t>IN1920250181</t>
  </si>
  <si>
    <t>Karnataka State Govt - 2036 - Karnataka</t>
  </si>
  <si>
    <t>IN1920250199</t>
  </si>
  <si>
    <t>Maharashtra State Govt - 2035 - Maharashtra</t>
  </si>
  <si>
    <t>IN2220230196</t>
  </si>
  <si>
    <t>IN1920250256</t>
  </si>
  <si>
    <t>IN3120250292</t>
  </si>
  <si>
    <t>IN2220250293</t>
  </si>
  <si>
    <t>Central Government - 2054</t>
  </si>
  <si>
    <t>IN3120240764</t>
  </si>
  <si>
    <t>IN3120250284</t>
  </si>
  <si>
    <t>IN0020200120</t>
  </si>
  <si>
    <t>INE562A16RL0</t>
  </si>
  <si>
    <t>INE028A16KZ7</t>
  </si>
  <si>
    <t>INE238AD6BW9</t>
  </si>
  <si>
    <t>INE476A16G44</t>
  </si>
  <si>
    <t>INE238AD6CO4</t>
  </si>
  <si>
    <t>INE160A16UC6</t>
  </si>
  <si>
    <t>INE028A16LF7</t>
  </si>
  <si>
    <t>2.18 Years</t>
  </si>
  <si>
    <t>3.67 Years</t>
  </si>
  <si>
    <t>Kotak-Bond Short Term Regular Weekly IDCW</t>
  </si>
  <si>
    <t>Kotak-Bond Short Term-Direct Weekly IDCW</t>
  </si>
  <si>
    <t xml:space="preserve"> Dividend Details :- </t>
  </si>
  <si>
    <t>Individual/HUF</t>
  </si>
  <si>
    <t>Others</t>
  </si>
  <si>
    <t>Cum IDCW NAV (Rs.)</t>
  </si>
  <si>
    <t>Record Date</t>
  </si>
  <si>
    <t>Hedging Position through Interest Rate Swaps as on 31 Aug 2026 is 12.15% of the net assets.</t>
  </si>
  <si>
    <t xml:space="preserve">Hedging Position through Interest Rate Swaps as on 31 Aug 2026 3M TB+210 BPS TATA CAPITAL LTD SERIES B FY 2026-27 VIS- M 21/02/2029,3M TB+174 BPS SIDBI FRB SERIES II 04/06/2029 of Notional Value Rs. 1250000000 Pay Floating (Daily Reset) &amp; Receive Fixed (Swap residual maturity339 days) </t>
  </si>
  <si>
    <t xml:space="preserve">Hedging Position through Interest Rate Swaps as on 31 Aug 20263M TB+174 BPS SIDBI FRB SERIES II 04/06/2029,3M TB+210 BPS MAHINDRA &amp; MAHINDRA FIN SER LTD (SR AC2026) 18/05/2029 of Notional Value Rs. 1250000000 Pay Floating (Daily Reset) &amp; Receive Fixed (Swap residual maturity707 days) </t>
  </si>
  <si>
    <t>Hedging Position through Interest Rate Swaps as on 31 Aug 20267.20% KNOWLEDGE REALTY TRUST 2028 26/09/2028 (CALL 25/06/2028) of Notional Value Rs. 3000000000 Pay Fixed (Swap residual maturity707 days) &amp; Receive Floating (Daily Reset)</t>
  </si>
  <si>
    <t>Hedging Position through Interest Rate Swaps as on 31 Aug 2026GS CG 07.71% 18/05/2066 of Notional Value Rs. 2000000000 Pay Fixed (Swap residual maturity1806 days) &amp; Receive Floating (Daily Reset)</t>
  </si>
  <si>
    <t>Hedging Position through Interest Rate Swaps as on 31 Aug 2026GS CG 07.71% 18/05/2066 of Notional Value Rs. 1000000000 Pay Fixed (Swap residual maturity1816 days) &amp; Receive Floating (Daily Reset)</t>
  </si>
  <si>
    <t>Hedging Position through Interest Rate Swaps as on 31 Aug 202607.42% SIDBI  (SERIES VII OF FY 2024-25) 12/03/2029 (L) of Notional Value Rs. 3000000000 Pay Fixed (Swap residual maturity721 days) &amp; Receive Floating (Daily Reset)</t>
  </si>
  <si>
    <t>Hedging Position through Interest Rate Swaps as on 31 Aug 20267.44% REC LTD. (SERIES 245-A) 29/02/2028 (L),7.74% LIC HOUSING FINANCE LTD. (NCD TR. 445 OPT II) 11/02/2028 (L) of Notional Value Rs. 3000000000 Pay Fixed (Swap residual maturity175 days) &amp; Receive Floating (Daily Reset)</t>
  </si>
  <si>
    <t>Hedging Position through Interest Rate Swaps as on 31 Aug 20267.55% L&amp;T METRO RAIL (HYDERABAD) 28/04/2035 of Notional Value Rs. 1000000000 Pay Fixed (Swap residual maturity1816 days) &amp; Receive Floating (Daily Reset)</t>
  </si>
  <si>
    <t>Hedging Position through Interest Rate Swaps as on 31 Aug 20266.9601% MINDSPACE BUSINESS PARKS REIT NCD 08/12/2028 of Notional Value Rs. 2000000000 Pay Fixed (Swap residual maturity728 days) &amp; Receive Floating (Daily Reset)</t>
  </si>
  <si>
    <t>Aggregate value of investments by other schemes of Kotak Mahindra Mutual Fund as on 31 Aug 2026 is Rs. 161132.28 lacs</t>
  </si>
  <si>
    <t>Benchmark - Nifty Short Duration Debt Index A-II</t>
  </si>
  <si>
    <t>Portfolio of Kotak Nifty PSU Bank ETF as on 31-Aug-2026</t>
  </si>
  <si>
    <t>PUNJAB &amp; SIND BANK</t>
  </si>
  <si>
    <t>INE608A01012</t>
  </si>
  <si>
    <t>Portfolio Turnover Ratio  : 30.04%</t>
  </si>
  <si>
    <t>Aggregate value of investments by other schemes of Kotak Mahindra Mutual Fund as on 31 Aug 2026 is Rs. 29818.92 lacs</t>
  </si>
  <si>
    <t>Benchmark - Nifty PSU Bank TRI</t>
  </si>
  <si>
    <t>Portfolio of Kotak Nifty Chemicals ETF as on 31-Aug-2026</t>
  </si>
  <si>
    <t>UPL Ltd</t>
  </si>
  <si>
    <t>INE628A01036</t>
  </si>
  <si>
    <t>Coromandel International Limited</t>
  </si>
  <si>
    <t>INE169A01031</t>
  </si>
  <si>
    <t>Gujarat Fluorochemicals Ltd.</t>
  </si>
  <si>
    <t>INE09N301011</t>
  </si>
  <si>
    <t>HIMADRI SPECIALITY CHEMICAL LTD.</t>
  </si>
  <si>
    <t>INE019C01026</t>
  </si>
  <si>
    <t>Linde India Ltd.</t>
  </si>
  <si>
    <t>INE473A01011</t>
  </si>
  <si>
    <t>Aarti Industries Ltd.</t>
  </si>
  <si>
    <t>INE769A01020</t>
  </si>
  <si>
    <t>Atul Ltd.</t>
  </si>
  <si>
    <t>INE100A01010</t>
  </si>
  <si>
    <t>Tata Chemicals Ltd.</t>
  </si>
  <si>
    <t>INE092A01019</t>
  </si>
  <si>
    <t>Deepak Fertilizers &amp; Petrochemicals Corp. Ltd.</t>
  </si>
  <si>
    <t>INE501A01019</t>
  </si>
  <si>
    <t>SUMITOMO CHEMICAL INDIA LTD.</t>
  </si>
  <si>
    <t>INE258G01013</t>
  </si>
  <si>
    <t>Chambal Fertilisers &amp; Chemicals Ltd.</t>
  </si>
  <si>
    <t>INE085A01013</t>
  </si>
  <si>
    <t>PCBL LTD</t>
  </si>
  <si>
    <t>INE602A01031</t>
  </si>
  <si>
    <t>Bayer Crop Science Ltd</t>
  </si>
  <si>
    <t>INE462A01022</t>
  </si>
  <si>
    <t>SWAN ENERGY LTD</t>
  </si>
  <si>
    <t>INE665A01038</t>
  </si>
  <si>
    <t>Portfolio Turnover Ratio  : 50.94%</t>
  </si>
  <si>
    <t>Kotak Nifty Chemicals ETF IDCW</t>
  </si>
  <si>
    <t>Benchmark - Nifty Chemicals Index (Total Return Index (TRI))</t>
  </si>
  <si>
    <t>Portfolio of Kotak Consumption Fund as on 31-Aug-2026</t>
  </si>
  <si>
    <t>Hero MotoCorp Ltd.</t>
  </si>
  <si>
    <t>INE158A01026</t>
  </si>
  <si>
    <t>Barbeque Nation Hospitality Ltd.</t>
  </si>
  <si>
    <t>INE382M01027</t>
  </si>
  <si>
    <t>PARK MEDI WORLD LIMITED (PARK HOSPITAL)</t>
  </si>
  <si>
    <t>INE119201023</t>
  </si>
  <si>
    <t>MIDWEST LTD</t>
  </si>
  <si>
    <t>INE0XAD01024</t>
  </si>
  <si>
    <t>OLA ELECTRIC MOBILITY LIMITED</t>
  </si>
  <si>
    <t>INE0LXG01040</t>
  </si>
  <si>
    <t>GREENPANEL INDUSTRIES LTD</t>
  </si>
  <si>
    <t>INE08ZM01014</t>
  </si>
  <si>
    <t>Ajanta Pharma Ltd.</t>
  </si>
  <si>
    <t>INE031B01049</t>
  </si>
  <si>
    <t>PVR LTD.</t>
  </si>
  <si>
    <t>INE191H01014</t>
  </si>
  <si>
    <t>Entertainment</t>
  </si>
  <si>
    <t>Kajaria Ceramics Ltd.</t>
  </si>
  <si>
    <t>INE217B01036</t>
  </si>
  <si>
    <t>Crompton Greaves Consumer Electricals Limited</t>
  </si>
  <si>
    <t>INE299U01018</t>
  </si>
  <si>
    <t>Whirlpool of India Ltd.</t>
  </si>
  <si>
    <t>INE716A01013</t>
  </si>
  <si>
    <t>Pokarna Ltd.</t>
  </si>
  <si>
    <t>INE637C01025</t>
  </si>
  <si>
    <t>ORCHID PHARMA LIMITED</t>
  </si>
  <si>
    <t>INE191A01027</t>
  </si>
  <si>
    <t>VIYASH SCIENTIFIC LTD</t>
  </si>
  <si>
    <t>INE807F01027</t>
  </si>
  <si>
    <t>GODREJ CONSUMER PRODUCTS LTD.</t>
  </si>
  <si>
    <t>INE102D01028</t>
  </si>
  <si>
    <t>Personal Products</t>
  </si>
  <si>
    <t>JUBILANT PHARMOVA LIMITED</t>
  </si>
  <si>
    <t>INE700A01033</t>
  </si>
  <si>
    <t>Sapphire Foods India Ltd.</t>
  </si>
  <si>
    <t>INE806T01020</t>
  </si>
  <si>
    <t>Sun TV Network Limited</t>
  </si>
  <si>
    <t>INE424H01027</t>
  </si>
  <si>
    <t>Divis Laboratories Ltd.</t>
  </si>
  <si>
    <t>INE361B01024</t>
  </si>
  <si>
    <t>INNOVA CAPTABS LTD</t>
  </si>
  <si>
    <t>INE0DUT01020</t>
  </si>
  <si>
    <t>Jubilant Foodworks Limited</t>
  </si>
  <si>
    <t>INE797F01020</t>
  </si>
  <si>
    <t>SHIPROCKET LIMITED</t>
  </si>
  <si>
    <t>INE0FOO01011</t>
  </si>
  <si>
    <t>SUBROS LIMITED</t>
  </si>
  <si>
    <t>INE287B01021</t>
  </si>
  <si>
    <t>KRISHNA INSTITUTE OF MEDICAL</t>
  </si>
  <si>
    <t>INE967H01025</t>
  </si>
  <si>
    <t>Indigo Paints Limited</t>
  </si>
  <si>
    <t>INE09VQ01012</t>
  </si>
  <si>
    <t>Emami Ltd.</t>
  </si>
  <si>
    <t>INE548C01032</t>
  </si>
  <si>
    <t>CORONA REMEDIES LIMITED</t>
  </si>
  <si>
    <t>INE02ZQ01018</t>
  </si>
  <si>
    <t>NAVNEET EDUCATION LTD</t>
  </si>
  <si>
    <t>INE060A01024</t>
  </si>
  <si>
    <t>Household Products</t>
  </si>
  <si>
    <t>Kotak Consumption Fund Direct Growth</t>
  </si>
  <si>
    <t>Kotak Consumption Fund Direct IDCW</t>
  </si>
  <si>
    <t>Kotak Consumption Fund Growth</t>
  </si>
  <si>
    <t>Kotak Consumption Fund IDCW</t>
  </si>
  <si>
    <t>Portfolio Turnover Ratio  : 44.05%</t>
  </si>
  <si>
    <t>Aggregate value of investments by other schemes of Kotak Mahindra Mutual Fund as on 31 Aug 2026 is Rs. 21651.35 lacs</t>
  </si>
  <si>
    <t>Benchmark - Nifty India Consumption Index (Total Return Index)</t>
  </si>
  <si>
    <t>Portfolio of Kotak Contra Fund as on 31-Aug-2026</t>
  </si>
  <si>
    <t>Indus Towers Ltd.</t>
  </si>
  <si>
    <t>INE121J01017</t>
  </si>
  <si>
    <t>Global Health Ltd.</t>
  </si>
  <si>
    <t>INE474Q01031</t>
  </si>
  <si>
    <t>V-Guard Industries Ltd.</t>
  </si>
  <si>
    <t>INE951I01027</t>
  </si>
  <si>
    <t>INDO-MIM LTD</t>
  </si>
  <si>
    <t>INE084101034</t>
  </si>
  <si>
    <t>ASTRA MICROWAVE PRODUCTS LTD.</t>
  </si>
  <si>
    <t>INE386C01029</t>
  </si>
  <si>
    <t>KALPATARU PROJECTS INTERNATIONAL LIMITED</t>
  </si>
  <si>
    <t>INE220B01022</t>
  </si>
  <si>
    <t>METROPOLIS HEALTHCARE LTD.</t>
  </si>
  <si>
    <t>INE112L01020</t>
  </si>
  <si>
    <t>TENNECO CLEAN AIR INDIA LIMITED</t>
  </si>
  <si>
    <t>INE19RI01016</t>
  </si>
  <si>
    <t>LUMINO INDUSTRIES LIMITED</t>
  </si>
  <si>
    <t>INE185Q01025</t>
  </si>
  <si>
    <t>Kotak Contra Fund Growth</t>
  </si>
  <si>
    <t>Kotak Contra Fund IDCW</t>
  </si>
  <si>
    <t>Kotak Contra Fund-Direct Growth</t>
  </si>
  <si>
    <t>Kotak Contra Fund-Direct IDCW</t>
  </si>
  <si>
    <t>Portfolio Turnover Ratio  : 37.54%</t>
  </si>
  <si>
    <t>Aggregate value of investments by other schemes of Kotak Mahindra Mutual Fund as on 31 Aug 2026 is Rs. 8290.9 lacs</t>
  </si>
  <si>
    <t>Benchmark - Nifty 500 TRI</t>
  </si>
  <si>
    <t>Portfolio of Kotak Arbitrage Fund as on 31-Aug-2026</t>
  </si>
  <si>
    <t>SAMVARDHANA MOTHERSON INTERNATIONAL LTD</t>
  </si>
  <si>
    <t>INE775A01035</t>
  </si>
  <si>
    <t>Adani Green Energy Ltd.</t>
  </si>
  <si>
    <t>INE364U01010</t>
  </si>
  <si>
    <t>HDFC Life Insurance Company Ltd</t>
  </si>
  <si>
    <t>INE795G01014</t>
  </si>
  <si>
    <t>Hindustan Zinc Ltd.</t>
  </si>
  <si>
    <t>INE267A01025</t>
  </si>
  <si>
    <t>APL Apollo Tubes Ltd</t>
  </si>
  <si>
    <t>INE702C01027</t>
  </si>
  <si>
    <t>Coforge Limited</t>
  </si>
  <si>
    <t>INE591G01025</t>
  </si>
  <si>
    <t>Varun Beverages Limited</t>
  </si>
  <si>
    <t>INE200M01039</t>
  </si>
  <si>
    <t>TATA MOTORS PASSENGER VEHICLES LTD</t>
  </si>
  <si>
    <t>INE155A01022</t>
  </si>
  <si>
    <t>Tata Power Company Ltd.</t>
  </si>
  <si>
    <t>INE245A01021</t>
  </si>
  <si>
    <t>KALYAN JEWELLERS INDIA LTD.</t>
  </si>
  <si>
    <t>INE303R01014</t>
  </si>
  <si>
    <t>ICICI Lombard General Insurance Company Ltd</t>
  </si>
  <si>
    <t>INE765G01017</t>
  </si>
  <si>
    <t>Aurobindo Pharma Ltd.</t>
  </si>
  <si>
    <t>INE406A01037</t>
  </si>
  <si>
    <t>INDIAN HOTELS CO LTD</t>
  </si>
  <si>
    <t>INE053A01029</t>
  </si>
  <si>
    <t>Info Edge India Ltd.</t>
  </si>
  <si>
    <t>INE663F01032</t>
  </si>
  <si>
    <t>PNB HOUSING FINANCE LTD.</t>
  </si>
  <si>
    <t>INE572E01012</t>
  </si>
  <si>
    <t>Alkem Laboratories Ltd.</t>
  </si>
  <si>
    <t>INE540L01014</t>
  </si>
  <si>
    <t>Adani Enterprises Ltd</t>
  </si>
  <si>
    <t>INE423A01024</t>
  </si>
  <si>
    <t>Metals and Minerals Trading</t>
  </si>
  <si>
    <t>JIO FINANCIAL SERVICES LTD</t>
  </si>
  <si>
    <t>INE758E01017</t>
  </si>
  <si>
    <t>Cipla Ltd.</t>
  </si>
  <si>
    <t>INE059A01026</t>
  </si>
  <si>
    <t>BIOCON LTD.</t>
  </si>
  <si>
    <t>INE376G01013</t>
  </si>
  <si>
    <t>Tube Investments Of India Ltd.</t>
  </si>
  <si>
    <t>INE974X01010</t>
  </si>
  <si>
    <t>BANDHAN BANK LIMITED</t>
  </si>
  <si>
    <t>INE545U01014</t>
  </si>
  <si>
    <t>Dabur India Ltd.</t>
  </si>
  <si>
    <t>INE016A01026</t>
  </si>
  <si>
    <t>Ruchi Soya Industries Ltd.</t>
  </si>
  <si>
    <t>INE619A01035</t>
  </si>
  <si>
    <t>Indian Energy Exchange Ltd.</t>
  </si>
  <si>
    <t>INE022Q01020</t>
  </si>
  <si>
    <t>PG ELECTROPLAST LTD</t>
  </si>
  <si>
    <t>INE457L01029</t>
  </si>
  <si>
    <t>Bosch Limited</t>
  </si>
  <si>
    <t>INE323A01026</t>
  </si>
  <si>
    <t>Central Depository Services (India) Ltd</t>
  </si>
  <si>
    <t>INE736A01011</t>
  </si>
  <si>
    <t>MANKIND PHARMA LTD</t>
  </si>
  <si>
    <t>INE634S01028</t>
  </si>
  <si>
    <t>SAGILITY INDIA LTD.</t>
  </si>
  <si>
    <t>INE0W2G01015</t>
  </si>
  <si>
    <t>IT - Services</t>
  </si>
  <si>
    <t>MOTILAL OSWAL FINANCIAL SERVICES LIMITED</t>
  </si>
  <si>
    <t>INE338I01027</t>
  </si>
  <si>
    <t>PB Fintech Ltd.</t>
  </si>
  <si>
    <t>INE417T01026</t>
  </si>
  <si>
    <t>JSW ENERGY LTD.</t>
  </si>
  <si>
    <t>INE121E01018</t>
  </si>
  <si>
    <t>Colgate- Palmolive (India) Ltd.</t>
  </si>
  <si>
    <t>INE259A01022</t>
  </si>
  <si>
    <t>Suzlon Energy Ltd.</t>
  </si>
  <si>
    <t>INE040H01021</t>
  </si>
  <si>
    <t>Bajaj Holdings and Investment Ltd</t>
  </si>
  <si>
    <t>INE118A01012</t>
  </si>
  <si>
    <t>GMR AIRPORTS LIMITED</t>
  </si>
  <si>
    <t>INE776C01039</t>
  </si>
  <si>
    <t>Page Industries Ltd</t>
  </si>
  <si>
    <t>INE761H01022</t>
  </si>
  <si>
    <t>Textiles and Apparels</t>
  </si>
  <si>
    <t>ABB India Ltd.</t>
  </si>
  <si>
    <t>INE117A01022</t>
  </si>
  <si>
    <t>INOX WIND LIMITED</t>
  </si>
  <si>
    <t>INE066P01011</t>
  </si>
  <si>
    <t>360 ONE WAM LIMITED</t>
  </si>
  <si>
    <t>INE466L01038</t>
  </si>
  <si>
    <t>KPIT Technologies Ltd.</t>
  </si>
  <si>
    <t>INE04I401011</t>
  </si>
  <si>
    <t>SBI CARDS &amp; PAYMENT SERVICES PVT. LTD.</t>
  </si>
  <si>
    <t>INE018E01016</t>
  </si>
  <si>
    <t>Avenue Supermarts Ltd</t>
  </si>
  <si>
    <t>INE192R01011</t>
  </si>
  <si>
    <t>ANGEL ONE LIMITED</t>
  </si>
  <si>
    <t>INE732I01021</t>
  </si>
  <si>
    <t>Persistent Systems Limited</t>
  </si>
  <si>
    <t>INE262H01021</t>
  </si>
  <si>
    <t>Godfrey Phillips India Ltd.</t>
  </si>
  <si>
    <t>INE260B01028</t>
  </si>
  <si>
    <t>Cigarettes and Tobacco Products</t>
  </si>
  <si>
    <t>Sona BLW Precision Forgings Ltd</t>
  </si>
  <si>
    <t>INE073K01018</t>
  </si>
  <si>
    <t>Tata Elxsi Ltd.</t>
  </si>
  <si>
    <t>INE670A01012</t>
  </si>
  <si>
    <t>CG Power and Industrial Solutions Ltd.</t>
  </si>
  <si>
    <t>INE067A01029</t>
  </si>
  <si>
    <t>PREMIER ENERGIES LIMITED</t>
  </si>
  <si>
    <t>INE0BS701011</t>
  </si>
  <si>
    <t>Force Motors Ltd.</t>
  </si>
  <si>
    <t>INE451A01017</t>
  </si>
  <si>
    <t>ICICI Prudential Life Insurance Co. Ltd.</t>
  </si>
  <si>
    <t>INE726G01019</t>
  </si>
  <si>
    <t>Petronet LNG Ltd.</t>
  </si>
  <si>
    <t>INE347G01014</t>
  </si>
  <si>
    <t>KAYNES TECHNOLOGY LTD</t>
  </si>
  <si>
    <t>INE918Z01012</t>
  </si>
  <si>
    <t>Futures</t>
  </si>
  <si>
    <t>VARUN BEVERAGES LTD-NOV2026</t>
  </si>
  <si>
    <t>KAYNES TECHNOLOGY INDIA LTD.-SEP2026</t>
  </si>
  <si>
    <t>PG ELECTROPLAST LTD-OCT2026</t>
  </si>
  <si>
    <t>PETRONET LNG LTD.-OCT2026</t>
  </si>
  <si>
    <t>Tata Consumer Products Ltd-NOV2026</t>
  </si>
  <si>
    <t>Cipla Ltd.-OCT2026</t>
  </si>
  <si>
    <t>Mahindra &amp; Mahindra Ltd.-OCT2026</t>
  </si>
  <si>
    <t>PNB HOUSING FINANCE LTD.-OCT2026</t>
  </si>
  <si>
    <t>HDFC Asset Management Company Ltd.-NOV2026</t>
  </si>
  <si>
    <t>STATE BANK OF INDIA-NOV2026</t>
  </si>
  <si>
    <t>Eicher Motors Ltd.-OCT2026</t>
  </si>
  <si>
    <t>Pidilite Industries Ltd.-OCT2026</t>
  </si>
  <si>
    <t>ICICI Prudential Life Insurance Company Ltd-SEP2026</t>
  </si>
  <si>
    <t>Aurobindo Pharma Ltd.-OCT2026</t>
  </si>
  <si>
    <t>Indian Energy Exchange Ltd-NOV2026</t>
  </si>
  <si>
    <t>JIO FINANCIAL SERVICES LTD-NOV2026</t>
  </si>
  <si>
    <t>SAGILITY INDIA LTD.-OCT2026</t>
  </si>
  <si>
    <t>Polycab India Ltd.-OCT2026</t>
  </si>
  <si>
    <t>Havells India Ltd.-OCT2026</t>
  </si>
  <si>
    <t>Aditya Birla Capital Ltd.-OCT2026</t>
  </si>
  <si>
    <t>DLF Ltd.-OCT2026</t>
  </si>
  <si>
    <t>Asian Paints Ltd.-OCT2026</t>
  </si>
  <si>
    <t>COMPUTER AGE MANAGEMENT SERVICES LIMITED-NOV2026</t>
  </si>
  <si>
    <t>FORCE MOTORS LTD.-SEP2026</t>
  </si>
  <si>
    <t>YES BANK LTD-OCT2026</t>
  </si>
  <si>
    <t>INFO EDGE (INDIA) LTD.-OCT2026</t>
  </si>
  <si>
    <t>TVS Motors Company Ltd-OCT2026</t>
  </si>
  <si>
    <t>Axis Bank Ltd.-OCT2026</t>
  </si>
  <si>
    <t>MOTILAL OSWAL FINANCIAL SERVICES LTD-OCT2026</t>
  </si>
  <si>
    <t>UNION BANK OF INDIA-OCT2026</t>
  </si>
  <si>
    <t>Grasim Industries Ltd.-OCT2026</t>
  </si>
  <si>
    <t>GODREJ PROPERTIES LIMITED-NOV2026</t>
  </si>
  <si>
    <t>Sun Pharmaceuticals Industries Ltd.-OCT2026</t>
  </si>
  <si>
    <t>Manappuram Finance Ltd-NOV2026</t>
  </si>
  <si>
    <t>CG POWER AND INDUSTRIAL SOLUTIONS LIMITED-OCT2026</t>
  </si>
  <si>
    <t>JSW ENERGY LTD.-OCT2026</t>
  </si>
  <si>
    <t>Cholamandalam Investment and Finance Company Ltd.-NOV2026</t>
  </si>
  <si>
    <t>Britannia Industries Ltd.-SEP2026</t>
  </si>
  <si>
    <t>SHRIRAM FINANCE LTD.-OCT2026</t>
  </si>
  <si>
    <t>PUNJAB NATIONAL BANK-OCT2026</t>
  </si>
  <si>
    <t>UNO MINDA LIMITED-OCT2026</t>
  </si>
  <si>
    <t>Fortis Healthcare India Ltd-OCT2026</t>
  </si>
  <si>
    <t>HINDUSTAN AERONAUTICS LTD.-OCT2026</t>
  </si>
  <si>
    <t>HINDUSTAN ZINC LTD.-NOV2026</t>
  </si>
  <si>
    <t>Power Grid Corporation Of India Ltd.-OCT2026</t>
  </si>
  <si>
    <t>Inter Globe Aviation Ltd-NOV2026</t>
  </si>
  <si>
    <t>Cummins India Ltd.-OCT2026</t>
  </si>
  <si>
    <t>COMPUTER AGE MANAGEMENT SERVICES LIMITED-OCT2026</t>
  </si>
  <si>
    <t>Crompton Greaves Consumer Electricals Ltd-NOV2026</t>
  </si>
  <si>
    <t>PREMIER ENERGIES LIMITED-SEP2026</t>
  </si>
  <si>
    <t>Maruti Suzuki India Limited-OCT2026</t>
  </si>
  <si>
    <t>BANK OF INDIA-OCT2026</t>
  </si>
  <si>
    <t>SBI Life Insurance Company Ltd-OCT2026</t>
  </si>
  <si>
    <t>GMR AIRPORTS LIMITED-OCT2026</t>
  </si>
  <si>
    <t>DELHIVERY LTD-OCT2026</t>
  </si>
  <si>
    <t>NATIONAL ALUMINIUM COMPANY LTD-OCT2026</t>
  </si>
  <si>
    <t>HDFC Asset Management Company Ltd.-OCT2026</t>
  </si>
  <si>
    <t>Bandhan Bank Ltd.-NOV2026</t>
  </si>
  <si>
    <t>L&amp;T FINANCE LTD-SEP2026</t>
  </si>
  <si>
    <t>Bharat Electronics Ltd.-OCT2026</t>
  </si>
  <si>
    <t>ITC Ltd.-NOV2026</t>
  </si>
  <si>
    <t>SOLAR INDUSTRIES INDIA LIMITED-NOV2026</t>
  </si>
  <si>
    <t>Power Finance Corporation Ltd.-OCT2026</t>
  </si>
  <si>
    <t>Max Financial Services Ltd.-OCT2026</t>
  </si>
  <si>
    <t>Dabur India Ltd.-NOV2026</t>
  </si>
  <si>
    <t>Colgate Palmolive (India ) Ltd.-OCT2026</t>
  </si>
  <si>
    <t>Indian Energy Exchange Ltd-OCT2026</t>
  </si>
  <si>
    <t>NBCC (India) Ltd -OCT2026</t>
  </si>
  <si>
    <t>Tata Consumer Products Ltd-OCT2026</t>
  </si>
  <si>
    <t>UPL Ltd-OCT2026</t>
  </si>
  <si>
    <t>Steel Authority of India Ltd.-OCT2026</t>
  </si>
  <si>
    <t>RELIANCE INDUSTRIES LTD.-NOV2026</t>
  </si>
  <si>
    <t>Bharat Heavy Electricals Ltd.-OCT2026</t>
  </si>
  <si>
    <t>FSN E-COMMERCE VENTURES LTD.-OCT2026</t>
  </si>
  <si>
    <t>CG POWER AND INDUSTRIAL SOLUTIONS LIMITED-SEP2026</t>
  </si>
  <si>
    <t>NTPC LTD-OCT2026</t>
  </si>
  <si>
    <t>Divi s Laboratories Ltd.-OCT2026</t>
  </si>
  <si>
    <t>Muthoot Finance Ltd-OCT2026</t>
  </si>
  <si>
    <t>ASHOK LEYLAND LTD.-NOV2026</t>
  </si>
  <si>
    <t>LIC Housing Finance Ltd.-OCT2026</t>
  </si>
  <si>
    <t>TATA ELXSI LTD.-SEP2026</t>
  </si>
  <si>
    <t>HINDUSTAN ZINC LTD.-OCT2026</t>
  </si>
  <si>
    <t>IndusInd Bank Ltd.-SEP2026</t>
  </si>
  <si>
    <t>Hindalco Industries Ltd-OCT2026</t>
  </si>
  <si>
    <t>Crompton Greaves Consumer Electricals Ltd-OCT2026</t>
  </si>
  <si>
    <t>LIFE INSURANCE CORPORATION OF INDIA LTD.-OCT2026</t>
  </si>
  <si>
    <t>INOX WIND LIMITED-OCT2026</t>
  </si>
  <si>
    <t>Adani Port and Special Economic Zone Ltd.-OCT2026</t>
  </si>
  <si>
    <t>Bajaj Finserv Ltd.-OCT2026</t>
  </si>
  <si>
    <t>Biocon Ltd.-OCT2026</t>
  </si>
  <si>
    <t>HDFC Life Insurance Company Ltd.-OCT2026</t>
  </si>
  <si>
    <t>Vodafone Idea Ltd-OCT2026</t>
  </si>
  <si>
    <t>IDFC First Bank Limited-OCT2026</t>
  </si>
  <si>
    <t>ATHER ENERGY LTD-SEP2026</t>
  </si>
  <si>
    <t>Tata Power Co. Ltd.-OCT2026</t>
  </si>
  <si>
    <t>NMDC Ltd.-OCT2026</t>
  </si>
  <si>
    <t>Lupin Ltd.-OCT2026</t>
  </si>
  <si>
    <t>SONA BLW PRECISION FORGINGS LTD-SEP2026</t>
  </si>
  <si>
    <t>ADANI ENTERPRISES LTD.-OCT2026</t>
  </si>
  <si>
    <t>ASHOK LEYLAND LTD.-OCT2026</t>
  </si>
  <si>
    <t>ASTRAL LTD.-SEP2026</t>
  </si>
  <si>
    <t>Colgate Palmolive (India ) Ltd.-NOV2026</t>
  </si>
  <si>
    <t>SHREE CEMENT LTD.-SEP2026</t>
  </si>
  <si>
    <t>Indian Oil Corporation Ltd-OCT2026</t>
  </si>
  <si>
    <t>Ultratech Cement Ltd.-OCT2026</t>
  </si>
  <si>
    <t>CANARA BANK-OCT2026</t>
  </si>
  <si>
    <t>JIO FINANCIAL SERVICES LTD-OCT2026</t>
  </si>
  <si>
    <t>Godfrey Phillips India Ltd.-SEP2026</t>
  </si>
  <si>
    <t>SAMVARDHANA MOTHERSON INTERNATIONAL LIMITED-OCT2026</t>
  </si>
  <si>
    <t>TATA MOTORS PASSENGER VEHICLES LTD.-OCT2026</t>
  </si>
  <si>
    <t>PERSISTENT SYSTEMS LIMITED-SEP2026</t>
  </si>
  <si>
    <t>Hindustan Unilever Ltd.-NOV2026</t>
  </si>
  <si>
    <t>HDFC Bank Ltd.-NOV2026</t>
  </si>
  <si>
    <t>Tata Steel Ltd.-OCT2026</t>
  </si>
  <si>
    <t>SOLAR INDUSTRIES INDIA LIMITED-OCT2026</t>
  </si>
  <si>
    <t>Bank Of Baroda-OCT2026</t>
  </si>
  <si>
    <t>Dabur India Ltd.-OCT2026</t>
  </si>
  <si>
    <t>ADANI GREEN ENERGY LTD.-OCT2026</t>
  </si>
  <si>
    <t>INDIAN BANK-SEP2026</t>
  </si>
  <si>
    <t>Tata Consultancy Services Ltd.-OCT2026</t>
  </si>
  <si>
    <t>VARUN BEVERAGES LTD-OCT2026</t>
  </si>
  <si>
    <t>ANGEL ONE LIMITED-SEP2026</t>
  </si>
  <si>
    <t>AVENUE SUPERMARTS LTD.-SEP2026</t>
  </si>
  <si>
    <t>STATE BANK OF INDIA-OCT2026</t>
  </si>
  <si>
    <t>RAIL VIKAS NIGAM LIMITED.-SEP2026</t>
  </si>
  <si>
    <t>Vedanta Ltd.-OCT2026</t>
  </si>
  <si>
    <t>OIL INDIA LIMITED-SEP2026</t>
  </si>
  <si>
    <t>Alkem Laboratories Ltd.-OCT2026</t>
  </si>
  <si>
    <t>PRESTIGE ESTATES PROJECTS LIMITED-OCT2026</t>
  </si>
  <si>
    <t>SBI CARDS &amp; PAYMENT SERVICES PVT. LTD.-SEP2026</t>
  </si>
  <si>
    <t>Bosch Ltd.-OCT2026</t>
  </si>
  <si>
    <t>Ambuja Cements Ltd.-OCT2026</t>
  </si>
  <si>
    <t>TUBE INVESTMENTS OF INDIA LTD.-OCT2026</t>
  </si>
  <si>
    <t>Coal India Ltd.-OCT2026</t>
  </si>
  <si>
    <t>KPIT TECHNOLOGIES LTD.-SEP2026</t>
  </si>
  <si>
    <t>Godrej Consumer Products Ltd.-OCT2026</t>
  </si>
  <si>
    <t>360 ONE WAM LTD.-SEP2026</t>
  </si>
  <si>
    <t>BAJAJ FINANCE LTD.-OCT2026</t>
  </si>
  <si>
    <t>SUPREME INDUSTRIES LIMITED-SEP2026</t>
  </si>
  <si>
    <t>PB FINTECH LTD.-OCT2026</t>
  </si>
  <si>
    <t>NBCC (India) Ltd -SEP2026</t>
  </si>
  <si>
    <t>GODREJ PROPERTIES LIMITED-OCT2026</t>
  </si>
  <si>
    <t>HINDUSTAN PETROLEUM CORPORATION LTD-OCT2026</t>
  </si>
  <si>
    <t>ICICI Bank Ltd.-OCT2026</t>
  </si>
  <si>
    <t>Aditya Birla Capital Ltd.-SEP2026</t>
  </si>
  <si>
    <t>ICICI LOMBARD GENERAL INSURANCE COMPANY LTD-OCT2026</t>
  </si>
  <si>
    <t>INOX WIND LIMITED-SEP2026</t>
  </si>
  <si>
    <t>VISHAL MEGA MART LIMITED-SEP2026</t>
  </si>
  <si>
    <t>ORACLE FINANCIAL SERVICES SOFTWARE LTD-SEP2026</t>
  </si>
  <si>
    <t>Trent Ltd-SEP2026</t>
  </si>
  <si>
    <t>Hindustan Unilever Ltd.-OCT2026</t>
  </si>
  <si>
    <t>NIPPON LIFE INDIA ASSET MANAGEMENT LTD.-SEP2026</t>
  </si>
  <si>
    <t>Bandhan Bank Ltd.-OCT2026</t>
  </si>
  <si>
    <t>ABB INDIA LTD-SEP2026</t>
  </si>
  <si>
    <t>ADANI POWER LTD.-OCT2026</t>
  </si>
  <si>
    <t>GE VERNOVA T&amp;D INDIA LIMITED-OCT2026</t>
  </si>
  <si>
    <t>Inter Globe Aviation Ltd-OCT2026</t>
  </si>
  <si>
    <t>BANK OF MAHARASHTRA-SEP2026</t>
  </si>
  <si>
    <t>Mphasis Ltd-SEP2026</t>
  </si>
  <si>
    <t>Titan Company Ltd.-SEP2026</t>
  </si>
  <si>
    <t>INDIAN HOTELS COMPANY LTD.-OCT2026</t>
  </si>
  <si>
    <t>Hero MotoCorp Ltd.-OCT2026</t>
  </si>
  <si>
    <t>Bharat Petroleum Corporation Ltd.-OCT2026</t>
  </si>
  <si>
    <t>JSW Steel Ltd.-OCT2026</t>
  </si>
  <si>
    <t>UPL Ltd-SEP2026</t>
  </si>
  <si>
    <t>PB FINTECH LTD.-SEP2026</t>
  </si>
  <si>
    <t>Grasim Industries Ltd.-SEP2026</t>
  </si>
  <si>
    <t>GAIL (India) Ltd.-OCT2026</t>
  </si>
  <si>
    <t>MAZAGOAN DOCK SHIPBUILDERS LTD-SEP2026</t>
  </si>
  <si>
    <t>Larsen And Toubro Ltd.-OCT2026</t>
  </si>
  <si>
    <t>FSN E-COMMERCE VENTURES LTD.-SEP2026</t>
  </si>
  <si>
    <t>PRESTIGE ESTATES PROJECTS LIMITED-SEP2026</t>
  </si>
  <si>
    <t>Page Industries Ltd-SEP2026</t>
  </si>
  <si>
    <t>HDFC Bank Ltd.-OCT2026</t>
  </si>
  <si>
    <t>GMR AIRPORTS LIMITED-SEP2026</t>
  </si>
  <si>
    <t>Colgate Palmolive (India ) Ltd.-SEP2026</t>
  </si>
  <si>
    <t>Bajaj Holdings and Investment Ltd.-SEP2026</t>
  </si>
  <si>
    <t>SUPREME INDUSTRIES LIMITED-OCT2026</t>
  </si>
  <si>
    <t>SUZLON ENERGY LTD.-SEP2026</t>
  </si>
  <si>
    <t>Polycab India Ltd.-SEP2026</t>
  </si>
  <si>
    <t>GAIL (India) Ltd.-SEP2026</t>
  </si>
  <si>
    <t>RELIANCE INDUSTRIES LTD.-OCT2026</t>
  </si>
  <si>
    <t>UNO MINDA LIMITED-SEP2026</t>
  </si>
  <si>
    <t>JSW ENERGY LTD.-SEP2026</t>
  </si>
  <si>
    <t>Bajaj Auto Ltd.-SEP2026</t>
  </si>
  <si>
    <t>COCHIN SHIPYARD LTD.-SEP2026</t>
  </si>
  <si>
    <t>MOTILAL OSWAL FINANCIAL SERVICES LTD-SEP2026</t>
  </si>
  <si>
    <t>SAGILITY INDIA LTD.-SEP2026</t>
  </si>
  <si>
    <t>OBEROI REALTY LTD-SEP2026</t>
  </si>
  <si>
    <t>MANKIND PHARMA LTD-SEP2026</t>
  </si>
  <si>
    <t>KOTAK MAHINDRA BANK LTD.-OCT2026</t>
  </si>
  <si>
    <t>Bosch Ltd.-SEP2026</t>
  </si>
  <si>
    <t>AMBER ENTERPRISES INDIA LTD.-SEP2026</t>
  </si>
  <si>
    <t>TORRENT PHARMACEUTICALS LTD.-OCT2026</t>
  </si>
  <si>
    <t>MAX HEALTHCARE INSTITUTE LTD.-SEP2026</t>
  </si>
  <si>
    <t>Godrej Consumer Products Ltd.-SEP2026</t>
  </si>
  <si>
    <t>CENTRAL DEPOSITORY SERVICES (INDIA) LTD.-SEP2026</t>
  </si>
  <si>
    <t>ITC Ltd.-OCT2026</t>
  </si>
  <si>
    <t>PHOENIX MILLS LTD.-SEP2026</t>
  </si>
  <si>
    <t>MAX HEALTHCARE INSTITUTE LTD.-OCT2026</t>
  </si>
  <si>
    <t>Sun Pharmaceuticals Industries Ltd.-SEP2026</t>
  </si>
  <si>
    <t>Bharti Airtel Ltd-OCT2026</t>
  </si>
  <si>
    <t>Apollo Hospitals Enterprises Ltd.-OCT2026</t>
  </si>
  <si>
    <t>Zydus Lifesciences Limited-SEP2026</t>
  </si>
  <si>
    <t>VOLTAS LTD.-SEP2026</t>
  </si>
  <si>
    <t>DLF Ltd.-SEP2026</t>
  </si>
  <si>
    <t>PG ELECTROPLAST LTD-SEP2026</t>
  </si>
  <si>
    <t>COMPUTER AGE MANAGEMENT SERVICES LIMITED-SEP2026</t>
  </si>
  <si>
    <t>HCL TECHNOLOGIES LTD.-SEP2026</t>
  </si>
  <si>
    <t>Indian Energy Exchange Ltd-SEP2026</t>
  </si>
  <si>
    <t>NATIONAL ALUMINIUM COMPANY LTD-SEP2026</t>
  </si>
  <si>
    <t>HITACHI ENERGY INDIA LIMITED-OCT2026</t>
  </si>
  <si>
    <t>Dabur India Ltd.-SEP2026</t>
  </si>
  <si>
    <t>UNITED SPIRITS LTD.-SEP2026</t>
  </si>
  <si>
    <t>HDFC Asset Management Company Ltd.-SEP2026</t>
  </si>
  <si>
    <t>PATANJALI FOODS LIMITED-SEP2026</t>
  </si>
  <si>
    <t>HINDUSTAN PETROLEUM CORPORATION LTD-SEP2026</t>
  </si>
  <si>
    <t>RADICO KHAITAN LTD.-SEP2026</t>
  </si>
  <si>
    <t>Bandhan Bank Ltd.-SEP2026</t>
  </si>
  <si>
    <t>Marico Ltd.-SEP2026</t>
  </si>
  <si>
    <t>SRF Ltd.-SEP2026</t>
  </si>
  <si>
    <t>Power Grid Corporation Of India Ltd.-SEP2026</t>
  </si>
  <si>
    <t>BANK OF INDIA-SEP2026</t>
  </si>
  <si>
    <t>NESTLE INDIA LTD.-SEP2026</t>
  </si>
  <si>
    <t>TUBE INVESTMENTS OF INDIA LTD.-SEP2026</t>
  </si>
  <si>
    <t>LIC Housing Finance Ltd.-SEP2026</t>
  </si>
  <si>
    <t>Crompton Greaves Consumer Electricals Ltd-SEP2026</t>
  </si>
  <si>
    <t>Pidilite Industries Ltd.-SEP2026</t>
  </si>
  <si>
    <t>Biocon Ltd.-SEP2026</t>
  </si>
  <si>
    <t>BHARAT FORGE LTD.-SEP2026</t>
  </si>
  <si>
    <t>SHRIRAM FINANCE LTD.-SEP2026</t>
  </si>
  <si>
    <t>SOLAR INDUSTRIES INDIA LIMITED-SEP2026</t>
  </si>
  <si>
    <t>JIO FINANCIAL SERVICES LTD-SEP2026</t>
  </si>
  <si>
    <t>UNION BANK OF INDIA-SEP2026</t>
  </si>
  <si>
    <t>INDIAN HOTELS COMPANY LTD.-SEP2026</t>
  </si>
  <si>
    <t>Alkem Laboratories Ltd.-SEP2026</t>
  </si>
  <si>
    <t>Cipla Ltd.-SEP2026</t>
  </si>
  <si>
    <t>TORRENT PHARMACEUTICALS LTD.-SEP2026</t>
  </si>
  <si>
    <t>Container Corporation of India Ltd.-SEP2026</t>
  </si>
  <si>
    <t>Muthoot Finance Ltd-SEP2026</t>
  </si>
  <si>
    <t>Bharat Heavy Electricals Ltd.-SEP2026</t>
  </si>
  <si>
    <t>Manappuram Finance Ltd-SEP2026</t>
  </si>
  <si>
    <t>ADANI ENTERPRISES LTD.-SEP2026</t>
  </si>
  <si>
    <t>DELHIVERY LTD-SEP2026</t>
  </si>
  <si>
    <t>LIFE INSURANCE CORPORATION OF INDIA LTD.-SEP2026</t>
  </si>
  <si>
    <t>Asian Paints Ltd.-SEP2026</t>
  </si>
  <si>
    <t>Bharat Petroleum Corporation Ltd.-SEP2026</t>
  </si>
  <si>
    <t>ICICI LOMBARD GENERAL INSURANCE COMPANY LTD-SEP2026</t>
  </si>
  <si>
    <t>PNB HOUSING FINANCE LTD.-SEP2026</t>
  </si>
  <si>
    <t>TVS Motors Company Ltd-SEP2026</t>
  </si>
  <si>
    <t>ONE 97 COMMUNICATIONS LTD.-SEP2026</t>
  </si>
  <si>
    <t>Hero MotoCorp Ltd.-SEP2026</t>
  </si>
  <si>
    <t>INFO EDGE (INDIA) LTD.-SEP2026</t>
  </si>
  <si>
    <t>Bajaj Finserv Ltd.-SEP2026</t>
  </si>
  <si>
    <t>Aurobindo Pharma Ltd.-SEP2026</t>
  </si>
  <si>
    <t>Jindal Steel &amp; Power Ltd.-SEP2026</t>
  </si>
  <si>
    <t>HITACHI ENERGY INDIA LIMITED-SEP2026</t>
  </si>
  <si>
    <t>PUNJAB NATIONAL BANK-SEP2026</t>
  </si>
  <si>
    <t>ADANI ENERGY SOLUTIONS LTD.-SEP2026</t>
  </si>
  <si>
    <t>Oil &amp; Natural Gas Corporation Ltd.-SEP2026</t>
  </si>
  <si>
    <t>Mahindra &amp; Mahindra Ltd.-SEP2026</t>
  </si>
  <si>
    <t>Ultratech Cement Ltd.-SEP2026</t>
  </si>
  <si>
    <t>Bharat Electronics Ltd.-SEP2026</t>
  </si>
  <si>
    <t>Glenmark Pharmaceuticals Ltd-SEP2026</t>
  </si>
  <si>
    <t>Maruti Suzuki India Limited-SEP2026</t>
  </si>
  <si>
    <t>Max Financial Services Ltd.-SEP2026</t>
  </si>
  <si>
    <t>KALYAN JEWELLERS INDIA LTD.-SEP2026</t>
  </si>
  <si>
    <t>GODREJ PROPERTIES LIMITED-SEP2026</t>
  </si>
  <si>
    <t>Tech Mahindra Ltd.-SEP2026</t>
  </si>
  <si>
    <t>NMDC Ltd.-SEP2026</t>
  </si>
  <si>
    <t>Ambuja Cements Ltd.-SEP2026</t>
  </si>
  <si>
    <t>Tata Power Co. Ltd.-SEP2026</t>
  </si>
  <si>
    <t>TATA MOTORS PASSENGER VEHICLES LTD.-SEP2026</t>
  </si>
  <si>
    <t>VARUN BEVERAGES LTD-SEP2026</t>
  </si>
  <si>
    <t>Inter Globe Aviation Ltd-SEP2026</t>
  </si>
  <si>
    <t>Steel Authority of India Ltd.-SEP2026</t>
  </si>
  <si>
    <t>Fortis Healthcare India Ltd-SEP2026</t>
  </si>
  <si>
    <t>JSW Steel Ltd.-SEP2026</t>
  </si>
  <si>
    <t>IDFC First Bank Limited-SEP2026</t>
  </si>
  <si>
    <t>COFORGE LIMITED-SEP2026</t>
  </si>
  <si>
    <t>Vedanta Ltd.-SEP2026</t>
  </si>
  <si>
    <t>Tata Consultancy Services Ltd.-SEP2026</t>
  </si>
  <si>
    <t>ASHOK LEYLAND LTD.-SEP2026</t>
  </si>
  <si>
    <t>CANARA BANK-SEP2026</t>
  </si>
  <si>
    <t>Hindustan Unilever Ltd.-SEP2026</t>
  </si>
  <si>
    <t>Lupin Ltd.-SEP2026</t>
  </si>
  <si>
    <t>HINDUSTAN AERONAUTICS LTD.-SEP2026</t>
  </si>
  <si>
    <t>SBI Life Insurance Company Ltd-SEP2026</t>
  </si>
  <si>
    <t>GE VERNOVA T&amp;D INDIA LIMITED-SEP2026</t>
  </si>
  <si>
    <t>Eicher Motors Ltd.-SEP2026</t>
  </si>
  <si>
    <t>YES BANK LTD-SEP2026</t>
  </si>
  <si>
    <t>APL APOLLO TUBES LTD.-SEP2026</t>
  </si>
  <si>
    <t>HINDUSTAN ZINC LTD.-SEP2026</t>
  </si>
  <si>
    <t>Larsen And Toubro Ltd.-SEP2026</t>
  </si>
  <si>
    <t>Divi s Laboratories Ltd.-SEP2026</t>
  </si>
  <si>
    <t>HDFC Life Insurance Company Ltd.-SEP2026</t>
  </si>
  <si>
    <t>Bank Of Baroda-SEP2026</t>
  </si>
  <si>
    <t>BSE LTD.-SEP2026</t>
  </si>
  <si>
    <t>Infosys Ltd.-SEP2026</t>
  </si>
  <si>
    <t>Cummins India Ltd.-SEP2026</t>
  </si>
  <si>
    <t>Power Finance Corporation Ltd.-SEP2026</t>
  </si>
  <si>
    <t>Indian Oil Corporation Ltd-SEP2026</t>
  </si>
  <si>
    <t>Indus Towers Ltd.-SEP2026</t>
  </si>
  <si>
    <t>KOTAK MAHINDRA BANK LTD.-SEP2026</t>
  </si>
  <si>
    <t>Tata Consumer Products Ltd-SEP2026</t>
  </si>
  <si>
    <t>Apollo Hospitals Enterprises Ltd.-SEP2026</t>
  </si>
  <si>
    <t>SAMVARDHANA MOTHERSON INTERNATIONAL LIMITED-SEP2026</t>
  </si>
  <si>
    <t>ADANI GREEN ENERGY LTD.-SEP2026</t>
  </si>
  <si>
    <t>Adani Port and Special Economic Zone Ltd.-SEP2026</t>
  </si>
  <si>
    <t>ITC Ltd.-SEP2026</t>
  </si>
  <si>
    <t>Cholamandalam Investment and Finance Company Ltd.-SEP2026</t>
  </si>
  <si>
    <t>Tata Steel Ltd.-SEP2026</t>
  </si>
  <si>
    <t>NTPC LTD-SEP2026</t>
  </si>
  <si>
    <t>ADANI POWER LTD.-SEP2026</t>
  </si>
  <si>
    <t>Hindalco Industries Ltd-SEP2026</t>
  </si>
  <si>
    <t>Coal India Ltd.-SEP2026</t>
  </si>
  <si>
    <t>STATE BANK OF INDIA-SEP2026</t>
  </si>
  <si>
    <t>Bharti Airtel Ltd-SEP2026</t>
  </si>
  <si>
    <t>Vodafone Idea Ltd-SEP2026</t>
  </si>
  <si>
    <t>BAJAJ FINANCE LTD.-SEP2026</t>
  </si>
  <si>
    <t>RELIANCE INDUSTRIES LTD.-SEP2026</t>
  </si>
  <si>
    <t>ICICI Bank Ltd.-SEP2026</t>
  </si>
  <si>
    <t>HDFC Bank Ltd.-SEP2026</t>
  </si>
  <si>
    <t>Axis Bank Ltd.-SEP2026</t>
  </si>
  <si>
    <t>Mutual Fund Units</t>
  </si>
  <si>
    <t>Unlisted</t>
  </si>
  <si>
    <t>Kotak Money Market Fund Direct Growth</t>
  </si>
  <si>
    <t>INF174K01MW2</t>
  </si>
  <si>
    <t>Mutual Fund</t>
  </si>
  <si>
    <t>Kotak Savings Fund Direct Growth</t>
  </si>
  <si>
    <t>INF174K01JP2</t>
  </si>
  <si>
    <t>Kotak Low Duration Fund Direct Growth</t>
  </si>
  <si>
    <t>INF178L01AX4</t>
  </si>
  <si>
    <t>Kotak Liquid Direct Growth</t>
  </si>
  <si>
    <t>INF174K01NE8</t>
  </si>
  <si>
    <t>SMALL INDUSTRIES DEVELOPMENT BANK OF INDIA</t>
  </si>
  <si>
    <t>INE556F16CB4</t>
  </si>
  <si>
    <t>INE261F16AK6</t>
  </si>
  <si>
    <t>INE476A16G28</t>
  </si>
  <si>
    <t>INE160A16UE2</t>
  </si>
  <si>
    <t>INE261F16AL4</t>
  </si>
  <si>
    <t>INE040A16IQ5</t>
  </si>
  <si>
    <t>INE476A16H84</t>
  </si>
  <si>
    <t>INE028A16KW4</t>
  </si>
  <si>
    <t>INE476A16G10</t>
  </si>
  <si>
    <t>Margin Deposit</t>
  </si>
  <si>
    <t>Cash Margin</t>
  </si>
  <si>
    <t>Kotak Arbitrage Fund Growth</t>
  </si>
  <si>
    <t>Kotak Arbitrage Fund Monthly IDCW</t>
  </si>
  <si>
    <t>Kotak Arbitrage Fund-Direct Growth</t>
  </si>
  <si>
    <t>Kotak Arbitrage Fund-Direct Monthly IDCW</t>
  </si>
  <si>
    <t>Portfolio Turnover Ratio  : 1700.89%</t>
  </si>
  <si>
    <t>Aggregate value of investments by other schemes of Kotak Mahindra Mutual Fund as on 31 Aug 2026 is Rs. 291308.72 lacs</t>
  </si>
  <si>
    <t>Hedging Positions through Futures as on 31st August, 2026</t>
  </si>
  <si>
    <t>Underlying</t>
  </si>
  <si>
    <t>Long/Short</t>
  </si>
  <si>
    <t>Futures Price When purchased</t>
  </si>
  <si>
    <t xml:space="preserve">Current Price of the Contract </t>
  </si>
  <si>
    <t>Margin Maintained in Lakhs</t>
  </si>
  <si>
    <t>VARUN BEVERAGES LTD - November 2026 - Future</t>
  </si>
  <si>
    <t>Short</t>
  </si>
  <si>
    <t>KAYNES TECHNOLOGY INDIA LTD. - September 2026 - Future</t>
  </si>
  <si>
    <t>PG ELECTROPLAST LTD - October 2026 - Future</t>
  </si>
  <si>
    <t>PETRONET LNG LTD. - October 2026 - Future</t>
  </si>
  <si>
    <t>Tata Consumer Products Ltd - November 2026 - Future</t>
  </si>
  <si>
    <t>Cipla Ltd. - October 2026 - Future</t>
  </si>
  <si>
    <t>Mahindra &amp; Mahindra Ltd. - October 2026 - Future</t>
  </si>
  <si>
    <t>PNB HOUSING FINANCE LTD. - October 2026 - Future</t>
  </si>
  <si>
    <t>HDFC Asset Management Company Ltd. - November 2026 - Future</t>
  </si>
  <si>
    <t>STATE BANK OF INDIA - November 2026 - Future</t>
  </si>
  <si>
    <t>Eicher Motors Ltd. - October 2026 - Future</t>
  </si>
  <si>
    <t>Pidilite Industries Ltd. - October 2026 - Future</t>
  </si>
  <si>
    <t>ICICI Prudential Life Insurance Company Ltd - September 2026 - Future</t>
  </si>
  <si>
    <t>Aurobindo Pharma Ltd. - October 2026 - Future</t>
  </si>
  <si>
    <t>Indian Energy Exchange Ltd - November 2026 - Future</t>
  </si>
  <si>
    <t>JIO FINANCIAL SERVICES LTD - November 2026 - Future</t>
  </si>
  <si>
    <t>SAGILITY INDIA LTD. - October 2026 - Future</t>
  </si>
  <si>
    <t>Polycab India Ltd. - October 2026 - Future</t>
  </si>
  <si>
    <t>Havells India Ltd. - October 2026 - Future</t>
  </si>
  <si>
    <t>Aditya Birla Capital Ltd. - October 2026 - Future</t>
  </si>
  <si>
    <t>DLF Ltd. - October 2026 - Future</t>
  </si>
  <si>
    <t>Asian Paints Ltd. - October 2026 - Future</t>
  </si>
  <si>
    <t>COMPUTER AGE MANAGEMENT SERVICES LIMITED - November 2026 - Future</t>
  </si>
  <si>
    <t>FORCE MOTORS LTD. - September 2026 - Future</t>
  </si>
  <si>
    <t>YES BANK LTD - October 2026 - Future</t>
  </si>
  <si>
    <t>INFO EDGE (INDIA) LTD. - October 2026 - Future</t>
  </si>
  <si>
    <t>TVS Motors Company Ltd - October 2026 - Future</t>
  </si>
  <si>
    <t>Axis Bank Ltd. - October 2026 - Future</t>
  </si>
  <si>
    <t>MOTILAL OSWAL FINANCIAL SERVICES LTD - October 2026 - Future</t>
  </si>
  <si>
    <t>UNION BANK OF INDIA - October 2026 - Future</t>
  </si>
  <si>
    <t>Grasim Industries Ltd. - October 2026 - Future</t>
  </si>
  <si>
    <t>GODREJ PROPERTIES LIMITED - November 2026 - Future</t>
  </si>
  <si>
    <t>Sun Pharmaceuticals Industries Ltd. - October 2026 - Future</t>
  </si>
  <si>
    <t>Manappuram Finance Ltd - November 2026 - Future</t>
  </si>
  <si>
    <t>CG POWER AND INDUSTRIAL SOLUTIONS LIMITED - October 2026 - Future</t>
  </si>
  <si>
    <t>JSW ENERGY LTD. - October 2026 - Future</t>
  </si>
  <si>
    <t>Cholamandalam Investment and Finance Company Ltd. - November 2026 - Future</t>
  </si>
  <si>
    <t>Britannia Industries Ltd. - September 2026 - Future</t>
  </si>
  <si>
    <t>SHRIRAM FINANCE LTD. - October 2026 - Future</t>
  </si>
  <si>
    <t>PUNJAB NATIONAL BANK - October 2026 - Future</t>
  </si>
  <si>
    <t>UNO MINDA LIMITED - October 2026 - Future</t>
  </si>
  <si>
    <t>Fortis Healthcare India Ltd - October 2026 - Future</t>
  </si>
  <si>
    <t>HINDUSTAN AERONAUTICS LTD. - October 2026 - Future</t>
  </si>
  <si>
    <t>HINDUSTAN ZINC LTD. - November 2026 - Future</t>
  </si>
  <si>
    <t>Power Grid Corporation Of India Ltd. - October 2026 - Future</t>
  </si>
  <si>
    <t>Inter Globe Aviation Ltd - November 2026 - Future</t>
  </si>
  <si>
    <t>Cummins India Ltd. - October 2026 - Future</t>
  </si>
  <si>
    <t>COMPUTER AGE MANAGEMENT SERVICES LIMITED - October 2026 - Future</t>
  </si>
  <si>
    <t>Crompton Greaves Consumer Electricals Ltd - November 2026 - Future</t>
  </si>
  <si>
    <t>PREMIER ENERGIES LIMITED - September 2026 - Future</t>
  </si>
  <si>
    <t>Maruti Suzuki India Limited - October 2026 - Future</t>
  </si>
  <si>
    <t>BANK OF INDIA - October 2026 - Future</t>
  </si>
  <si>
    <t>SBI Life Insurance Company Ltd - October 2026 - Future</t>
  </si>
  <si>
    <t>GMR AIRPORTS LIMITED - October 2026 - Future</t>
  </si>
  <si>
    <t>DELHIVERY LTD - October 2026 - Future</t>
  </si>
  <si>
    <t>NATIONAL ALUMINIUM COMPANY LTD - October 2026 - Future</t>
  </si>
  <si>
    <t>HDFC Asset Management Company Ltd. - October 2026 - Future</t>
  </si>
  <si>
    <t>Bandhan Bank Ltd. - November 2026 - Future</t>
  </si>
  <si>
    <t>L&amp;T FINANCE LTD - September 2026 - Future</t>
  </si>
  <si>
    <t>Bharat Electronics Ltd. - October 2026 - Future</t>
  </si>
  <si>
    <t>ITC Ltd. - November 2026 - Future</t>
  </si>
  <si>
    <t>SOLAR INDUSTRIES INDIA LIMITED - November 2026 - Future</t>
  </si>
  <si>
    <t>Power Finance Corporation Ltd. - October 2026 - Future</t>
  </si>
  <si>
    <t>Max Financial Services Ltd. - October 2026 - Future</t>
  </si>
  <si>
    <t>Dabur India Ltd. - November 2026 - Future</t>
  </si>
  <si>
    <t>Colgate Palmolive (India ) Ltd. - October 2026 - Future</t>
  </si>
  <si>
    <t>Indian Energy Exchange Ltd - October 2026 - Future</t>
  </si>
  <si>
    <t>NBCC (India) Ltd  - October 2026 - Future</t>
  </si>
  <si>
    <t>Tata Consumer Products Ltd - October 2026 - Future</t>
  </si>
  <si>
    <t>UPL Ltd - October 2026 - Future</t>
  </si>
  <si>
    <t>Steel Authority of India Ltd. - October 2026 - Future</t>
  </si>
  <si>
    <t>RELIANCE INDUSTRIES LTD. - November 2026 - Future</t>
  </si>
  <si>
    <t>Bharat Heavy Electricals Ltd. - October 2026 - Future</t>
  </si>
  <si>
    <t>FSN E-COMMERCE VENTURES LTD. - October 2026 - Future</t>
  </si>
  <si>
    <t>CG POWER AND INDUSTRIAL SOLUTIONS LIMITED - September 2026 - Future</t>
  </si>
  <si>
    <t>NTPC LTD - October 2026 - Future</t>
  </si>
  <si>
    <t>Divi s Laboratories Ltd. - October 2026 - Future</t>
  </si>
  <si>
    <t>Muthoot Finance Ltd - October 2026 - Future</t>
  </si>
  <si>
    <t>ASHOK LEYLAND LTD. - November 2026 - Future</t>
  </si>
  <si>
    <t>LIC Housing Finance Ltd. - October 2026 - Future</t>
  </si>
  <si>
    <t>TATA ELXSI LTD. - September 2026 - Future</t>
  </si>
  <si>
    <t>HINDUSTAN ZINC LTD. - October 2026 - Future</t>
  </si>
  <si>
    <t>IndusInd Bank Ltd. - September 2026 - Future</t>
  </si>
  <si>
    <t>Hindalco Industries Ltd - October 2026 - Future</t>
  </si>
  <si>
    <t>Crompton Greaves Consumer Electricals Ltd - October 2026 - Future</t>
  </si>
  <si>
    <t>LIFE INSURANCE CORPORATION OF INDIA LTD. - October 2026 - Future</t>
  </si>
  <si>
    <t>INOX WIND LIMITED - October 2026 - Future</t>
  </si>
  <si>
    <t>Adani Port and Special Economic Zone Ltd. - October 2026 - Future</t>
  </si>
  <si>
    <t>Bajaj Finserv Ltd. - October 2026 - Future</t>
  </si>
  <si>
    <t>Biocon Ltd. - October 2026 - Future</t>
  </si>
  <si>
    <t>HDFC Life Insurance Company Ltd. - October 2026 - Future</t>
  </si>
  <si>
    <t>Vodafone Idea Ltd - October 2026 - Future</t>
  </si>
  <si>
    <t>IDFC First Bank Limited - October 2026 - Future</t>
  </si>
  <si>
    <t>ATHER ENERGY LTD - September 2026 - Future</t>
  </si>
  <si>
    <t>Tata Power Co. Ltd. - October 2026 - Future</t>
  </si>
  <si>
    <t>NMDC Ltd. - October 2026 - Future</t>
  </si>
  <si>
    <t>Lupin Ltd. - October 2026 - Future</t>
  </si>
  <si>
    <t>SONA BLW PRECISION FORGINGS LTD - September 2026 - Future</t>
  </si>
  <si>
    <t>ADANI ENTERPRISES LTD. - October 2026 - Future</t>
  </si>
  <si>
    <t>ASHOK LEYLAND LTD. - October 2026 - Future</t>
  </si>
  <si>
    <t>ASTRAL LTD. - September 2026 - Future</t>
  </si>
  <si>
    <t>Colgate Palmolive (India ) Ltd. - November 2026 - Future</t>
  </si>
  <si>
    <t>SHREE CEMENT LTD. - September 2026 - Future</t>
  </si>
  <si>
    <t>Indian Oil Corporation Ltd - October 2026 - Future</t>
  </si>
  <si>
    <t>Ultratech Cement Ltd. - October 2026 - Future</t>
  </si>
  <si>
    <t>CANARA BANK - October 2026 - Future</t>
  </si>
  <si>
    <t>JIO FINANCIAL SERVICES LTD - October 2026 - Future</t>
  </si>
  <si>
    <t>Godfrey Phillips India Ltd. - September 2026 - Future</t>
  </si>
  <si>
    <t>SAMVARDHANA MOTHERSON INTERNATIONAL LIMITED - October 2026 - Future</t>
  </si>
  <si>
    <t>TATA MOTORS PASSENGER VEHICLES LTD. - October 2026 - Future</t>
  </si>
  <si>
    <t>PERSISTENT SYSTEMS LIMITED - September 2026 - Future</t>
  </si>
  <si>
    <t>Hindustan Unilever Ltd. - November 2026 - Future</t>
  </si>
  <si>
    <t>HDFC Bank Ltd. - November 2026 - Future</t>
  </si>
  <si>
    <t>Tata Steel Ltd. - October 2026 - Future</t>
  </si>
  <si>
    <t>SOLAR INDUSTRIES INDIA LIMITED - October 2026 - Future</t>
  </si>
  <si>
    <t>Bank Of Baroda - October 2026 - Future</t>
  </si>
  <si>
    <t>Dabur India Ltd. - October 2026 - Future</t>
  </si>
  <si>
    <t>ADANI GREEN ENERGY LTD. - October 2026 - Future</t>
  </si>
  <si>
    <t>INDIAN BANK - September 2026 - Future</t>
  </si>
  <si>
    <t>Tata Consultancy Services Ltd. - October 2026 - Future</t>
  </si>
  <si>
    <t>VARUN BEVERAGES LTD - October 2026 - Future</t>
  </si>
  <si>
    <t>ANGEL ONE LIMITED - September 2026 - Future</t>
  </si>
  <si>
    <t>AVENUE SUPERMARTS LTD. - September 2026 - Future</t>
  </si>
  <si>
    <t>STATE BANK OF INDIA - October 2026 - Future</t>
  </si>
  <si>
    <t>RAIL VIKAS NIGAM LIMITED. - September 2026 - Future</t>
  </si>
  <si>
    <t>Vedanta Ltd. - October 2026 - Future</t>
  </si>
  <si>
    <t>OIL INDIA LIMITED - September 2026 - Future</t>
  </si>
  <si>
    <t>Alkem Laboratories Ltd. - October 2026 - Future</t>
  </si>
  <si>
    <t>PRESTIGE ESTATES PROJECTS LIMITED - October 2026 - Future</t>
  </si>
  <si>
    <t>SBI CARDS &amp; PAYMENT SERVICES PVT. LTD. - September 2026 - Future</t>
  </si>
  <si>
    <t>Bosch Ltd. - October 2026 - Future</t>
  </si>
  <si>
    <t>Ambuja Cements Ltd. - October 2026 - Future</t>
  </si>
  <si>
    <t>TUBE INVESTMENTS OF INDIA LTD. - October 2026 - Future</t>
  </si>
  <si>
    <t>Coal India Ltd. - October 2026 - Future</t>
  </si>
  <si>
    <t>KPIT TECHNOLOGIES LTD. - September 2026 - Future</t>
  </si>
  <si>
    <t>Godrej Consumer Products Ltd. - October 2026 - Future</t>
  </si>
  <si>
    <t>360 ONE WAM LTD. - September 2026 - Future</t>
  </si>
  <si>
    <t>BAJAJ FINANCE LTD. - October 2026 - Future</t>
  </si>
  <si>
    <t>SUPREME INDUSTRIES LIMITED - September 2026 - Future</t>
  </si>
  <si>
    <t>PB FINTECH LTD. - October 2026 - Future</t>
  </si>
  <si>
    <t>NBCC (India) Ltd  - September 2026 - Future</t>
  </si>
  <si>
    <t>GODREJ PROPERTIES LIMITED - October 2026 - Future</t>
  </si>
  <si>
    <t>HINDUSTAN PETROLEUM CORPORATION LTD - October 2026 - Future</t>
  </si>
  <si>
    <t>ICICI Bank Ltd. - October 2026 - Future</t>
  </si>
  <si>
    <t>Aditya Birla Capital Ltd. - September 2026 - Future</t>
  </si>
  <si>
    <t>ICICI LOMBARD GENERAL INSURANCE COMPANY LTD - October 2026 - Future</t>
  </si>
  <si>
    <t>INOX WIND LIMITED - September 2026 - Future</t>
  </si>
  <si>
    <t>VISHAL MEGA MART LIMITED - September 2026 - Future</t>
  </si>
  <si>
    <t>ORACLE FINANCIAL SERVICES SOFTWARE LTD - September 2026 - Future</t>
  </si>
  <si>
    <t>Trent Ltd - September 2026 - Future</t>
  </si>
  <si>
    <t>Hindustan Unilever Ltd. - October 2026 - Future</t>
  </si>
  <si>
    <t>NIPPON LIFE INDIA ASSET MANAGEMENT LTD. - September 2026 - Future</t>
  </si>
  <si>
    <t>Bandhan Bank Ltd. - October 2026 - Future</t>
  </si>
  <si>
    <t>ABB INDIA LTD - September 2026 - Future</t>
  </si>
  <si>
    <t>ADANI POWER LTD. - October 2026 - Future</t>
  </si>
  <si>
    <t>GE VERNOVA T&amp;D INDIA LIMITED - October 2026 - Future</t>
  </si>
  <si>
    <t>Inter Globe Aviation Ltd - October 2026 - Future</t>
  </si>
  <si>
    <t>BANK OF MAHARASHTRA - September 2026 - Future</t>
  </si>
  <si>
    <t>Mphasis Ltd - September 2026 - Future</t>
  </si>
  <si>
    <t>Titan Company Ltd. - September 2026 - Future</t>
  </si>
  <si>
    <t>INDIAN HOTELS COMPANY LTD. - October 2026 - Future</t>
  </si>
  <si>
    <t>Hero MotoCorp Ltd. - October 2026 - Future</t>
  </si>
  <si>
    <t>Bharat Petroleum Corporation Ltd. - October 2026 - Future</t>
  </si>
  <si>
    <t>JSW Steel Ltd. - October 2026 - Future</t>
  </si>
  <si>
    <t>UPL Ltd - September 2026 - Future</t>
  </si>
  <si>
    <t>PB FINTECH LTD. - September 2026 - Future</t>
  </si>
  <si>
    <t>Grasim Industries Ltd. - September 2026 - Future</t>
  </si>
  <si>
    <t>GAIL (India) Ltd. - October 2026 - Future</t>
  </si>
  <si>
    <t>MAZAGOAN DOCK SHIPBUILDERS LTD - September 2026 - Future</t>
  </si>
  <si>
    <t>Larsen And Toubro Ltd. - October 2026 - Future</t>
  </si>
  <si>
    <t>FSN E-COMMERCE VENTURES LTD. - September 2026 - Future</t>
  </si>
  <si>
    <t>PRESTIGE ESTATES PROJECTS LIMITED - September 2026 - Future</t>
  </si>
  <si>
    <t>Page Industries Ltd - September 2026 - Future</t>
  </si>
  <si>
    <t>HDFC Bank Ltd. - October 2026 - Future</t>
  </si>
  <si>
    <t>GMR AIRPORTS LIMITED - September 2026 - Future</t>
  </si>
  <si>
    <t>Colgate Palmolive (India ) Ltd. - September 2026 - Future</t>
  </si>
  <si>
    <t>Bajaj Holdings and Investment Ltd. - September 2026 - Future</t>
  </si>
  <si>
    <t>SUPREME INDUSTRIES LIMITED - October 2026 - Future</t>
  </si>
  <si>
    <t>SUZLON ENERGY LTD. - September 2026 - Future</t>
  </si>
  <si>
    <t>Polycab India Ltd. - September 2026 - Future</t>
  </si>
  <si>
    <t>GAIL (India) Ltd. - September 2026 - Future</t>
  </si>
  <si>
    <t>RELIANCE INDUSTRIES LTD. - October 2026 - Future</t>
  </si>
  <si>
    <t>UNO MINDA LIMITED - September 2026 - Future</t>
  </si>
  <si>
    <t>JSW ENERGY LTD. - September 2026 - Future</t>
  </si>
  <si>
    <t>Bajaj Auto Ltd. - September 2026 - Future</t>
  </si>
  <si>
    <t>COCHIN SHIPYARD LTD. - September 2026 - Future</t>
  </si>
  <si>
    <t>MOTILAL OSWAL FINANCIAL SERVICES LTD - September 2026 - Future</t>
  </si>
  <si>
    <t>SAGILITY INDIA LTD. - September 2026 - Future</t>
  </si>
  <si>
    <t>OBEROI REALTY LTD - September 2026 - Future</t>
  </si>
  <si>
    <t>MANKIND PHARMA LTD - September 2026 - Future</t>
  </si>
  <si>
    <t>KOTAK MAHINDRA BANK LTD. - October 2026 - Future</t>
  </si>
  <si>
    <t>Bosch Ltd. - September 2026 - Future</t>
  </si>
  <si>
    <t>AMBER ENTERPRISES INDIA LTD. - September 2026 - Future</t>
  </si>
  <si>
    <t>TORRENT PHARMACEUTICALS LTD. - October 2026 - Future</t>
  </si>
  <si>
    <t>MAX HEALTHCARE INSTITUTE LTD. - September 2026 - Future</t>
  </si>
  <si>
    <t>Godrej Consumer Products Ltd. - September 2026 - Future</t>
  </si>
  <si>
    <t>CENTRAL DEPOSITORY SERVICES (INDIA) LTD. - September 2026 - Future</t>
  </si>
  <si>
    <t>ITC Ltd. - October 2026 - Future</t>
  </si>
  <si>
    <t>PHOENIX MILLS LTD. - September 2026 - Future</t>
  </si>
  <si>
    <t>MAX HEALTHCARE INSTITUTE LTD. - October 2026 - Future</t>
  </si>
  <si>
    <t>Sun Pharmaceuticals Industries Ltd. - September 2026 - Future</t>
  </si>
  <si>
    <t>Bharti Airtel Ltd - October 2026 - Future</t>
  </si>
  <si>
    <t>Apollo Hospitals Enterprises Ltd. - October 2026 - Future</t>
  </si>
  <si>
    <t>Zydus Lifesciences Limited - September 2026 - Future</t>
  </si>
  <si>
    <t>VOLTAS LTD. - September 2026 - Future</t>
  </si>
  <si>
    <t>DLF Ltd. - September 2026 - Future</t>
  </si>
  <si>
    <t>PG ELECTROPLAST LTD - September 2026 - Future</t>
  </si>
  <si>
    <t>COMPUTER AGE MANAGEMENT SERVICES LIMITED - September 2026 - Future</t>
  </si>
  <si>
    <t>HCL TECHNOLOGIES LTD. - September 2026 - Future</t>
  </si>
  <si>
    <t>Indian Energy Exchange Ltd - September 2026 - Future</t>
  </si>
  <si>
    <t>NATIONAL ALUMINIUM COMPANY LTD - September 2026 - Future</t>
  </si>
  <si>
    <t>HITACHI ENERGY INDIA LIMITED - October 2026 - Future</t>
  </si>
  <si>
    <t>Dabur India Ltd. - September 2026 - Future</t>
  </si>
  <si>
    <t>UNITED SPIRITS LTD. - September 2026 - Future</t>
  </si>
  <si>
    <t>HDFC Asset Management Company Ltd. - September 2026 - Future</t>
  </si>
  <si>
    <t>PATANJALI FOODS LIMITED - September 2026 - Future</t>
  </si>
  <si>
    <t>HINDUSTAN PETROLEUM CORPORATION LTD - September 2026 - Future</t>
  </si>
  <si>
    <t>RADICO KHAITAN LTD. - September 2026 - Future</t>
  </si>
  <si>
    <t>Bandhan Bank Ltd. - September 2026 - Future</t>
  </si>
  <si>
    <t>Marico Ltd. - September 2026 - Future</t>
  </si>
  <si>
    <t>SRF Ltd. - September 2026 - Future</t>
  </si>
  <si>
    <t>Power Grid Corporation Of India Ltd. - September 2026 - Future</t>
  </si>
  <si>
    <t>BANK OF INDIA - September 2026 - Future</t>
  </si>
  <si>
    <t>NESTLE INDIA LTD. - September 2026 - Future</t>
  </si>
  <si>
    <t>TUBE INVESTMENTS OF INDIA LTD. - September 2026 - Future</t>
  </si>
  <si>
    <t>LIC Housing Finance Ltd. - September 2026 - Future</t>
  </si>
  <si>
    <t>Crompton Greaves Consumer Electricals Ltd - September 2026 - Future</t>
  </si>
  <si>
    <t>Pidilite Industries Ltd. - September 2026 - Future</t>
  </si>
  <si>
    <t>Biocon Ltd. - September 2026 - Future</t>
  </si>
  <si>
    <t>BHARAT FORGE LTD. - September 2026 - Future</t>
  </si>
  <si>
    <t>SHRIRAM FINANCE LTD. - September 2026 - Future</t>
  </si>
  <si>
    <t>SOLAR INDUSTRIES INDIA LIMITED - September 2026 - Future</t>
  </si>
  <si>
    <t>JIO FINANCIAL SERVICES LTD - September 2026 - Future</t>
  </si>
  <si>
    <t>UNION BANK OF INDIA - September 2026 - Future</t>
  </si>
  <si>
    <t>INDIAN HOTELS COMPANY LTD. - September 2026 - Future</t>
  </si>
  <si>
    <t>Alkem Laboratories Ltd. - September 2026 - Future</t>
  </si>
  <si>
    <t>Cipla Ltd. - September 2026 - Future</t>
  </si>
  <si>
    <t>TORRENT PHARMACEUTICALS LTD. - September 2026 - Future</t>
  </si>
  <si>
    <t>Container Corporation of India Ltd. - September 2026 - Future</t>
  </si>
  <si>
    <t>Muthoot Finance Ltd - September 2026 - Future</t>
  </si>
  <si>
    <t>Bharat Heavy Electricals Ltd. - September 2026 - Future</t>
  </si>
  <si>
    <t>Manappuram Finance Ltd - September 2026 - Future</t>
  </si>
  <si>
    <t>ADANI ENTERPRISES LTD. - September 2026 - Future</t>
  </si>
  <si>
    <t>DELHIVERY LTD - September 2026 - Future</t>
  </si>
  <si>
    <t>LIFE INSURANCE CORPORATION OF INDIA LTD. - September 2026 - Future</t>
  </si>
  <si>
    <t>Asian Paints Ltd. - September 2026 - Future</t>
  </si>
  <si>
    <t>Bharat Petroleum Corporation Ltd. - September 2026 - Future</t>
  </si>
  <si>
    <t>ICICI LOMBARD GENERAL INSURANCE COMPANY LTD - September 2026 - Future</t>
  </si>
  <si>
    <t>PNB HOUSING FINANCE LTD. - September 2026 - Future</t>
  </si>
  <si>
    <t>TVS Motors Company Ltd - September 2026 - Future</t>
  </si>
  <si>
    <t>ONE 97 COMMUNICATIONS LTD. - September 2026 - Future</t>
  </si>
  <si>
    <t>Hero MotoCorp Ltd. - September 2026 - Future</t>
  </si>
  <si>
    <t>INFO EDGE (INDIA) LTD. - September 2026 - Future</t>
  </si>
  <si>
    <t>Bajaj Finserv Ltd. - September 2026 - Future</t>
  </si>
  <si>
    <t>Aurobindo Pharma Ltd. - September 2026 - Future</t>
  </si>
  <si>
    <t>Jindal Steel &amp; Power Ltd. - September 2026 - Future</t>
  </si>
  <si>
    <t>HITACHI ENERGY INDIA LIMITED - September 2026 - Future</t>
  </si>
  <si>
    <t>PUNJAB NATIONAL BANK - September 2026 - Future</t>
  </si>
  <si>
    <t>ADANI ENERGY SOLUTIONS LTD. - September 2026 - Future</t>
  </si>
  <si>
    <t>Oil &amp; Natural Gas Corporation Ltd. - September 2026 - Future</t>
  </si>
  <si>
    <t>Mahindra &amp; Mahindra Ltd. - September 2026 - Future</t>
  </si>
  <si>
    <t>Ultratech Cement Ltd. - September 2026 - Future</t>
  </si>
  <si>
    <t>Bharat Electronics Ltd. - September 2026 - Future</t>
  </si>
  <si>
    <t>Glenmark Pharmaceuticals Ltd - September 2026 - Future</t>
  </si>
  <si>
    <t>Maruti Suzuki India Limited - September 2026 - Future</t>
  </si>
  <si>
    <t>Max Financial Services Ltd. - September 2026 - Future</t>
  </si>
  <si>
    <t>KALYAN JEWELLERS INDIA LTD. - September 2026 - Future</t>
  </si>
  <si>
    <t>GODREJ PROPERTIES LIMITED - September 2026 - Future</t>
  </si>
  <si>
    <t>Tech Mahindra Ltd. - September 2026 - Future</t>
  </si>
  <si>
    <t>NMDC Ltd. - September 2026 - Future</t>
  </si>
  <si>
    <t>Ambuja Cements Ltd. - September 2026 - Future</t>
  </si>
  <si>
    <t>Tata Power Co. Ltd. - September 2026 - Future</t>
  </si>
  <si>
    <t>TATA MOTORS PASSENGER VEHICLES LTD. - September 2026 - Future</t>
  </si>
  <si>
    <t>VARUN BEVERAGES LTD - September 2026 - Future</t>
  </si>
  <si>
    <t>Inter Globe Aviation Ltd - September 2026 - Future</t>
  </si>
  <si>
    <t>Steel Authority of India Ltd. - September 2026 - Future</t>
  </si>
  <si>
    <t>Fortis Healthcare India Ltd - September 2026 - Future</t>
  </si>
  <si>
    <t>JSW Steel Ltd. - September 2026 - Future</t>
  </si>
  <si>
    <t>IDFC First Bank Limited - September 2026 - Future</t>
  </si>
  <si>
    <t>COFORGE LIMITED - September 2026 - Future</t>
  </si>
  <si>
    <t>Vedanta Ltd. - September 2026 - Future</t>
  </si>
  <si>
    <t>Tata Consultancy Services Ltd. - September 2026 - Future</t>
  </si>
  <si>
    <t>ASHOK LEYLAND LTD. - September 2026 - Future</t>
  </si>
  <si>
    <t>CANARA BANK - September 2026 - Future</t>
  </si>
  <si>
    <t>Hindustan Unilever Ltd. - September 2026 - Future</t>
  </si>
  <si>
    <t>Lupin Ltd. - September 2026 - Future</t>
  </si>
  <si>
    <t>HINDUSTAN AERONAUTICS LTD. - September 2026 - Future</t>
  </si>
  <si>
    <t>SBI Life Insurance Company Ltd - September 2026 - Future</t>
  </si>
  <si>
    <t>GE VERNOVA T&amp;D INDIA LIMITED - September 2026 - Future</t>
  </si>
  <si>
    <t>Eicher Motors Ltd. - September 2026 - Future</t>
  </si>
  <si>
    <t>YES BANK LTD - September 2026 - Future</t>
  </si>
  <si>
    <t>APL APOLLO TUBES LTD. - September 2026 - Future</t>
  </si>
  <si>
    <t>HINDUSTAN ZINC LTD. - September 2026 - Future</t>
  </si>
  <si>
    <t>Larsen And Toubro Ltd. - September 2026 - Future</t>
  </si>
  <si>
    <t>Divi s Laboratories Ltd. - September 2026 - Future</t>
  </si>
  <si>
    <t>HDFC Life Insurance Company Ltd. - September 2026 - Future</t>
  </si>
  <si>
    <t>Bank Of Baroda - September 2026 - Future</t>
  </si>
  <si>
    <t>BSE LTD. - September 2026 - Future</t>
  </si>
  <si>
    <t>Infosys Ltd. - September 2026 - Future</t>
  </si>
  <si>
    <t>Cummins India Ltd. - September 2026 - Future</t>
  </si>
  <si>
    <t>Power Finance Corporation Ltd. - September 2026 - Future</t>
  </si>
  <si>
    <t>Indian Oil Corporation Ltd - September 2026 - Future</t>
  </si>
  <si>
    <t>Indus Towers Ltd. - September 2026 - Future</t>
  </si>
  <si>
    <t>KOTAK MAHINDRA BANK LTD. - September 2026 - Future</t>
  </si>
  <si>
    <t>Tata Consumer Products Ltd - September 2026 - Future</t>
  </si>
  <si>
    <t>Apollo Hospitals Enterprises Ltd. - September 2026 - Future</t>
  </si>
  <si>
    <t>SAMVARDHANA MOTHERSON INTERNATIONAL LIMITED - September 2026 - Future</t>
  </si>
  <si>
    <t>ADANI GREEN ENERGY LTD. - September 2026 - Future</t>
  </si>
  <si>
    <t>Adani Port and Special Economic Zone Ltd. - September 2026 - Future</t>
  </si>
  <si>
    <t>ITC Ltd. - September 2026 - Future</t>
  </si>
  <si>
    <t>Cholamandalam Investment and Finance Company Ltd. - September 2026 - Future</t>
  </si>
  <si>
    <t>Tata Steel Ltd. - September 2026 - Future</t>
  </si>
  <si>
    <t>NTPC LTD - September 2026 - Future</t>
  </si>
  <si>
    <t>ADANI POWER LTD. - September 2026 - Future</t>
  </si>
  <si>
    <t>Hindalco Industries Ltd - September 2026 - Future</t>
  </si>
  <si>
    <t>Coal India Ltd. - September 2026 - Future</t>
  </si>
  <si>
    <t>STATE BANK OF INDIA - September 2026 - Future</t>
  </si>
  <si>
    <t>Bharti Airtel Ltd - September 2026 - Future</t>
  </si>
  <si>
    <t>Vodafone Idea Ltd - September 2026 - Future</t>
  </si>
  <si>
    <t>BAJAJ FINANCE LTD. - September 2026 - Future</t>
  </si>
  <si>
    <t>RELIANCE INDUSTRIES LTD. - September 2026 - Future</t>
  </si>
  <si>
    <t>ICICI Bank Ltd. - September 2026 - Future</t>
  </si>
  <si>
    <t>HDFC Bank Ltd. - September 2026 - Future</t>
  </si>
  <si>
    <t>Axis Bank Ltd. - September 2026 - Future</t>
  </si>
  <si>
    <t>For the period ended 31st August, 2026 hedging transactions through futures which have been squared off/expired are as follows;</t>
  </si>
  <si>
    <t>Total Number of contracts where futures were bought</t>
  </si>
  <si>
    <t>Total Number of contracts where futures were sold</t>
  </si>
  <si>
    <t>Gross Notional Value of contracts where futures were bought</t>
  </si>
  <si>
    <t>Lacs</t>
  </si>
  <si>
    <t>Gross Notional Value of contracts where futures were sold</t>
  </si>
  <si>
    <t>Net Profit/Loss value on all contracts combined</t>
  </si>
  <si>
    <t>ISIN for Dervative instruments pertains to underlying secutiry</t>
  </si>
  <si>
    <t># Less than 0.005%</t>
  </si>
  <si>
    <t>Benchmark - Nifty 50 Arbitrage Index TRI</t>
  </si>
  <si>
    <t>Portfolio of Kotak Credit Risk Fund as on 31-Aug-2026</t>
  </si>
  <si>
    <t>REIT</t>
  </si>
  <si>
    <t>EMBASSY OFFICE PARKS REIT @</t>
  </si>
  <si>
    <t>INE041025011</t>
  </si>
  <si>
    <t>BROOKFIELD REIT @</t>
  </si>
  <si>
    <t>INE0FDU25010</t>
  </si>
  <si>
    <t>CUBE HIGHWAYS TRUST</t>
  </si>
  <si>
    <t>INE0NR623014</t>
  </si>
  <si>
    <t>VEDANTA LTD.**</t>
  </si>
  <si>
    <t>INE205A08020</t>
  </si>
  <si>
    <t>ICRA AA+</t>
  </si>
  <si>
    <t>BAMBOO HOTEL AND GLOBAL CENTRE (DELHI) PRIVATE LTD**</t>
  </si>
  <si>
    <t>INE755L07015</t>
  </si>
  <si>
    <t>ICRA A+(CE)</t>
  </si>
  <si>
    <t>TATA PROJECTS LTD.**</t>
  </si>
  <si>
    <t>INE725H08196</t>
  </si>
  <si>
    <t>CRISIL AA</t>
  </si>
  <si>
    <t>MUTHOOT FINANCE LTD.(^)**</t>
  </si>
  <si>
    <t>ADITYA BIRLA REAL ESTATE LTD**</t>
  </si>
  <si>
    <t>INE055A08060</t>
  </si>
  <si>
    <t>CARE AA</t>
  </si>
  <si>
    <t>ADITYA BIRLA RENEWABLES LIMITED**</t>
  </si>
  <si>
    <t>INE01QP08016</t>
  </si>
  <si>
    <t>AU SMALL FINANCE BANK LTD.**</t>
  </si>
  <si>
    <t>INE949L08442</t>
  </si>
  <si>
    <t>MAS FINANCIAL SERVICES LTD.(^)**</t>
  </si>
  <si>
    <t>INE348L07407</t>
  </si>
  <si>
    <t>CARE AA-</t>
  </si>
  <si>
    <t>AADHAR HOUSING FINANCE LIMITED**</t>
  </si>
  <si>
    <t>INE883F07330</t>
  </si>
  <si>
    <t>INE883F07389</t>
  </si>
  <si>
    <t>INE0M2307370</t>
  </si>
  <si>
    <t>THDC India Ltd. (THDCIL)**</t>
  </si>
  <si>
    <t>INE812V07013</t>
  </si>
  <si>
    <t>CARE AA+</t>
  </si>
  <si>
    <t>GODREJ SEEDS AND GENETICS LTD. ( ) **</t>
  </si>
  <si>
    <t>INE316Z08022</t>
  </si>
  <si>
    <t>INE316Z08048</t>
  </si>
  <si>
    <t>INE316Z08030</t>
  </si>
  <si>
    <t>INE316Z08014</t>
  </si>
  <si>
    <t>Nirma Ltd.**</t>
  </si>
  <si>
    <t>INE091A07208</t>
  </si>
  <si>
    <t>FITCH AA</t>
  </si>
  <si>
    <t>U P Power Corporation Ltd ( Guaranteed By UP State Government ) **</t>
  </si>
  <si>
    <t>INE540P07392</t>
  </si>
  <si>
    <t>CRISIL A+(CE)</t>
  </si>
  <si>
    <t>INE540P07400</t>
  </si>
  <si>
    <t>INE540P07384</t>
  </si>
  <si>
    <t>INE540P07491</t>
  </si>
  <si>
    <t>INE540P07475</t>
  </si>
  <si>
    <t>INE540P07483</t>
  </si>
  <si>
    <t>INE540P07467</t>
  </si>
  <si>
    <t>SURAT MUNICIPAL CORPORATION**</t>
  </si>
  <si>
    <t>INE05NX24023</t>
  </si>
  <si>
    <t>INE05NX24031</t>
  </si>
  <si>
    <t>YES BANK LTD.- AT1 Bonds**</t>
  </si>
  <si>
    <t>INE528G08394</t>
  </si>
  <si>
    <t>ICRA D</t>
  </si>
  <si>
    <t>0.00 $</t>
  </si>
  <si>
    <t>PTC DHRUVA TRUST (SERIES A1)  24/03/2030 (MAT 24/10/2029)(DHRUVA TRUST)**</t>
  </si>
  <si>
    <t>INE139015015</t>
  </si>
  <si>
    <t>ICRA AAA(SO)</t>
  </si>
  <si>
    <t>PTC VAJRA TRUST (SERIES A1)  20/02/2029 (MAT 20/02/2027)(VAJRA TRUST)**</t>
  </si>
  <si>
    <t>INE0UQO15015</t>
  </si>
  <si>
    <t>JUBILANT BEVCO LIMITED ( Axis Trustee Services Limited
step up or down 25 bps for every rating chang) (^)**</t>
  </si>
  <si>
    <t>INE1D4P08019</t>
  </si>
  <si>
    <t>Central Government - 2066</t>
  </si>
  <si>
    <t>1.59 Years</t>
  </si>
  <si>
    <t>2.33 Years</t>
  </si>
  <si>
    <t>Kotak Credit Risk Fund Annual IDCW</t>
  </si>
  <si>
    <t>Kotak Credit Risk Fund Growth</t>
  </si>
  <si>
    <t>Kotak Credit Risk Fund-Direct Annual IDCW</t>
  </si>
  <si>
    <t>Kotak Credit Risk Fund-Direct Growth</t>
  </si>
  <si>
    <t>Securities Below Investment grade or Default</t>
  </si>
  <si>
    <t>Value Recognised in NAV(Rs. In Lacs)</t>
  </si>
  <si>
    <t>Total Security Value(Rs. In Lacs)</t>
  </si>
  <si>
    <t>09.00% Yes Bank Ltd. (Basel III Tier I) Perpetual Call-18/10/2022 (L)</t>
  </si>
  <si>
    <t>INE452O07054</t>
  </si>
  <si>
    <t>8.70% Future Lifestyle Fashions Ltd.</t>
  </si>
  <si>
    <t xml:space="preserve">Disclosure vide circular no. SEBI/HO/IMD/DF4/CIR/P/2019/41 dated March 22, 2019 &amp; SEBI/HO/IMD/DF4/CIR/P/2019/102 dated September 24,2019  </t>
  </si>
  <si>
    <t>Name</t>
  </si>
  <si>
    <t>Links</t>
  </si>
  <si>
    <t>No. of Instances</t>
  </si>
  <si>
    <t>Update Link</t>
  </si>
  <si>
    <t>INE452O07047</t>
  </si>
  <si>
    <t>https://www.kotakmf.com/Information/forms-and-downloads/Rationale_for_Valuation/Valuation_in_Future_Lifestyles_Fashion_Limited_Jun_30,_2022/Valuation_in_Future_Lifestyles_Fashion_Limited_Jun_30,_2022.pdf</t>
  </si>
  <si>
    <t>https://www.kotakmf.com/Information/forms-and-downloads/Update_on_investments_in_Future_Lifestyle_Fashions_Limited_-_August_30,_2022/Update_on_investments_in_Future_Lifestyle_Fashions_Limited_-_30th_Aug_2022.pdf</t>
  </si>
  <si>
    <t>Hedging Position through Interest Rate Swaps as on 31 Aug 2026 is 19.38% of the net assets.</t>
  </si>
  <si>
    <t xml:space="preserve">Hedging Position through Interest Rate Swaps as on 31 Aug 2026 3M TB+390 BPS 360 ONE PRIME NCD 25/07/2028,3M TB+374 BPS MAS FINANCIAL SERVICES LIMITED 12/06/2028 of Notional Value Rs. 500000000 Pay Floating (Daily Reset) &amp; Receive Fixed (Swap residual maturity339 days) </t>
  </si>
  <si>
    <t xml:space="preserve">Hedging Position through Interest Rate Swaps as on 31 Aug 20263M TB+315 BPS MUTHOOT FINANCE LTD SERIES 50 A OPT I 26/07/2029 of Notional Value Rs. 500000000 Pay Floating (Daily Reset) &amp; Receive Fixed (Swap residual maturity694 days) </t>
  </si>
  <si>
    <t>Hedging Position through Interest Rate Swaps as on 31 Aug 20260% JUBILANT BEVCO LIMITED. ZCB 31/05/2028 of Notional Value Rs. 500000000 Pay Fixed (Swap residual maturity175 days) &amp; Receive Floating (Daily Reset)</t>
  </si>
  <si>
    <t>@ Existing investment in REITs held by debt schemes of Mutual Funds as on August 31, 2026, is grandfathered.</t>
  </si>
  <si>
    <t>$ Less than 0.05 Lacs, # Less than 0.05%</t>
  </si>
  <si>
    <t>Benchmark - CRISIL Credit Risk Debt B-II Index</t>
  </si>
  <si>
    <t>Portfolio of Kotak Nifty India Consumption ETF as on 31-Aug-2026</t>
  </si>
  <si>
    <t>Portfolio Turnover Ratio  : 18.20%</t>
  </si>
  <si>
    <t>Kotak Nifty India Consumption ETF IDCW</t>
  </si>
  <si>
    <t>Benchmark - NIFTY India Consumption Index (Total Return Index)</t>
  </si>
  <si>
    <t>Portfolio of KOTAK DIVERSIFIED EQUITY ALL CAP OMNI FOF as on 31-Aug-2026</t>
  </si>
  <si>
    <t>For NAV and Dividend refer NAV &amp; Dividend details at the end of Monthly Portfolio</t>
  </si>
  <si>
    <t>Kotak Diversified Equity All Cap Omni FOF Growth</t>
  </si>
  <si>
    <t>N.A.</t>
  </si>
  <si>
    <t>Kotak Diversified Equity All Cap Omni FOF IDCW</t>
  </si>
  <si>
    <t>Kotak Diversified Equity All Cap Omni FOF - Direct Growth</t>
  </si>
  <si>
    <t>Kotak Diversified Equity All Cap Omni FOF - Direct IDCW</t>
  </si>
  <si>
    <t>Portfolio Turnover Ratio  : 0%</t>
  </si>
  <si>
    <t>Benchmark - Nifty 500 TRI (Total Return Index)</t>
  </si>
  <si>
    <t>Portfolio of Kotak Dividend Yield Fund as on 31-Aug-2026</t>
  </si>
  <si>
    <t>ASTER DM HEALTHCARE LTD</t>
  </si>
  <si>
    <t>INE914M01019</t>
  </si>
  <si>
    <t>Teamlease Services Ltd</t>
  </si>
  <si>
    <t>INE985S01024</t>
  </si>
  <si>
    <t>Commercial Services and Supplies</t>
  </si>
  <si>
    <t>Kotak Dividend Yield Fund - Direct Growth</t>
  </si>
  <si>
    <t>Kotak Dividend Yield Fund - Direct IDCW</t>
  </si>
  <si>
    <t>Kotak Dividend Yield Fund Growth</t>
  </si>
  <si>
    <t>Kotak Dividend Yield Fund IDCW</t>
  </si>
  <si>
    <t>Portfolio Turnover Ratio  : 4.11%</t>
  </si>
  <si>
    <t>Benchmark - Nifty 500 (Total Return Index)</t>
  </si>
  <si>
    <t>Portfolio of Kotak ELSS Tax Saver Fund as on 31-Aug-2026</t>
  </si>
  <si>
    <t>DEE DEVELOPMENT ENGINEEERS LTD</t>
  </si>
  <si>
    <t>INE841L01016</t>
  </si>
  <si>
    <t>LENSKART SOLUTIONS LIMITED</t>
  </si>
  <si>
    <t>INE956O01016</t>
  </si>
  <si>
    <t>CRISIL Ltd.</t>
  </si>
  <si>
    <t>INE007A01025</t>
  </si>
  <si>
    <t>RUBICON RESEARCH LIMITED</t>
  </si>
  <si>
    <t>INE506V01022</t>
  </si>
  <si>
    <t>Balrampur Chini Mills Ltd.</t>
  </si>
  <si>
    <t>INE119A01028</t>
  </si>
  <si>
    <t>GARWARE TECHNICAL FIBRES LTD.</t>
  </si>
  <si>
    <t>INE276A01018</t>
  </si>
  <si>
    <t>Kotak ELSS Tax Saver Growth</t>
  </si>
  <si>
    <t>Kotak ELSS Tax Saver IDCW</t>
  </si>
  <si>
    <t>Kotak ELSS Tax Saver-Direct Direct Growth</t>
  </si>
  <si>
    <t>Kotak ELSS Tax Saver-Direct Direct IDCW</t>
  </si>
  <si>
    <t>Portfolio Turnover Ratio  : 24.14%</t>
  </si>
  <si>
    <t>Portfolio of Kotak Mid Cap Fund as on 31-Aug-2026</t>
  </si>
  <si>
    <t>BHARTI HEXACOM LTD.</t>
  </si>
  <si>
    <t>INE343G01021</t>
  </si>
  <si>
    <t>HDB FINANCIAL SERVICES LTD.</t>
  </si>
  <si>
    <t>INE756I01012</t>
  </si>
  <si>
    <t>EMCURE PHARMACEUTICALS LIMITED</t>
  </si>
  <si>
    <t>INE168P01015</t>
  </si>
  <si>
    <t>Metro Brands Ltd.</t>
  </si>
  <si>
    <t>INE317I01021</t>
  </si>
  <si>
    <t>ZF COMMERCIAL VEHICLE CONTROL SYSTEMS INDIA LTD</t>
  </si>
  <si>
    <t>INE342J01019</t>
  </si>
  <si>
    <t>Ratnamani Metals &amp; Tubes Ltd.</t>
  </si>
  <si>
    <t>INE703B01027</t>
  </si>
  <si>
    <t>Apollo Tyres Ltd.</t>
  </si>
  <si>
    <t>INE438A01022</t>
  </si>
  <si>
    <t>INDIA SHELTER FINANCE CORPORATION LTD</t>
  </si>
  <si>
    <t>INE922K01024</t>
  </si>
  <si>
    <t>CITY UNION BANK LTD.</t>
  </si>
  <si>
    <t>INE491A01021</t>
  </si>
  <si>
    <t>MANIPAL HEALTH ENTERPRISES LTD</t>
  </si>
  <si>
    <t>INE459N01021</t>
  </si>
  <si>
    <t>DIXON TECHNOLOGIES INDIA LTD.-SEP2026</t>
  </si>
  <si>
    <t>Kotak Midcap Fund Growth</t>
  </si>
  <si>
    <t>Kotak Midcap Fund IDCW</t>
  </si>
  <si>
    <t>Kotak Midcap Fund-Direct Growth</t>
  </si>
  <si>
    <t>Kotak Midcap Fund-Direct IDCW</t>
  </si>
  <si>
    <t>Portfolio Turnover Ratio  : 28.36%</t>
  </si>
  <si>
    <t>Aggregate value of investments by other schemes of Kotak Mahindra Mutual Fund as on 31 Aug 2026 is Rs. 800.95 lacs</t>
  </si>
  <si>
    <t>Dixon Technologies India Ltd. - September2026 - Future</t>
  </si>
  <si>
    <t>Long</t>
  </si>
  <si>
    <t>For the period ended 31st August, 2026 other than hedging transactions through futures which have been squared off/expired are as follows;</t>
  </si>
  <si>
    <t>Benchmark - Nifty Midcap 150 TRI</t>
  </si>
  <si>
    <t>Portfolio of Kotak ESG Exclusionary Strategy Fund as on 31-Aug-2026</t>
  </si>
  <si>
    <t>ESG Score #</t>
  </si>
  <si>
    <t>BRSR Core scores *</t>
  </si>
  <si>
    <t>Link to BRSR</t>
  </si>
  <si>
    <t>https://nsearchives.nseindia.com/corporate/BHARTIARTL_13072026161647_BRSR1.pdf</t>
  </si>
  <si>
    <t>https://nsearchives.nseindia.com/corporate/ICICI2022_18072026194750_NSEBSEAGM2026.pdf#page=452</t>
  </si>
  <si>
    <t>https://www.bseindia.com/xml-data/corpfiling/AttachHis//de066255-8ad1-4a3f-89da-3318a4d8dcb7.pdf#page=541</t>
  </si>
  <si>
    <t>https://nsearchives.nseindia.com/corporate/AXISBANK1_25062026142437_BRSR.pdf</t>
  </si>
  <si>
    <t>https://nsearchives.nseindia.com/corporate/BRSR_500209_10062026191217.pdf</t>
  </si>
  <si>
    <t>https://www.bseindia.com/xml-data/corpfiling/AttachHis//1f830241-d78a-4187-ae3f-5c726ba3d51a.pdf#page=348</t>
  </si>
  <si>
    <t>https://nsearchives.nseindia.com/corporate/BRSR_500034_07072026221403.pdf</t>
  </si>
  <si>
    <t>https://www.bseindia.com/xml-data/corpfiling/AttachHis//c693a611-e440-4397-b178-831f4524ab2a.pdf</t>
  </si>
  <si>
    <t>https://nsearchives.nseindia.com/corporate/BRSR_511218_17062026175241.pdf</t>
  </si>
  <si>
    <t>https://nsearchives.nseindia.com/corporate/ZOMATO_29072026210125_BRSRSigned.pdf</t>
  </si>
  <si>
    <t>https://nsearchives.nseindia.com/corporate/BRSR_500112_04062026190815.pdf</t>
  </si>
  <si>
    <t>https://nsearchives.nseindia.com/corporate/ULTRACEMCO1_24072026121558_BRSR_2026_SE_Intimation.pdf</t>
  </si>
  <si>
    <t>https://nsearchives.nseindia.com/corporate/BRSR_523457_22072026232027.pdf</t>
  </si>
  <si>
    <t>https://nsearchives.nseindia.com/corporate/HEROMOTO_10072026220626_StxintimationBRSR.pdf</t>
  </si>
  <si>
    <t>https://www.bseindia.com/XBRLFILES/BRSRPDFUploadDocument/BRSR_532424_15072026212442.pdf</t>
  </si>
  <si>
    <t>https://nsearchives.nseindia.com/corporate/BRSR_532540_15052026235503.pdf</t>
  </si>
  <si>
    <t>NA</t>
  </si>
  <si>
    <t>https://nsearchives.nseindia.com/corporate/BRSR_542650_27072026204756.pdf</t>
  </si>
  <si>
    <t>https://nsearchives.nseindia.com/corporate/BRSR_540376_23072026172353.pdf</t>
  </si>
  <si>
    <t>Glaxosmithkline Pharma Ltd</t>
  </si>
  <si>
    <t>INE159A01016</t>
  </si>
  <si>
    <t>https://nsearchives.nseindia.com/corporate/GLAXO1924_05062026195658_BRSR.pdf</t>
  </si>
  <si>
    <t>Siemens Ltd.</t>
  </si>
  <si>
    <t>INE003A01024</t>
  </si>
  <si>
    <t>https://nsearchives.nseindia.com/corporate/SIEMENS57_13072026173836_BRSR.pdf</t>
  </si>
  <si>
    <t>https://nsearchives.nseindia.com/corporate/BRSR_500425_30052026183323.pdf</t>
  </si>
  <si>
    <t>https://nsearchives.nseindia.com/corporate/BRSR_500825_17072026000120.pdf#page=56</t>
  </si>
  <si>
    <t>https://www.bseindia.com/XBRLFILES/BRSRPDFUploadDocument/BRSR_532810_08082026192121.pdf#page=140</t>
  </si>
  <si>
    <t>https://nsearchives.nseindia.com/corporate/VMMP2024_24082026125430_Disclosure_BRSR_VMM.pdf</t>
  </si>
  <si>
    <t>https://nsearchives.nseindia.com/corporate/BHARTIINFRATEL_28072026235001_BRSR_Indus_FY26.pdf</t>
  </si>
  <si>
    <t>https://nsearchives.nseindia.com/corporate/ekta_maheshwari_06062026135325_BRSRF.pdf</t>
  </si>
  <si>
    <t>https://www.bseindia.com/xml-data/corpfiling/AttachHis//fedfdf47-49fa-4729-9ad5-29122e544729.pdf#page=64</t>
  </si>
  <si>
    <t>https://nsearchives.nseindia.com/corporate/BRSR_500696_02062026222452.pdf</t>
  </si>
  <si>
    <t>Abbott India Ltd.</t>
  </si>
  <si>
    <t>INE358A01014</t>
  </si>
  <si>
    <t>https://www.bseindia.com/xml-data/corpfiling/AttachHis//25fef0ef-4d3f-4f5b-a629-31e8823e187f.pdf</t>
  </si>
  <si>
    <t>https://nsearchives.nseindia.com/corporate/BRSR_500520_04072026182143.pdf</t>
  </si>
  <si>
    <t>https://nsearchives.nseindia.com/corporate/BRSR_532755_24062026000108.pdf</t>
  </si>
  <si>
    <t>https://nsearchives.nseindia.com/corporate/MARUTIASHISH_08082026215510_STxIntimation_BRSR_8Aug2026.pdf</t>
  </si>
  <si>
    <t>https://www.bseindia.com/xml-data/corpfiling/AttachHis/f728157e-7ca2-42ea-acc7-fb7388227024.pdf#page=64</t>
  </si>
  <si>
    <t>https://www.bseindia.com/XBRLFILES/BRSRPDFUploadDocument/BRSR_500877_06072026124026.pdf</t>
  </si>
  <si>
    <t>Shopper Stop Ltd.</t>
  </si>
  <si>
    <t>INE498B01024</t>
  </si>
  <si>
    <t>https://nsearchives.nseindia.com/corporate/BRSR_532638_25062026134800.pdf</t>
  </si>
  <si>
    <t>https://www.bseindia.com/xml-data/corpfiling/AttachHis//6ffb9764-05df-45d5-b17d-34d0ced74787.pdf</t>
  </si>
  <si>
    <t>https://nsearchives.nseindia.com/corporate/HCLTECH_20072026203400_BRSR_Letter_and_clarification.pdf#page=213</t>
  </si>
  <si>
    <t>https://nsearchives.nseindia.com/corporate/BPCL22_31072025204824_stexbrsr31725s.pdf</t>
  </si>
  <si>
    <t>V-MART RETAIL LTD.</t>
  </si>
  <si>
    <t>INE665J01013</t>
  </si>
  <si>
    <t>https://nsearchives.nseindia.com/corporate/VMART_02072026130818_FinalBRSR.pdf</t>
  </si>
  <si>
    <t>https://nsearchives.nseindia.com/corporate/BRSR_532155_05082026164823.pdf</t>
  </si>
  <si>
    <t>https://nsearchives.nseindia.com/corporate/BIOCON_15072026153015_Biocon_AGM_Intimation.pdf#page=426</t>
  </si>
  <si>
    <t>https://www.bseindia.com/xml-data/corpfiling/AttachHis//97e05cc2-45ba-415d-843a-ddbf0a25ce9a.pdf</t>
  </si>
  <si>
    <t>https://nsearchives.nseindia.com/corporate/TEAMLEASE_26082026191341_TeamLeaseBRSRFY2526.pdf</t>
  </si>
  <si>
    <t>https://nsearchives.nseindia.com/corporate/BRSR_500038_21082026202518.pdf</t>
  </si>
  <si>
    <t>https://www.bseindia.com/XBRLFILES/BRSRPDFUploadDocument/BRSR_532644_29062026150025.pdf</t>
  </si>
  <si>
    <t>https://nsearchives.nseindia.com/corporate/APLAPOLLO_21082026171943_BRSR_Covering.pdf</t>
  </si>
  <si>
    <t>https://www.bseindia.com/xml-data/corpfiling/AttachHis//6befb8f1-62d3-48bc-b03b-959ebbc11a40.pdf#page=161</t>
  </si>
  <si>
    <t>Kotak ESG Exclusionary Strategy Fund Growth</t>
  </si>
  <si>
    <t>Kotak ESG Exclusionary Strategy Fund IDCW</t>
  </si>
  <si>
    <t>Kotak ESG Exclusionary Strategy Fund- Direct Growth</t>
  </si>
  <si>
    <t>Kotak ESG Exclusionary Strategy Fund- Direct IDCW</t>
  </si>
  <si>
    <t>Portfolio Turnover Ratio  : 22.35%</t>
  </si>
  <si>
    <t># Weighted average ESG Score for the fund  : 72.25</t>
  </si>
  <si>
    <t>The ESG scores have been arrived by an AMFI empaneled ESG rating provider. In this regard, it may be noted that the ESG scores for securities which are outside ESG Universe have been excluded while arriving at weighted average ESG score for the fund.</t>
  </si>
  <si>
    <t xml:space="preserve">Name of the ERP provided : Stakeholders Empowerment Services </t>
  </si>
  <si>
    <t>* Security wise BRSR Core scores as made available by SEBI registered ESG Rating Provider (ERPs)</t>
  </si>
  <si>
    <t>Benchmark - NIFTY100 ESG TRI</t>
  </si>
  <si>
    <t>Portfolio of Kotak Money Market Fund as on 31-Aug-2026</t>
  </si>
  <si>
    <t>IN2120160071</t>
  </si>
  <si>
    <t>INE261F16AH2</t>
  </si>
  <si>
    <t>INE160A16UD4</t>
  </si>
  <si>
    <t>INDUSIND BANK LTD.**</t>
  </si>
  <si>
    <t>INE095A161D2</t>
  </si>
  <si>
    <t>YES BANK LTD.**</t>
  </si>
  <si>
    <t>INE528G16X52</t>
  </si>
  <si>
    <t>INE095A167D9</t>
  </si>
  <si>
    <t>INE556F16BY8</t>
  </si>
  <si>
    <t>INE040A16IK8</t>
  </si>
  <si>
    <t>INE261F16AG4</t>
  </si>
  <si>
    <t>INE556F16BW2</t>
  </si>
  <si>
    <t>INDIAN OVERSEAS BANK**</t>
  </si>
  <si>
    <t>INE565A16BT0</t>
  </si>
  <si>
    <t>INE261F16AJ8</t>
  </si>
  <si>
    <t>INE028A16LI1</t>
  </si>
  <si>
    <t>PUNJAB &amp; SIND BANK**</t>
  </si>
  <si>
    <t>INE608A16SX4</t>
  </si>
  <si>
    <t>FEDERAL BANK LTD.**</t>
  </si>
  <si>
    <t>INE171A16NK1</t>
  </si>
  <si>
    <t>INE692A16LM6</t>
  </si>
  <si>
    <t>INE261F16AM2</t>
  </si>
  <si>
    <t>INE171A16NJ3</t>
  </si>
  <si>
    <t>INE261F16AD1</t>
  </si>
  <si>
    <t>AU SMALL FINANCE BANK LTD.(^)**</t>
  </si>
  <si>
    <t>INE949L16EE9</t>
  </si>
  <si>
    <t>IDBI BANK LTD.**</t>
  </si>
  <si>
    <t>INE008A168A9</t>
  </si>
  <si>
    <t>INE556F16CG3</t>
  </si>
  <si>
    <t>INE095A162D0</t>
  </si>
  <si>
    <t>INE949L16EG4</t>
  </si>
  <si>
    <t>KARUR VYSYA  BANK LTD.**</t>
  </si>
  <si>
    <t>INE036D16JW3</t>
  </si>
  <si>
    <t>INE692A16MQ5</t>
  </si>
  <si>
    <t>INE949L16EN0</t>
  </si>
  <si>
    <t>INE040A16IM4</t>
  </si>
  <si>
    <t>INE608A16TC6</t>
  </si>
  <si>
    <t>ICICI BANK LTD.**</t>
  </si>
  <si>
    <t>INE090AD6287</t>
  </si>
  <si>
    <t>INE476A16H01</t>
  </si>
  <si>
    <t>CTBC BANK CO. LTD (CTBC INDIA)**</t>
  </si>
  <si>
    <t>INE019516116</t>
  </si>
  <si>
    <t>INE0KUG16012</t>
  </si>
  <si>
    <t>INE692A16LR5</t>
  </si>
  <si>
    <t>INE949L16EC3</t>
  </si>
  <si>
    <t>INE692A16KU1</t>
  </si>
  <si>
    <t>INE556F16BX0</t>
  </si>
  <si>
    <t>INE565A16BS2</t>
  </si>
  <si>
    <t>INE040A16IU7</t>
  </si>
  <si>
    <t>INE261F16AO8</t>
  </si>
  <si>
    <t>INE261F16AQ3</t>
  </si>
  <si>
    <t>INE261F16AP5</t>
  </si>
  <si>
    <t>INE556F16CD0</t>
  </si>
  <si>
    <t>INE160A16UH5</t>
  </si>
  <si>
    <t>INE028A16LS0</t>
  </si>
  <si>
    <t>CHOLAMANDALAM INVESTMENT AND FINANCE COMPANY LTD.**</t>
  </si>
  <si>
    <t>INE121A14YL6</t>
  </si>
  <si>
    <t>INE556F14MP8</t>
  </si>
  <si>
    <t>MOTILAL OSWAL FINANCIAL SERVICES LIMITED**</t>
  </si>
  <si>
    <t>INE338I14LQ5</t>
  </si>
  <si>
    <t>MUTHOOT FINCORP LTD.**</t>
  </si>
  <si>
    <t>INE549K14CI9</t>
  </si>
  <si>
    <t>ICICI SECURITIES LIMITED**</t>
  </si>
  <si>
    <t>INE763G14F50</t>
  </si>
  <si>
    <t>INE338I14MF6</t>
  </si>
  <si>
    <t>INE514E14TC3</t>
  </si>
  <si>
    <t>ADITYA BIRLA CAPITAL LTD(^)**</t>
  </si>
  <si>
    <t>INE674K14BS6</t>
  </si>
  <si>
    <t>INE763G14F76</t>
  </si>
  <si>
    <t>INE674K14BX6</t>
  </si>
  <si>
    <t>IIFL FINANCE LIMITED**</t>
  </si>
  <si>
    <t>INE530B14HW8</t>
  </si>
  <si>
    <t>360 ONE PRIME LTD.**</t>
  </si>
  <si>
    <t>INE248U14TE0</t>
  </si>
  <si>
    <t>TATA COMMUNICATIONS LTD**</t>
  </si>
  <si>
    <t>INE151A14347</t>
  </si>
  <si>
    <t>INE414G14UZ0</t>
  </si>
  <si>
    <t>INE414G14VE3</t>
  </si>
  <si>
    <t>INE414G14VI4</t>
  </si>
  <si>
    <t>INE338I14LT9</t>
  </si>
  <si>
    <t>AXIS SECURITIES LIMITED(^)**</t>
  </si>
  <si>
    <t>INE110O14HP6</t>
  </si>
  <si>
    <t>INE674K14BT4</t>
  </si>
  <si>
    <t>INE549K14CQ2</t>
  </si>
  <si>
    <t>INE831R14FW0</t>
  </si>
  <si>
    <t>INE338I14LS1</t>
  </si>
  <si>
    <t>INE549K14CL3</t>
  </si>
  <si>
    <t>TORRENT PHARMACEUTICALS LTD.**</t>
  </si>
  <si>
    <t>INE685A14187</t>
  </si>
  <si>
    <t>INE530B14IN5</t>
  </si>
  <si>
    <t>ANGEL ONE LIMITED**</t>
  </si>
  <si>
    <t>INE732I14DA0</t>
  </si>
  <si>
    <t>INE732I14DE2</t>
  </si>
  <si>
    <t>PILANI INVESTMENT AND INDUSTRIES CORPORATION LTD**</t>
  </si>
  <si>
    <t>INE417C14AL4</t>
  </si>
  <si>
    <t>BIRLA GROUP HOLDING PRIVATE LIMITED**</t>
  </si>
  <si>
    <t>INE09OL14IO5</t>
  </si>
  <si>
    <t>INE377Y14BZ2</t>
  </si>
  <si>
    <t>HERO FINCORP LTD.**</t>
  </si>
  <si>
    <t>INE957N14JR4</t>
  </si>
  <si>
    <t>CREDILA FINANCIAL SERVICES PVT LTD**</t>
  </si>
  <si>
    <t>INE539K14BZ6</t>
  </si>
  <si>
    <t>INE549K14CM1</t>
  </si>
  <si>
    <t>NUVAMA WEALTH MANAGEMENT LIMITED**</t>
  </si>
  <si>
    <t>INE531F14FO8</t>
  </si>
  <si>
    <t>INE248U14ST0</t>
  </si>
  <si>
    <t>NUVAMA WEALTH FINANCE LIMITED**</t>
  </si>
  <si>
    <t>INE918K14CY3</t>
  </si>
  <si>
    <t>NUVAMA WEALTH AND INVESTMENT LTD**</t>
  </si>
  <si>
    <t>INE523L14AW7</t>
  </si>
  <si>
    <t>INE674K14CS4</t>
  </si>
  <si>
    <t>INE414G14VA1</t>
  </si>
  <si>
    <t>INE549K14CG3</t>
  </si>
  <si>
    <t>INE414G14VL8</t>
  </si>
  <si>
    <t>Treasury Bills</t>
  </si>
  <si>
    <t>TB</t>
  </si>
  <si>
    <t>182 DAYS TREASURY BILL 04/02/2027</t>
  </si>
  <si>
    <t>IN002026Y188</t>
  </si>
  <si>
    <t>182 DAYS TREASURY BILL 18/09/2026</t>
  </si>
  <si>
    <t>IN002025Y503</t>
  </si>
  <si>
    <t>182 DAYS TREASURY BILL 11/02/2027</t>
  </si>
  <si>
    <t>IN002026Y196</t>
  </si>
  <si>
    <t>182 DAYS TREASURY BILL 21/01/2027</t>
  </si>
  <si>
    <t>IN002026Y162</t>
  </si>
  <si>
    <t>182 DAYS TREASURY BILL 28/01/2027</t>
  </si>
  <si>
    <t>IN002026Y170</t>
  </si>
  <si>
    <t>364 DAYS TREASURY BILL 11/02/2027</t>
  </si>
  <si>
    <t>IN002025Z450</t>
  </si>
  <si>
    <t>364 DAYS TREASURY BILL 10/09/2026</t>
  </si>
  <si>
    <t>IN002025Z245</t>
  </si>
  <si>
    <t>182 DAYS TREASURY BILL 03/09/2026</t>
  </si>
  <si>
    <t>IN002025Y487</t>
  </si>
  <si>
    <t xml:space="preserve"> Face Value per unit: Rs.  : 1000</t>
  </si>
  <si>
    <t>0.43 Years</t>
  </si>
  <si>
    <t xml:space="preserve"> Money Market Fund-Direct Direct Adhoc IDCW</t>
  </si>
  <si>
    <t>Kotak Money Market Fund Growth</t>
  </si>
  <si>
    <t>Kotak Money Market Fund Monthly IDCW</t>
  </si>
  <si>
    <t>Kotak Money Market Fund-Direct Growth</t>
  </si>
  <si>
    <t>Kotak Money Market Fund-Direct Monthly IDCW</t>
  </si>
  <si>
    <t>Kotak Money Market Fund-Direct Weekly IDCW</t>
  </si>
  <si>
    <t>Hedging Position through Interest Rate Swaps as on 31 Aug 2026 is 3.36% of the net assets.</t>
  </si>
  <si>
    <t>Hedging Position through Interest Rate Swaps as on 31 Aug 2026 ADITYA BIRLA CAPITAL LTD. CP 09/02/2027 ( 160226),ADITYA BIRLA CAPITAL LTD. CP 26/02/2027  ( L270226) of Notional Value Rs. 5000000000 Pay Fixed (Swap residual maturity67 days) &amp; Receive Floating (Daily Reset)</t>
  </si>
  <si>
    <t>Hedging Position through Interest Rate Swaps as on 31 Aug 2026AU SMALL FINANCE BANK LIMITED CD 11/01/2027  ( L 120126),AXIS SECURITIES LTD CP 12/02/2027  L 130226 of Notional Value Rs. 5000000000 Pay Fixed (Swap residual maturity67 days) &amp; Receive Floating (Daily Reset)</t>
  </si>
  <si>
    <t>Aggregate value of investments by other schemes of Kotak Mahindra Mutual Fund as on 31 Aug 2026 is Rs. 745295.53 lacs</t>
  </si>
  <si>
    <t>Benchmark - CRISIL Money Market A-I Index</t>
  </si>
  <si>
    <t>Portfolio of Kotak Ultra Short Term Fund as on 31-Aug-2026</t>
  </si>
  <si>
    <t>NATIONAL BANK FOR AGRICULTURE &amp; RURAL DEVELOPMENT(^)</t>
  </si>
  <si>
    <t>INE634S07025</t>
  </si>
  <si>
    <t>INE414G07JX2</t>
  </si>
  <si>
    <t>INE205A08038</t>
  </si>
  <si>
    <t>INE725H08170</t>
  </si>
  <si>
    <t>POONAWALLA FINCORP LIMITED(^)**</t>
  </si>
  <si>
    <t>INE511C07854</t>
  </si>
  <si>
    <t>TORRENT PHARMACEUTICALS LTD.(^)**</t>
  </si>
  <si>
    <t>INE685A07132</t>
  </si>
  <si>
    <t>BHARTI TELECOM LTD.(^)**</t>
  </si>
  <si>
    <t>INE403D08306</t>
  </si>
  <si>
    <t>ADANI POWER LTD(^)**</t>
  </si>
  <si>
    <t>INE814H07208</t>
  </si>
  <si>
    <t>PIRAMAL FINANCE LTD(^)**</t>
  </si>
  <si>
    <t>INE202B07JR4</t>
  </si>
  <si>
    <t>INE248U07GG6</t>
  </si>
  <si>
    <t>NUVAMA WEALTH FINANCE LIMITED(^)**</t>
  </si>
  <si>
    <t>INE918K07QF6</t>
  </si>
  <si>
    <t>MANKIND PHARMA LTD(^)**</t>
  </si>
  <si>
    <t>INE634S07033</t>
  </si>
  <si>
    <t>ICICI HOME FINANCE COMPANY LIMITED**</t>
  </si>
  <si>
    <t>INE071G07876</t>
  </si>
  <si>
    <t>INE414G07IR6</t>
  </si>
  <si>
    <t>INE041007084</t>
  </si>
  <si>
    <t>INE248U07GA9</t>
  </si>
  <si>
    <t>INE414G07KC4</t>
  </si>
  <si>
    <t>TATA CAPITAL HOUSING FINANCE LTD.(^)**</t>
  </si>
  <si>
    <t>INE033L07IR4</t>
  </si>
  <si>
    <t>Power Finance Corporation Ltd.(^)**</t>
  </si>
  <si>
    <t>INE134E08OA7</t>
  </si>
  <si>
    <t>INE414G07JS2</t>
  </si>
  <si>
    <t>INE403D08231</t>
  </si>
  <si>
    <t>VEDANTA LTD. ( Axis Trustee Services Ltd.) (^)</t>
  </si>
  <si>
    <t>INE205A08046</t>
  </si>
  <si>
    <t>INE033L07IO1</t>
  </si>
  <si>
    <t>INE316Z08055</t>
  </si>
  <si>
    <t>GODREJ SEEDS AND GENETICS LTD. ( ) (^)**</t>
  </si>
  <si>
    <t>GODREJ PROPERTIES LIMITED(^)**</t>
  </si>
  <si>
    <t>INE484J08089</t>
  </si>
  <si>
    <t>GODREJ INDUSTRIES LTD ( ) **</t>
  </si>
  <si>
    <t>INE233A08154</t>
  </si>
  <si>
    <t>INE233A08139</t>
  </si>
  <si>
    <t>GODREJ FINANCE LTD**</t>
  </si>
  <si>
    <t>INE02KN07022</t>
  </si>
  <si>
    <t>PTC RADHAKRISHNA SECURITISATION TRUST 28/09/2028(RADHAKRISHNA TRUST)**</t>
  </si>
  <si>
    <t>INE2I7H15018</t>
  </si>
  <si>
    <t>PTC IIFL FIN LIQUID GOLD (SERIES 14A) 20/07/2027(LIQUID GOLD SERIES 14)**</t>
  </si>
  <si>
    <t>INE2JYU15015</t>
  </si>
  <si>
    <t>PTC IIFL FIN LIQUID GOLD (SERIES 8) 20/08/2027(LIQUID GOLD SERIES 9)**</t>
  </si>
  <si>
    <t>INE1YBL15013</t>
  </si>
  <si>
    <t>Tamil Nadu State Govt - 2029 - Tamil Nadu(^)</t>
  </si>
  <si>
    <t>IN3120250730</t>
  </si>
  <si>
    <t>Maharashtra State Govt - 2030 - Maharashtra(^)</t>
  </si>
  <si>
    <t>IN2220250426</t>
  </si>
  <si>
    <t>IN2120170039</t>
  </si>
  <si>
    <t>Gujarat State Govt - 2026 - Gujarat</t>
  </si>
  <si>
    <t>IN1520210130</t>
  </si>
  <si>
    <t>Tamil Nadu State Govt - 2026 - Tamil Nadu</t>
  </si>
  <si>
    <t>IN3120160152</t>
  </si>
  <si>
    <t>Central Government - 2028</t>
  </si>
  <si>
    <t>IN0020210160</t>
  </si>
  <si>
    <t>IN1520220154</t>
  </si>
  <si>
    <t>Rajasthan State Govt - 2026 - Rajasthan</t>
  </si>
  <si>
    <t>IN2920160164</t>
  </si>
  <si>
    <t>GS CG 17/12/2026 - (STRIPS)</t>
  </si>
  <si>
    <t>IN001226C033</t>
  </si>
  <si>
    <t>AXIS BANK LTD.(^)**</t>
  </si>
  <si>
    <t>INE028A16LH3</t>
  </si>
  <si>
    <t>INDUSIND BANK LTD.(^)**</t>
  </si>
  <si>
    <t>HDFC BANK LTD.(^)**</t>
  </si>
  <si>
    <t>SMALL INDUSTRIES DEVELOPMENT BANK OF INDIA(^)</t>
  </si>
  <si>
    <t>YES BANK LTD.(^)**</t>
  </si>
  <si>
    <t>PUNJAB NATIONAL BANK(^)**</t>
  </si>
  <si>
    <t>PUNJAB &amp; SIND BANK(^)**</t>
  </si>
  <si>
    <t>HDFC BANK LTD.(^)</t>
  </si>
  <si>
    <t>INE040A16IZ6</t>
  </si>
  <si>
    <t>BANK OF BARODA(^)</t>
  </si>
  <si>
    <t>FEDERAL BANK LTD.(^)**</t>
  </si>
  <si>
    <t>INE171A16NX4</t>
  </si>
  <si>
    <t>INE476A16G36</t>
  </si>
  <si>
    <t>CANARA BANK(^)**</t>
  </si>
  <si>
    <t>INE476A16H35</t>
  </si>
  <si>
    <t>INE160A16UI3</t>
  </si>
  <si>
    <t>BANK OF INDIA**</t>
  </si>
  <si>
    <t>INE084A16FS5</t>
  </si>
  <si>
    <t>BANK OF BARODA(^)**</t>
  </si>
  <si>
    <t>INE028A16LR2</t>
  </si>
  <si>
    <t>INE0CCU14146</t>
  </si>
  <si>
    <t>TATA HOUSING DEVELOPMENT CO. LTD.(^)**</t>
  </si>
  <si>
    <t>INE582L14JH5</t>
  </si>
  <si>
    <t>IIFL FINANCE LIMITED(^)**</t>
  </si>
  <si>
    <t>INE530B14GL3</t>
  </si>
  <si>
    <t>INE530B14IJ3</t>
  </si>
  <si>
    <t>INE087M14BY5</t>
  </si>
  <si>
    <t>Manappuram Finance Ltd.**</t>
  </si>
  <si>
    <t>INE522D14OZ0</t>
  </si>
  <si>
    <t>INE414G14VD5</t>
  </si>
  <si>
    <t>INE414G14VP9</t>
  </si>
  <si>
    <t>AXIS SECURITIES LIMITED**</t>
  </si>
  <si>
    <t>INE110O14IX8</t>
  </si>
  <si>
    <t>INE09OL14JA2</t>
  </si>
  <si>
    <t>INE414G14VJ2</t>
  </si>
  <si>
    <t>EMBASSY OFFICE PARKS REIT(^)**</t>
  </si>
  <si>
    <t>INE041014106</t>
  </si>
  <si>
    <t>CHOLAMANDALAM SECURITIES LIMITED**</t>
  </si>
  <si>
    <t>INE04JX14173</t>
  </si>
  <si>
    <t>CREDILA FINANCIAL SERVICES PVT LTD(^)**</t>
  </si>
  <si>
    <t>0.39 Years</t>
  </si>
  <si>
    <t>Kotak Ultra Short Term Fund - Direct Adhoc IDCW</t>
  </si>
  <si>
    <t>Kotak Ultra Short Term Fund Growth</t>
  </si>
  <si>
    <t>Kotak Ultra Short Term Fund Monthly IDCW</t>
  </si>
  <si>
    <t>Kotak Ultra Short Term Fund Regular Weekly IDCW</t>
  </si>
  <si>
    <t>Kotak Ultra Short Term Fund  - Direct Growth</t>
  </si>
  <si>
    <t>Kotak Ultra Short Term Fund - Direct Monthly IDCW</t>
  </si>
  <si>
    <t>Kotak Ultra Short Term Fund - Direct Weekly IDCW</t>
  </si>
  <si>
    <t>Hedging Position through Interest Rate Swaps as on 31 Aug 2026 is 43.65% of the net assets.</t>
  </si>
  <si>
    <t>Hedging Position through Interest Rate Swaps as on 31 Aug 2026 7.123% TATA CAPITAL HSG FIN LTD. (SERIES - B OPTION - I FY 2025-26) 21/07/2027 (L),8.65% BHARTI TELECOM LTD. (SERIES XIX ) 05/11/2027 (L) of Notional Value Rs. 1000000000 Pay Fixed (Swap residual maturity280 days) &amp; Receive Floating (Daily Reset)</t>
  </si>
  <si>
    <t>Hedging Position through Interest Rate Swaps as on 31 Aug 20268.78% MUTHOOT FINANCE LTD. ( SERIES 30 A OPTION II ) 20/05/2027,7.97% MANKIND PHARMA LIMITED 16/11/2027 (L) of Notional Value Rs. 1750000000 Pay Fixed (Swap residual maturity74 days) &amp; Receive Floating (Daily Reset)</t>
  </si>
  <si>
    <t>Hedging Position through Interest Rate Swaps as on 31 Aug 20267.30% BHARTI TELECOM LTD. (SERIES XXVII) 01/12/2027 (L) of Notional Value Rs. 1500000000 Pay Fixed (Swap residual maturity448 days) &amp; Receive Floating (Daily Reset)</t>
  </si>
  <si>
    <t>Hedging Position through Interest Rate Swaps as on 31 Aug 20268.95% NUVAMA WEALTH FINANCE LIMITED 19/05/2028 (L) of Notional Value Rs. 1500000000 Pay Fixed (Swap residual maturity457 days) &amp; Receive Floating (Daily Reset)</t>
  </si>
  <si>
    <t>Hedging Position through Interest Rate Swaps as on 31 Aug 202607.68% GODREJ SEEDS AND GENETICS LIMITED SERIES 1 28/01/2028 (L),8.40% GODREJ PROPERTIES LIMITED ( SERIES 1) 25/01/2028 (L),07.68% GODREJ SEEDS AND GENETICS LIMITED SERIES 3 28/07/2028 (L),07.68% GODREJ SEEDS AND GENETICS LIMITED SERIES 2 28/04/2028 (L) of Notional Value Rs. 1500000000 Pay Fixed (Swap residual maturity457 days) &amp; Receive Floating (Daily Reset)</t>
  </si>
  <si>
    <t>Hedging Position through Interest Rate Swaps as on 31 Aug 20267.80% NABARD (SERIES 24E)  15/03/2027 (L) of Notional Value Rs. 1500000000 Pay Fixed (Swap residual maturity149 days) &amp; Receive Floating (Daily Reset)</t>
  </si>
  <si>
    <t>Hedging Position through Interest Rate Swaps as on 31 Aug 20268.20% ADANI POWER LIMITED SERIES II 25/01/2029 of Notional Value Rs. 1750000000 Pay Fixed (Swap residual maturity878 days) &amp; Receive Floating (Daily Reset)</t>
  </si>
  <si>
    <t>Hedging Position through Interest Rate Swaps as on 31 Aug 20267.80% NABARD (SERIES 24E)  15/03/2027 (L) of Notional Value Rs. 4000000000 Pay Fixed (Swap residual maturity151 days) &amp; Receive Floating (Daily Reset)</t>
  </si>
  <si>
    <t>Hedging Position through Interest Rate Swaps as on 31 Aug 2026YES BANK CD 05/03/2027 ( 060326),9.15% PIRAMAL FINANCE LIMITED 17/06/2027 ( L ),9.31% VEDANTA LIMITED (SERIES 1) 03/12/2027,BANK OF BARODA CD 08/03/2027,EMBASSY OFFICE PARKS REIT CP 18/03/2027 L (10/04/2026) of Notional Value Rs. 5000000000 Pay Fixed (Swap residual maturity158 days) &amp; Receive Floating (Daily Reset)</t>
  </si>
  <si>
    <t>Hedging Position through Interest Rate Swaps as on 31 Aug 2026AXIS BANK LTD CD 14/01/2027  L 160126 of Notional Value Rs. 1000000000 Pay Fixed (Swap residual maturity136 days) &amp; Receive Floating (Daily Reset)</t>
  </si>
  <si>
    <t>Hedging Position through Interest Rate Swaps as on 31 Aug 20260% JUBILANT BEVCO LIMITED. ZCB 31/05/2028,TATA HOUSING DEVELOPMENT CO. LTD. CP 15/01/2027 L(  160126),IIFL FINANCE LTD. CP 01/02/2027 ( L 030826) of Notional Value Rs. 3000000000 Pay Fixed (Swap residual maturity134 days) &amp; Receive Floating (Daily Reset)</t>
  </si>
  <si>
    <t>Hedging Position through Interest Rate Swaps as on 31 Aug 2026NABARD CD 14/01/2027  L 140126 of Notional Value Rs. 1500000000 Pay Fixed (Swap residual maturity134 days) &amp; Receive Floating (Daily Reset)</t>
  </si>
  <si>
    <t>Hedging Position through Interest Rate Swaps as on 31 Aug 2026CANARA BANK CD 02/03/2027 of Notional Value Rs. 1000000000 Pay Fixed (Swap residual maturity168 days) &amp; Receive Floating (Daily Reset)</t>
  </si>
  <si>
    <t>Hedging Position through Interest Rate Swaps as on 31 Aug 202607.68% GODREJ SEEDS AND GENETICS LIMITED SERIES 4 27/10/2028 (L),6.92% POWER FINANCE CORPORATION LTD (BS 258A) 16/02/2028 (L) of Notional Value Rs. 1250000000 Pay Fixed (Swap residual maturity534 days) &amp; Receive Floating (Daily Reset)</t>
  </si>
  <si>
    <t>Hedging Position through Interest Rate Swaps as on 31 Aug 20267.30% TATA CAPITAL HSG FIN LTD. (SERIES - E FY 2025-26) 11/02/2028 (L) of Notional Value Rs. 1000000000 Pay Fixed (Swap residual maturity163 days) &amp; Receive Floating (Daily Reset)</t>
  </si>
  <si>
    <t>Hedging Position through Interest Rate Swaps as on 31 Aug 20266.90% SDL MAHARASHTRA 04/02/2030 of Notional Value Rs. 3000000000 Pay Fixed (Swap residual maturity1253 days) &amp; Receive Floating (Daily Reset)</t>
  </si>
  <si>
    <t>Hedging Position through Interest Rate Swaps as on 31 Aug 2026AXIS BANK LTD CD 14/01/2027  L 160126 of Notional Value Rs. 3500000000 Pay Fixed (Swap residual maturity136 days) &amp; Receive Floating (Daily Reset)</t>
  </si>
  <si>
    <t>Hedging Position through Interest Rate Swaps as on 31 Aug 20266.54% TAMILNADU SDL 25/02/2029 of Notional Value Rs. 1500000000 Pay Fixed (Swap residual maturity907 days) &amp; Receive Floating (Daily Reset)</t>
  </si>
  <si>
    <t>Hedging Position through Interest Rate Swaps as on 31 Aug 20266.54% TAMILNADU SDL 25/02/2029 of Notional Value Rs. 3000000000 Pay Fixed (Swap residual maturity907 days) &amp; Receive Floating (Daily Reset)</t>
  </si>
  <si>
    <t>Hedging Position through Interest Rate Swaps as on 31 Aug 2026SIDBI CD 18/02/2027  L 180226,HDFC BANK LTD CD 24/02/2027  ( 250226 ) of Notional Value Rs. 3000000000 Pay Fixed (Swap residual maturity164 days) &amp; Receive Floating (Daily Reset)</t>
  </si>
  <si>
    <t>Hedging Position through Interest Rate Swaps as on 31 Aug 2026SIDBI CD 18/02/2027  L 180226,NABARD CD 17/02/2027  L 170226 of Notional Value Rs. 2500000000 Pay Fixed (Swap residual maturity164 days) &amp; Receive Floating (Daily Reset)</t>
  </si>
  <si>
    <t>Hedging Position through Interest Rate Swaps as on 31 Aug 2026PUNJAB NATIONAL BANK CD 04/02/2027  L 060226 of Notional Value Rs. 1500000000 Pay Fixed (Swap residual maturity157 days) &amp; Receive Floating (Daily Reset)</t>
  </si>
  <si>
    <t>Hedging Position through Interest Rate Swaps as on 31 Aug 2026PUNJAB AND SIND BANK CD 26/02/2027  (  L 270226 ) of Notional Value Rs. 2000000000 Pay Fixed (Swap residual maturity179 days) &amp; Receive Floating (Daily Reset)</t>
  </si>
  <si>
    <t>Hedging Position through Interest Rate Swaps as on 31 Aug 20267.45% TORRENT PHARMACEUTICALS LIMITED (SERIES 1) 19/01/2028 (L),FEDERAL BANK LTD CD 28/01/2027   L 270226,7.65% POONAWALLA FINCORP LIMITED ( SR A1 FY2025-26) 21/04/2027 of Notional Value Rs. 2250000000 Pay Fixed (Swap residual maturity42 days) &amp; Receive Floating (Daily Reset)</t>
  </si>
  <si>
    <t>Hedging Position through Interest Rate Swaps as on 31 Aug 20268.45% MUTHOOT FINANCE LTD. ( SERIES 48 A OPTION I ) 26/06/2029 of Notional Value Rs. 1500000000 Pay Fixed (Swap residual maturity963 days) &amp; Receive Floating (Daily Reset)</t>
  </si>
  <si>
    <t>Hedging Position through Interest Rate Swaps as on 31 Aug 2026HDFC BANK LTD CD 12/03/2027,INDUSIND BANK CD 14/12/2026 ( L050326 ),CREDILA FINANCIAL SERVICES LTD CP 01/03/2027  (L020326) of Notional Value Rs. 5000000000 Pay Fixed (Swap residual maturity67 days) &amp; Receive Floating (Daily Reset)</t>
  </si>
  <si>
    <t>Hedging Position through Interest Rate Swaps as on 31 Aug 2026IIFL FINANCE LTD. CP 21/01/2027 ( L 220126),BANK OF BARODA CD 04/02/2027,HDFC BANK LTD CD 22/01/2027  ( L 230126 ) of Notional Value Rs. 5000000000 Pay Fixed (Swap residual maturity67 days) &amp; Receive Floating (Daily Reset)</t>
  </si>
  <si>
    <t>Hedging Position through Interest Rate Swaps as on 31 Aug 2026MINDSPACE BUSINESS PARKS REIT CP 10/06/2027   (L240626) of Notional Value Rs. 2500000000 Pay Fixed (Swap residual maturity158 days) &amp; Receive Floating (Daily Reset)</t>
  </si>
  <si>
    <t>Hedging Position through Interest Rate Swaps as on 31 Aug 20267.44% NABARD (SERIES 25C)  24/02/2028 (L),FEDERAL BANK LTD CD 09/06/2027  (L070726) of Notional Value Rs. 3500000000 Pay Fixed (Swap residual maturity161 days) &amp; Receive Floating (Daily Reset)</t>
  </si>
  <si>
    <t>Aggregate value of investments by other schemes of Kotak Mahindra Mutual Fund as on 31 Aug 2026 is Rs. 343282.38 lacs</t>
  </si>
  <si>
    <t>Benchmark - Nifty Ultra Short Duration Debt Index A-I</t>
  </si>
  <si>
    <t>Portfolio of Kotak Dynamic Term Fund as on 31-Aug-2026</t>
  </si>
  <si>
    <t>NEXUS SELECT TRUST REIT @</t>
  </si>
  <si>
    <t>INE0NDH25011</t>
  </si>
  <si>
    <t>INE414G07JG7</t>
  </si>
  <si>
    <t>VEDANTA LTD. ( Axis Trustee Services Ltd.) **</t>
  </si>
  <si>
    <t>INE205A08095</t>
  </si>
  <si>
    <t>ADANI POWER LTD**</t>
  </si>
  <si>
    <t>Tata Steel Ltd.(^)**</t>
  </si>
  <si>
    <t>INE081A08322</t>
  </si>
  <si>
    <t>INE414G07IF1</t>
  </si>
  <si>
    <t>INE685A07165</t>
  </si>
  <si>
    <t>INE020B08BP9</t>
  </si>
  <si>
    <t>INE020B08BO2</t>
  </si>
  <si>
    <t>Central Government - 2065(^)</t>
  </si>
  <si>
    <t>Central Government - 2063</t>
  </si>
  <si>
    <t>IN0020230044</t>
  </si>
  <si>
    <t>Tamil Nadu State Govt - 2036 - Tamil Nadu(^)</t>
  </si>
  <si>
    <t>IN1920230290</t>
  </si>
  <si>
    <t>Karnataka State Govt - 2030 - Karnataka</t>
  </si>
  <si>
    <t>IN1920200491</t>
  </si>
  <si>
    <t>5.22 Years</t>
  </si>
  <si>
    <t>15.85 Years</t>
  </si>
  <si>
    <t>Kotak Dynamic Term Fund - Direct Growth</t>
  </si>
  <si>
    <t>Kotak Dynamic Term Fund - Direct Quarterly IDCW</t>
  </si>
  <si>
    <t>Kotak Dynamic Term Fund Regular Plan Growth</t>
  </si>
  <si>
    <t>Kotak Dynamic Term Fund Regular Plan Standard IDCW Option</t>
  </si>
  <si>
    <t>Hedging Position through Interest Rate Swaps as on 31 Aug 2026 is 30.12% of the net assets.</t>
  </si>
  <si>
    <t>Hedging Position through Interest Rate Swaps as on 31 Aug 2026 7.76% Tata Steel Ltd.(Series II) 20/09/2032 (L),07.54% TAMILNADU SDL 11/02/2036,GS CG 6.90% 15-04-2065 of Notional Value Rs. 1500000000 Pay Fixed (Swap residual maturity1778 days) &amp; Receive Floating (Daily Reset)</t>
  </si>
  <si>
    <t>Hedging Position through Interest Rate Swaps as on 31 Aug 2026GS CG 6.90% 15-04-2065 of Notional Value Rs. 1500000000 Pay Fixed (Swap residual maturity1778 days) &amp; Receive Floating (Daily Reset)</t>
  </si>
  <si>
    <t>Hedging Position through Interest Rate Swaps as on 31 Aug 2026GS CG 07.71% 18/05/2066,GS CG 6.90% 15-04-2065 of Notional Value Rs. 2000000000 Pay Fixed (Swap residual maturity1806 days) &amp; Receive Floating (Daily Reset)</t>
  </si>
  <si>
    <t>Hedging Position through Interest Rate Swaps as on 31 Aug 202607.54% TAMILNADU SDL 11/02/2036,GS CG 07.71% 18/05/2066,7.76% Tata Steel Ltd.(Series II) 20/09/2032 (L) of Notional Value Rs. 2000000000 Pay Fixed (Swap residual maturity1816 days) &amp; Receive Floating (Daily Reset)</t>
  </si>
  <si>
    <t>Benchmark - Nifty Composite Debt Index A-III</t>
  </si>
  <si>
    <t>Portfolio of Kotak FMP Series 304 as on 31-Aug-2026</t>
  </si>
  <si>
    <t>GS CG 15/06/2031 - (STRIPS)</t>
  </si>
  <si>
    <t>IN000631C050</t>
  </si>
  <si>
    <t>GS CG 22 Feb 2031 - (STRIPS)</t>
  </si>
  <si>
    <t>IN000231C026</t>
  </si>
  <si>
    <t>GS CG 22/04/2031 - (STRIPS)</t>
  </si>
  <si>
    <t>IN000431C030</t>
  </si>
  <si>
    <t>GS CG 26/04/2031 - (STRIPS)</t>
  </si>
  <si>
    <t>IN000431C014</t>
  </si>
  <si>
    <t>4.60  Years</t>
  </si>
  <si>
    <t>Kotak FMP Series 304 Growth</t>
  </si>
  <si>
    <t>Kotak FMP Series 304 IDCW</t>
  </si>
  <si>
    <t>Kotak FMP Series 304- Direct Growth</t>
  </si>
  <si>
    <t>Kotak FMP Series 304- Direct IDCW</t>
  </si>
  <si>
    <t>Benchmark - NIFTY Long Duration Debt Index</t>
  </si>
  <si>
    <t>Portfolio of Kotak Multi Asset Omni FOF as on 31-Aug-2026</t>
  </si>
  <si>
    <t>Kotak Infrastructure &amp; Economic Reform Fund Direct Growth</t>
  </si>
  <si>
    <t>INF178L01AL9</t>
  </si>
  <si>
    <t>Mutal Fund</t>
  </si>
  <si>
    <t>INF174KA1PP8</t>
  </si>
  <si>
    <t>INF174KA1IF4</t>
  </si>
  <si>
    <t>Kotak Special Opportunities Fund-DG</t>
  </si>
  <si>
    <t>INF174KA1SF3</t>
  </si>
  <si>
    <t>KOTAK ACTIVE MOMENTUM FUND DIRECT GROWTH</t>
  </si>
  <si>
    <t>INF174KA1XA4</t>
  </si>
  <si>
    <t>Kotak Gilt Fund Direct Growth</t>
  </si>
  <si>
    <t>INF174K01KE4</t>
  </si>
  <si>
    <t xml:space="preserve">Kotak Bond Direct Plan Growth </t>
  </si>
  <si>
    <t>INF174K01JC0</t>
  </si>
  <si>
    <t>Kotak Transportation &amp; Logistics Fund- Direct Growth</t>
  </si>
  <si>
    <t>INF174KA1TS4</t>
  </si>
  <si>
    <t>Kotak Quant Fund Growth</t>
  </si>
  <si>
    <t>INF174KA1OL0</t>
  </si>
  <si>
    <t>Kotak India EQ Contra Fund Direct Growth</t>
  </si>
  <si>
    <t>INF174K01KZ9</t>
  </si>
  <si>
    <t>Kotak Nifty SDL Apr 2032 Top 12 Equal Weight Index Fund - Direct Growth</t>
  </si>
  <si>
    <t>INF174KA1IR9</t>
  </si>
  <si>
    <t>Kotak Technology Fund Growth</t>
  </si>
  <si>
    <t>INF174KA1QZ5</t>
  </si>
  <si>
    <t>Exchange Traded Funds</t>
  </si>
  <si>
    <t>KOTAK PSU BANK ETF</t>
  </si>
  <si>
    <t>INF174KA1A86</t>
  </si>
  <si>
    <t>ETF Units</t>
  </si>
  <si>
    <t>KOTAK MUTUAL FUND - KOTAK SILVER ETF</t>
  </si>
  <si>
    <t>INF174KA1ZD3</t>
  </si>
  <si>
    <t>KOTAK MUTUAL FUND - KOTAK GOLD ETF</t>
  </si>
  <si>
    <t>INF174KA1HJ8</t>
  </si>
  <si>
    <t>KOTAK NIFTY 50 ETF</t>
  </si>
  <si>
    <t>INF174K014P6</t>
  </si>
  <si>
    <t>Kotak Multi Asset Omni FOF - Dynamic Growth</t>
  </si>
  <si>
    <t>Kotak Multi Asset Omni FOF - Dynamic IDCW</t>
  </si>
  <si>
    <t>Kotak Multi Asset Omni FOF - Dynamic-Direct Growth</t>
  </si>
  <si>
    <t>Kotak Multi Asset Omni FOF - Dynamic-Direct IDCW</t>
  </si>
  <si>
    <t>Benchmark - 55% Nifty 50 TRI + 30% Nifty Short Duration Debt Index + 7.5% Domestic Price of Gold+7.5% Domestic Price of Silver</t>
  </si>
  <si>
    <t>Portfolio of Kotak Global Emerging Market Overseas Equity Active FOF as on 31-Aug-2026</t>
  </si>
  <si>
    <t>Overseas Mutual Fund Units</t>
  </si>
  <si>
    <t>CI Emerging Markets Fund I - 974</t>
  </si>
  <si>
    <t>INE123456987</t>
  </si>
  <si>
    <t>Overseas Mutual Fund</t>
  </si>
  <si>
    <t>Benchmark - MSCI Emerging Markets Index TRI</t>
  </si>
  <si>
    <t>Portfolio of Kotak Global Innovation Overseas Equity Active FOF as on 31-Aug-2026</t>
  </si>
  <si>
    <t>Wellington Global Innovation S USD ACC</t>
  </si>
  <si>
    <t>LU1547288214</t>
  </si>
  <si>
    <t>Geninnov Global Master Fund</t>
  </si>
  <si>
    <t>Benchmark - MSCI AC World Index TRI</t>
  </si>
  <si>
    <t>Portfolio of Kotak Gold Fund as on 31-Aug-2026</t>
  </si>
  <si>
    <t>Kotak Gold Fund Growth</t>
  </si>
  <si>
    <t>Kotak Gold Fund IDCW</t>
  </si>
  <si>
    <t>Kotak Gold Fund-Direct Growth</t>
  </si>
  <si>
    <t>Kotak Gold Fund-Direct IDCW</t>
  </si>
  <si>
    <t>Benchmark - Prices of Gold</t>
  </si>
  <si>
    <t>Portfolio of Kotak Gold Silver Passive FOF as on 31-Aug-2026</t>
  </si>
  <si>
    <t>Kotak Gold Silver Passive FOF Growth</t>
  </si>
  <si>
    <t>Kotak Gold Silver Passive FOF- Direct Growth</t>
  </si>
  <si>
    <t>Benchmark -  Domestic Price of Gold and Silver</t>
  </si>
  <si>
    <t>Portfolio of Kotak Gold ETF as on 31-Aug-2026</t>
  </si>
  <si>
    <t>Gold</t>
  </si>
  <si>
    <t>Gold 1 Kg Fineness 0.995</t>
  </si>
  <si>
    <t>GOLD 1 KG FINENESS 0.995 - GUJARAT</t>
  </si>
  <si>
    <t>Kotak Gold ETF IDCW</t>
  </si>
  <si>
    <t>Aggregate value of investments by other schemes of Kotak Mahindra Mutual Fund as on 31 Aug 2026 is Rs. 153515.69 lacs</t>
  </si>
  <si>
    <t>Portfolio of Kotak Healthcare Fund as on 31-Aug-2026</t>
  </si>
  <si>
    <t>YATHARTH HOSPITAL AND TRAUMA CARE SERVICES LTD</t>
  </si>
  <si>
    <t>INE0JO301016</t>
  </si>
  <si>
    <t>Gland Pharma Limited</t>
  </si>
  <si>
    <t>INE068V01023</t>
  </si>
  <si>
    <t>SAI LIFE SCIENCES LIMITED</t>
  </si>
  <si>
    <t>INE570L01029</t>
  </si>
  <si>
    <t>Marksans Pharma Ltd</t>
  </si>
  <si>
    <t>INE750C01026</t>
  </si>
  <si>
    <t>ANTHEM BIOSCIENCES LTD</t>
  </si>
  <si>
    <t>INE0CZ201020</t>
  </si>
  <si>
    <t>JUBILANT INGREVIA LTD.</t>
  </si>
  <si>
    <t>INE0BY001018</t>
  </si>
  <si>
    <t>RAINBOW CHILDRENS MEDICARE LTD</t>
  </si>
  <si>
    <t>INE961O01016</t>
  </si>
  <si>
    <t>Pfizer Ltd.</t>
  </si>
  <si>
    <t>INE182A01018</t>
  </si>
  <si>
    <t>DR.Lal Pathlabs Ltd</t>
  </si>
  <si>
    <t>INE600L01024</t>
  </si>
  <si>
    <t>LAXMI DENTAL LIMITED</t>
  </si>
  <si>
    <t>INE0WO601020</t>
  </si>
  <si>
    <t>Healthcare Equipment and Supplies</t>
  </si>
  <si>
    <t>Kotak Healthcare Fund Growth</t>
  </si>
  <si>
    <t>Kotak Healthcare Fund IDCW</t>
  </si>
  <si>
    <t>Kotak Healthcare Fund-Direct Growth</t>
  </si>
  <si>
    <t>Kotak Healthcare Fund-Direct IDCW</t>
  </si>
  <si>
    <t>Portfolio Turnover Ratio  : 28.81%</t>
  </si>
  <si>
    <t>Benchmark - Nifty Healthcare Index (Total Return Index)</t>
  </si>
  <si>
    <t>Portfolio of Kotak Nifty IT ETF as on 31-Aug-2026</t>
  </si>
  <si>
    <t>Wipro Ltd.</t>
  </si>
  <si>
    <t>INE075A01022</t>
  </si>
  <si>
    <t>Larsen &amp; Toubro Infotech Ltd</t>
  </si>
  <si>
    <t>INE214T01019</t>
  </si>
  <si>
    <t>Portfolio Turnover Ratio  : 85.81%</t>
  </si>
  <si>
    <t>Kotak Nifty IT ETF IDCW</t>
  </si>
  <si>
    <t>Benchmark - Nifty IT TRI</t>
  </si>
  <si>
    <t>Portfolio of Kotak Large Cap Fund as on 31-Aug-2026</t>
  </si>
  <si>
    <t>ACME SOLAR HOLDINGS LTD.</t>
  </si>
  <si>
    <t>INE622W01025</t>
  </si>
  <si>
    <t>INDIA CEMENTS LTD.</t>
  </si>
  <si>
    <t>INE383A01012</t>
  </si>
  <si>
    <t>MAHINDRA LIFESPACE DEVELOPERS LTD</t>
  </si>
  <si>
    <t>INE813A01018</t>
  </si>
  <si>
    <t>HYUNDAI MOTORS INDIA LTD</t>
  </si>
  <si>
    <t>INE0V6F01027</t>
  </si>
  <si>
    <t>ATLANTA ELECTRICALS LIMITED</t>
  </si>
  <si>
    <t>INE0Z4F01028</t>
  </si>
  <si>
    <t>CNX BANK INDEX-SEP2026</t>
  </si>
  <si>
    <t>CNX NIFTY-SEP2026</t>
  </si>
  <si>
    <t>Kotak Large Cap Fund Growth</t>
  </si>
  <si>
    <t>Kotak Large Cap Fund IDCW</t>
  </si>
  <si>
    <t>Kotak Large Cap Fund-Direct Growth</t>
  </si>
  <si>
    <t>Kotak Large Cap Fund-Direct IDCW</t>
  </si>
  <si>
    <t>Portfolio Turnover Ratio  : 29.55%</t>
  </si>
  <si>
    <t>CNX BANK INDEX - September 2026 - Future</t>
  </si>
  <si>
    <t>CNX NIFTY - September 2026 - Future</t>
  </si>
  <si>
    <t>Benchmark - Nifty 100 TRI</t>
  </si>
  <si>
    <t>Portfolio of Kotak Active Momentum Fund as on 31-Aug-2026</t>
  </si>
  <si>
    <t>AEGIS LOGISTICS LTD</t>
  </si>
  <si>
    <t>INE208C01025</t>
  </si>
  <si>
    <t>Mahindra &amp; Mahindra Financial Services Ltd.</t>
  </si>
  <si>
    <t>INE774D01024</t>
  </si>
  <si>
    <t>AIA Engineering Limited</t>
  </si>
  <si>
    <t>INE212H01026</t>
  </si>
  <si>
    <t>Thermax Ltd.</t>
  </si>
  <si>
    <t>INE152A01029</t>
  </si>
  <si>
    <t>Kotak Active Momentum Fund - Direct Growth</t>
  </si>
  <si>
    <t>Kotak Active Momentum Fund - Direct IDCW</t>
  </si>
  <si>
    <t>Kotak Active Momentum Fund Growth</t>
  </si>
  <si>
    <t>Kotak Active Momentum Fund IDCW</t>
  </si>
  <si>
    <t>Portfolio Turnover Ratio  : 262.19%</t>
  </si>
  <si>
    <t>Aggregate value of investments by other schemes of Kotak Mahindra Mutual Fund as on 31 Aug 2026 is Rs. 15588.73 lacs</t>
  </si>
  <si>
    <t>Benchmark - Nifty 500 Index (Total Return Index).</t>
  </si>
  <si>
    <t>Portfolio of Kotak Balanced Advantage Fund as on 31-Aug-2026</t>
  </si>
  <si>
    <t>Sansera Engineering Ltd</t>
  </si>
  <si>
    <t>INE953O01021</t>
  </si>
  <si>
    <t>VEDANTA ALUMINIUM METAL LTD</t>
  </si>
  <si>
    <t>INE1CDF01017</t>
  </si>
  <si>
    <t>Carborundum Universal Ltd.</t>
  </si>
  <si>
    <t>INE120A01034</t>
  </si>
  <si>
    <t>JYOTI CNC AUTOMATION LTD</t>
  </si>
  <si>
    <t>INE980O01024</t>
  </si>
  <si>
    <t>Godrej Agrovet Ltd.</t>
  </si>
  <si>
    <t>INE850D01014</t>
  </si>
  <si>
    <t>JANA SMALL FINANCE BANK</t>
  </si>
  <si>
    <t>INE953L01027</t>
  </si>
  <si>
    <t>TATA COMMUNICATIONS LTD</t>
  </si>
  <si>
    <t>INE151A01013</t>
  </si>
  <si>
    <t>MTAR TECHNOLOGIES LIMITED</t>
  </si>
  <si>
    <t>INE864I01014</t>
  </si>
  <si>
    <t>PIRAMAL PHARMA LIMITED</t>
  </si>
  <si>
    <t>INE0DK501011</t>
  </si>
  <si>
    <t>KUSUMGAR LTD</t>
  </si>
  <si>
    <t>INE0ISX01025</t>
  </si>
  <si>
    <t>TEMPSENS INSTRUMENTS (INDIA) LIMITED</t>
  </si>
  <si>
    <t>INE1KZI01025</t>
  </si>
  <si>
    <t>LASER POWER &amp; INFRA LTD</t>
  </si>
  <si>
    <t>INE17IR01028</t>
  </si>
  <si>
    <t>DEVYANI INTERNATIONAL LIMITED</t>
  </si>
  <si>
    <t>INE872J01023</t>
  </si>
  <si>
    <t>KNOWLEDGE REALTY TRUST @</t>
  </si>
  <si>
    <t>INE1JAR25012</t>
  </si>
  <si>
    <t>MINDSPACE BUSINESS PARKS REIT @</t>
  </si>
  <si>
    <t>INE0CCU25019</t>
  </si>
  <si>
    <t>JUBILANT FOODWORKS LIMITED-SEP2026</t>
  </si>
  <si>
    <t>WIPRO LTD.-SEP2026</t>
  </si>
  <si>
    <t>ETERNAL LIMITED-SEP2026</t>
  </si>
  <si>
    <t>National Housing Bank(^)**</t>
  </si>
  <si>
    <t>INE261F08EU4</t>
  </si>
  <si>
    <t>INE0CCU07116</t>
  </si>
  <si>
    <t>BHARTI TELECOM LTD.</t>
  </si>
  <si>
    <t>INE403D08314</t>
  </si>
  <si>
    <t>PNB HOUSING FINANCE LTD.**</t>
  </si>
  <si>
    <t>INE572E07167</t>
  </si>
  <si>
    <t>INE040A08AJ4</t>
  </si>
  <si>
    <t>Power Finance Corporation Ltd.(^)</t>
  </si>
  <si>
    <t>INE725H08162</t>
  </si>
  <si>
    <t>INE160A08316</t>
  </si>
  <si>
    <t>INE916DA7SU4</t>
  </si>
  <si>
    <t>INE976I07CT9</t>
  </si>
  <si>
    <t>JTPM METAL TRADERS PVT LTD ( CATALYST TRUSTEESHIP LIMITE) **</t>
  </si>
  <si>
    <t>INE02PE08036</t>
  </si>
  <si>
    <t>Central Government - 2064(^)</t>
  </si>
  <si>
    <t>Bihar State Govt - 2035 - Bihar(^)</t>
  </si>
  <si>
    <t>Haryana State Govt - 2028 - Haryana</t>
  </si>
  <si>
    <t>IN1620170168</t>
  </si>
  <si>
    <t>Central Government - 2029</t>
  </si>
  <si>
    <t>IN0020160118</t>
  </si>
  <si>
    <t>IN0020140011</t>
  </si>
  <si>
    <t>GS CG 25/05/2036 - (STRIPS)</t>
  </si>
  <si>
    <t>IN000536C028</t>
  </si>
  <si>
    <t>GS CG 15/10/2037 - (STRIPS)(^)</t>
  </si>
  <si>
    <t>IN001037C042</t>
  </si>
  <si>
    <t>GS CG 15/10/2039 - (STRIPS)(^)</t>
  </si>
  <si>
    <t>IN001039C048</t>
  </si>
  <si>
    <t>GS CG 15/04/2040- (STRIPS)(^)</t>
  </si>
  <si>
    <t>IN000440C049</t>
  </si>
  <si>
    <t>GS CG 15/10/2040 - (STRIPS)(^)</t>
  </si>
  <si>
    <t>IN001040C046</t>
  </si>
  <si>
    <t>INE160A16UV6</t>
  </si>
  <si>
    <t>INE562A16QO6</t>
  </si>
  <si>
    <t>DSP FINANCE PRIVATE LIMITED**</t>
  </si>
  <si>
    <t>INE422H14362</t>
  </si>
  <si>
    <t>Kotak Balanced Advantage Fund - Direct Growth</t>
  </si>
  <si>
    <t>Kotak Balanced Advantage Fund - Direct IDCW</t>
  </si>
  <si>
    <t>Kotak Balanced Advantage Fund Growth</t>
  </si>
  <si>
    <t>Kotak Balanced Advantage Fund IDCW</t>
  </si>
  <si>
    <t>Hedging Position through Interest Rate Swaps as on 31 Aug 2026 is 4.61% of the net assets.</t>
  </si>
  <si>
    <t>Hedging Position through Interest Rate Swaps as on 31 Aug 2026 GS CG 7.34% 22/04/2064 of Notional Value Rs. 2450000000 Pay Fixed (Swap residual maturity1816 days) &amp; Receive Floating (Daily Reset)</t>
  </si>
  <si>
    <t xml:space="preserve">Hedging Position through Interest Rate Swaps as on 31 Aug 20263M TB+390 BPS 360 ONE PRIME NCD 25/07/2028 of Notional Value Rs. 500000000 Pay Floating (Daily Reset) &amp; Receive Fixed (Swap residual maturity644 days) </t>
  </si>
  <si>
    <t>Hedging Position through Interest Rate Swaps as on 31 Aug 20260.00% RURAL ELECTRIFICATION CORPORATION LTD (SR 239) - 03/11/2034 (L),6.80% NATIONAL HOUSING BANK LTD (BOND 2032) 02-04-2032 of Notional Value Rs. 2500000000 Pay Fixed (Swap residual maturity1801 days) &amp; Receive Floating (Daily Reset)</t>
  </si>
  <si>
    <t>Hedging Position through Interest Rate Swaps as on 31 Aug 20266.88% SDL BIHAR 09/07/2035,07.64% POWER FINANCE CORP LTD (SR BS 223)) ( PUT 21/02/2026) 22/02/2033 (L),GS CG 15/10/2037 - (STRIPS),GS CG 15/10/2040 - (STRIPS),0.00% RURAL ELECTRIFICATION CORPORATION LTD (SR 239) - 03/11/2034 (L),7.43% PUNJAB NATIONAL BANK (BASEL 3 TIER 2 SERIES XXVII) 23/12/2039,07.71%  HDFC BANK LTD. (SERIES 1/2023-24) 20/12/2033,GS CG 15/10/2039 - (STRIPS),GS CG 15/04/2040- (STRIPS) of Notional Value Rs. 2500000000 Pay Fixed (Swap residual maturity1801 days) &amp; Receive Floating (Daily Reset)</t>
  </si>
  <si>
    <t>Portfolio Turnover Ratio  : 190.85%</t>
  </si>
  <si>
    <t>Jubilant Foodworks Limited - September 2026 - Future</t>
  </si>
  <si>
    <t>Wipro Ltd. - September 2026 - Future</t>
  </si>
  <si>
    <t>Astral Ltd. - September 2026 - Future</t>
  </si>
  <si>
    <t>NTPC Ltd - September 2026 - Future</t>
  </si>
  <si>
    <t>HCL Technologies Ltd. - September 2026 - Future</t>
  </si>
  <si>
    <t>Max Healthcare Institute Ltd. - September 2026 - Future</t>
  </si>
  <si>
    <t>PNB Housing Finance Ltd. - September 2026 - Future</t>
  </si>
  <si>
    <t>Mankind Pharma Ltd - September 2026 - Future</t>
  </si>
  <si>
    <t>Varun Beverages Ltd - September 2026 - Future</t>
  </si>
  <si>
    <t>Reliance Industries Ltd. - September 2026 - Future</t>
  </si>
  <si>
    <t>Punjab National Bank - September 2026 - Future</t>
  </si>
  <si>
    <t>Phoenix Mills Ltd. - September 2026 - Future</t>
  </si>
  <si>
    <t>Godrej Properties Limited - September 2026 - Future</t>
  </si>
  <si>
    <t>Hindustan Aeronautics Ltd. - September 2026 - Future</t>
  </si>
  <si>
    <t>Kalyan Jewellers India Ltd. - September 2026 - Future</t>
  </si>
  <si>
    <t>Eternal Limited - September 2026 - Future</t>
  </si>
  <si>
    <t>Bajaj Finance Ltd. - September 2026 - Future</t>
  </si>
  <si>
    <t>State Bank Of India - September 2026 - Future</t>
  </si>
  <si>
    <t>Adani Enterprises Ltd. - September 2026 - Future</t>
  </si>
  <si>
    <t xml:space="preserve"> Yield to Call and Yield to Maturity for AT1 and Tier 2 Bonds as per AMFI Best Practices Guidelines Circular No. 91/ 2020 – 21 :- </t>
  </si>
  <si>
    <t>Isin</t>
  </si>
  <si>
    <t>Security Name</t>
  </si>
  <si>
    <t>Call Date</t>
  </si>
  <si>
    <t>Yield To Call(%)</t>
  </si>
  <si>
    <t>Deemed Date of Maturity</t>
  </si>
  <si>
    <t>Yield to Maturity(%)</t>
  </si>
  <si>
    <t>Punjab National Bank 7.43% Basel 3 Tier 2 (Series XXVII) Taxable 23-Dec-2039</t>
  </si>
  <si>
    <t>Benchmark - Nifty 50 Hybrid composite debt 50:50 Index</t>
  </si>
  <si>
    <t>Portfolio of Kotak Business Cycle Fund as on 31-Aug-2026</t>
  </si>
  <si>
    <t>ADITYA INFOTECH LIMITED</t>
  </si>
  <si>
    <t>INE819V01029</t>
  </si>
  <si>
    <t>VIJAYA DIAGNOSTIC CENTRE PVT</t>
  </si>
  <si>
    <t>INE043W01024</t>
  </si>
  <si>
    <t>HAPPY FORGINGS LTD</t>
  </si>
  <si>
    <t>INE330T01021</t>
  </si>
  <si>
    <t>BRIGADE ENTERPRISES LIMITED</t>
  </si>
  <si>
    <t>INE791I01019</t>
  </si>
  <si>
    <t>HEXAWARE TECHNOLOGIES LTD.</t>
  </si>
  <si>
    <t>INE093A01041</t>
  </si>
  <si>
    <t>KFIN TECHNOLOGIES LTD.</t>
  </si>
  <si>
    <t>INE138Y01010</t>
  </si>
  <si>
    <t>ICICI PRUDENTIAL ASSET MANAGEMENT COMPANY LTD.</t>
  </si>
  <si>
    <t>INE346A01027</t>
  </si>
  <si>
    <t>SHADOWFAX TECHNOLOGIES LTD</t>
  </si>
  <si>
    <t>INE12UN01015</t>
  </si>
  <si>
    <t>MEDI ASSIST HEALTHCARE SERVICES LIMITED</t>
  </si>
  <si>
    <t>INE456Z01021</t>
  </si>
  <si>
    <t>CMS INFO SYSTEMS LIMITED</t>
  </si>
  <si>
    <t>INE925R01014</t>
  </si>
  <si>
    <t>WESTERN CARRIERS (INDIA) LTD</t>
  </si>
  <si>
    <t>INE0CJF01024</t>
  </si>
  <si>
    <t>Kotak Business Cycle Fund Growth</t>
  </si>
  <si>
    <t>Kotak Business Cycle Fund IDCW</t>
  </si>
  <si>
    <t>Kotak Business Cycle Fund-Direct Growth</t>
  </si>
  <si>
    <t>Kotak Business Cycle Fund-Direct IDCW</t>
  </si>
  <si>
    <t>Portfolio Turnover Ratio  : 26.05%</t>
  </si>
  <si>
    <t>Benchmark - Nifty 500 Total Return Index</t>
  </si>
  <si>
    <t>Portfolio of Kotak Corporate Bond Fund as on 31-Aug-2026</t>
  </si>
  <si>
    <t>INE134E08ND3</t>
  </si>
  <si>
    <t>INE774D07VF8</t>
  </si>
  <si>
    <t>KNOWLEDGE REALTY TRUST**</t>
  </si>
  <si>
    <t>Larsen and Toubro Ltd.(^)**</t>
  </si>
  <si>
    <t>INE018A08BF6</t>
  </si>
  <si>
    <t>INE134E08MX3</t>
  </si>
  <si>
    <t>PIPELINE INFRASTRUCTURE LIMITED(^)**</t>
  </si>
  <si>
    <t>INE01XX07034</t>
  </si>
  <si>
    <t>INE062A08496</t>
  </si>
  <si>
    <t>INE498L07129</t>
  </si>
  <si>
    <t>INE020B08FD6</t>
  </si>
  <si>
    <t>JAMNAGAR UTILITIES &amp; POWER PRIVATE LIMITED ( Mukesh Ambani Group ) (^)**</t>
  </si>
  <si>
    <t>SMFG INDIA HOME FINANCE COMPANY LTD**</t>
  </si>
  <si>
    <t>INE213W07285</t>
  </si>
  <si>
    <t>INE556F08LC0</t>
  </si>
  <si>
    <t>L&amp;T METRO RAIL (HYDERABAD) LTD ( Axis Trusteeship services Ltd . Guaranteed by Larsen &amp; Toubro Limited.) **</t>
  </si>
  <si>
    <t>INE261F08EH1</t>
  </si>
  <si>
    <t>INE041007167</t>
  </si>
  <si>
    <t>AXIS Finance Ltd.(^)**</t>
  </si>
  <si>
    <t>INE891K07AM5</t>
  </si>
  <si>
    <t>INE556F08KX8</t>
  </si>
  <si>
    <t>INE020B08DI0</t>
  </si>
  <si>
    <t>Food Corporation of India**</t>
  </si>
  <si>
    <t>INE861G08027</t>
  </si>
  <si>
    <t>INE071G07660</t>
  </si>
  <si>
    <t>INE115A07QU9</t>
  </si>
  <si>
    <t>INE296A07TL0</t>
  </si>
  <si>
    <t>CAN FIN HOMES LTD.**</t>
  </si>
  <si>
    <t>INE477A07381</t>
  </si>
  <si>
    <t>INE033L07IH5</t>
  </si>
  <si>
    <t>INE306N07NP4</t>
  </si>
  <si>
    <t>INE033L07IJ1</t>
  </si>
  <si>
    <t>INDIA INFRADEBT LTD**</t>
  </si>
  <si>
    <t>INE537P07844</t>
  </si>
  <si>
    <t>INE537P07828</t>
  </si>
  <si>
    <t>INE861G08043</t>
  </si>
  <si>
    <t>INE219X07454</t>
  </si>
  <si>
    <t>NOMURA FIXED INCOME SECURITIES PRIVATE LTD.**</t>
  </si>
  <si>
    <t>INE127K08017</t>
  </si>
  <si>
    <t>Hindustan Zinc Ltd. ( ) **</t>
  </si>
  <si>
    <t>INE267A08038</t>
  </si>
  <si>
    <t>INE557F08GC8</t>
  </si>
  <si>
    <t>INE556F08KS8</t>
  </si>
  <si>
    <t>INE213W07327</t>
  </si>
  <si>
    <t>INE537P07877</t>
  </si>
  <si>
    <t>INE020B08DA7</t>
  </si>
  <si>
    <t>INE377Y07433</t>
  </si>
  <si>
    <t>INE514E08GF5</t>
  </si>
  <si>
    <t>INE557F08GA2</t>
  </si>
  <si>
    <t>INE071G07728</t>
  </si>
  <si>
    <t>INE041007183</t>
  </si>
  <si>
    <t>INE041007159</t>
  </si>
  <si>
    <t>Karnataka State Govt - 2036 - Karnataka(^)</t>
  </si>
  <si>
    <t>Bihar State Govt - 2033 - Bihar(^)</t>
  </si>
  <si>
    <t>IN1320250088</t>
  </si>
  <si>
    <t>IN1320250211</t>
  </si>
  <si>
    <t>IN0020240019</t>
  </si>
  <si>
    <t>IN1920250165</t>
  </si>
  <si>
    <t>2.85 Years</t>
  </si>
  <si>
    <t>4.87 Years</t>
  </si>
  <si>
    <t>Kotak Corporate Bond Fund Regular Growth</t>
  </si>
  <si>
    <t>Kotak Corporate Bond Fund Regular Monthly IDCW</t>
  </si>
  <si>
    <t>Kotak Corporate Bond Fund Regular Weekly IDCW</t>
  </si>
  <si>
    <t>Kotak Corporate Bond Fund - Direct Adhoc IDCW</t>
  </si>
  <si>
    <t>Kotak Corporate Bond Fund - Direct Growth</t>
  </si>
  <si>
    <t>Kotak Corporate Bond Fund - Direct Monthly IDCW</t>
  </si>
  <si>
    <t>Hedging Position through Interest Rate Swaps as on 31 Aug 2026 is 14.44% of the net assets.</t>
  </si>
  <si>
    <t>Hedging Position through Interest Rate Swaps as on 31 Aug 2026 7.90% JAMNAGAR UTILITIES &amp; POWER PRIVATE LIMITED. PPD7 10/08/2028 (L),07.59% Power Finance Corp Ltd (Series 221B)) 17/01/2028 (L) of Notional Value Rs. 250000000 Pay Fixed (Swap residual maturity175 days) &amp; Receive Floating (Daily Reset)</t>
  </si>
  <si>
    <t>Hedging Position through Interest Rate Swaps as on 31 Aug 20267.27% PFC LTD (SERIES BS 242A) 15/10/2031 (L) of Notional Value Rs. 1000000000 Pay Fixed (Swap residual maturity1816 days) &amp; Receive Floating (Daily Reset)</t>
  </si>
  <si>
    <t>Hedging Position through Interest Rate Swaps as on 31 Aug 20266.45% REC Ltd. GOI Fully Serviced Bond (Sr.XII 2031) 07/03/2031 (L) of Notional Value Rs. 1000000000 Pay Fixed (Swap residual maturity1590 days) &amp; Receive Floating (Daily Reset)</t>
  </si>
  <si>
    <t>Hedging Position through Interest Rate Swaps as on 31 Aug 20267.44% NABARD (SERIES 25C)  24/02/2028 (L) of Notional Value Rs. 3000000000 Pay Fixed (Swap residual maturity542 days) &amp; Receive Floating (Daily Reset)</t>
  </si>
  <si>
    <t>Hedging Position through Interest Rate Swaps as on 31 Aug 20267.44% NABARD (SERIES 25C)  24/02/2028 (L),8.05% TATA CAPITAL HSG FIN LTD. (SR A FY 2024-25) 18/06/2029 (L) of Notional Value Rs. 2500000000 Pay Fixed (Swap residual maturity175 days) &amp; Receive Floating (Daily Reset)</t>
  </si>
  <si>
    <t>Hedging Position through Interest Rate Swaps as on 31 Aug 20267.96% PIPELINE INFRASTRUCTURE LTD  ( SR 3) 11/03/2029 of Notional Value Rs. 2000000000 Pay Fixed (Swap residual maturity728 days) &amp; Receive Floating (Daily Reset)</t>
  </si>
  <si>
    <t>Hedging Position through Interest Rate Swaps as on 31 Aug 20267.56% KARNATAKA SDL 11/02/2036,7.54% SDL BIHAR 03/09/2033 of Notional Value Rs. 3000000000 Pay Fixed (Swap residual maturity1779 days) &amp; Receive Floating (Daily Reset)</t>
  </si>
  <si>
    <t xml:space="preserve">Hedging Position through Interest Rate Swaps as on 31 Aug 20263M TB+215 BPS AXIS FINANCE LIMITED 11/01/2029,3M TB+210 BPS MAHINDRA &amp; MAHINDRA FIN SER LTD (SR AC2026) 18/05/2029 of Notional Value Rs. 2250000000 Pay Floating (Daily Reset) &amp; Receive Fixed (Swap residual maturity707 days) </t>
  </si>
  <si>
    <t xml:space="preserve">Hedging Position through Interest Rate Swaps as on 31 Aug 20263M TB+174 BPS SIDBI FRB SERIES II 04/06/2029,3M TB+210 BPS TATA CAPITAL LTD SERIES B FY 2026-27 VIS- M 21/02/2029,3M TB+215 BPS AXIS FINANCE LIMITED 11/01/2029 of Notional Value Rs. 2250000000 Pay Floating (Daily Reset) &amp; Receive Fixed (Swap residual maturity339 days) </t>
  </si>
  <si>
    <t>Hedging Position through Interest Rate Swaps as on 31 Aug 202608.00% LARSEN &amp; TOUBRO LTD. ( SERIES 4)  23/04/2030 (L) of Notional Value Rs. 2500000000 Pay Fixed (Swap residual maturity717 days) &amp; Receive Floating (Daily Reset)</t>
  </si>
  <si>
    <t>Aggregate value of investments by other schemes of Kotak Mahindra Mutual Fund as on 31 Aug 2026 is Rs. 274445.14 lacs</t>
  </si>
  <si>
    <t xml:space="preserve">State Bank of India 7.05% Basel 3 Tier 2 (Series 2) Taxable 20-Mar-2036 </t>
  </si>
  <si>
    <t>Benchmark - Nifty Corporate Bond Index A-II</t>
  </si>
  <si>
    <t>Portfolio of Kotak Energy Opportunities Fund as on 31-Aug-2026</t>
  </si>
  <si>
    <t>Exide Industries Ltd.</t>
  </si>
  <si>
    <t>INE302A01020</t>
  </si>
  <si>
    <t>EMMVEE PHOTOVOLTAIC POWER LIMITED</t>
  </si>
  <si>
    <t>INE1C6T01020</t>
  </si>
  <si>
    <t>CESC Ltd.</t>
  </si>
  <si>
    <t>INE486A01021</t>
  </si>
  <si>
    <t>TORRENT POWER LTD</t>
  </si>
  <si>
    <t>INE813H01021</t>
  </si>
  <si>
    <t>WAAREE ENERGIES LIMITED</t>
  </si>
  <si>
    <t>INE377N01017</t>
  </si>
  <si>
    <t>Gulf Oil Lubricants India Ltd.</t>
  </si>
  <si>
    <t>INE635Q01029</t>
  </si>
  <si>
    <t>VIKRAM SOLAR LIMITED</t>
  </si>
  <si>
    <t>INE078V01014</t>
  </si>
  <si>
    <t>JINDAL SAW LTD</t>
  </si>
  <si>
    <t>INE324A01032</t>
  </si>
  <si>
    <t>OSWAL PUMPS LTD</t>
  </si>
  <si>
    <t>INE0BYP01024</t>
  </si>
  <si>
    <t>Kotak Energy Opportunities Fund - Direct Growth</t>
  </si>
  <si>
    <t>Kotak Energy Opportunities Fund - Direct IDCW</t>
  </si>
  <si>
    <t>Kotak Energy Opportunities Fund Growth</t>
  </si>
  <si>
    <t>Kotak Energy Opportunities Fund IDCW</t>
  </si>
  <si>
    <t>Portfolio Turnover Ratio  : 26.69%</t>
  </si>
  <si>
    <t>Benchmark - Nifty Energy TRI (Total Return Index)</t>
  </si>
  <si>
    <t>Portfolio of Kotak Focused Fund as on 31-Aug-2026</t>
  </si>
  <si>
    <t>Kotak Focused Fund - Direct Growth</t>
  </si>
  <si>
    <t>Kotak Focused Fund - Direct IDCW</t>
  </si>
  <si>
    <t>Kotak Focused Fund Growth</t>
  </si>
  <si>
    <t>Kotak Focused Fund IDCW</t>
  </si>
  <si>
    <t>Portfolio Turnover Ratio  : 30.34%</t>
  </si>
  <si>
    <t>Aggregate value of investments by other schemes of Kotak Mahindra Mutual Fund as on 31 Aug 2026 is Rs. 735.45 lacs</t>
  </si>
  <si>
    <t>Portfolio of Kotak Floating Interest Rates Fund as on 31-Aug-2026</t>
  </si>
  <si>
    <t>INE01XX07042</t>
  </si>
  <si>
    <t>NATIONAL BANK FOR AGRICULTURE &amp; RURAL DEVELOPMENT(^)**</t>
  </si>
  <si>
    <t>INE261F08ER0</t>
  </si>
  <si>
    <t>DLF Cyber City Developers Ltd**</t>
  </si>
  <si>
    <t>INE186K07122</t>
  </si>
  <si>
    <t>INE041007142</t>
  </si>
  <si>
    <t>INE535H07CU3</t>
  </si>
  <si>
    <t>INE261F08ET6</t>
  </si>
  <si>
    <t>BAJAJ HOUSING FINANCE LTD.(^)**</t>
  </si>
  <si>
    <t>PIPELINE INFRASTRUCTURE LIMITED**</t>
  </si>
  <si>
    <t>INE01XX07059</t>
  </si>
  <si>
    <t>INE040A08724</t>
  </si>
  <si>
    <t>INE134E08NL6</t>
  </si>
  <si>
    <t>BAJAJ FINANCE LTD.(^)</t>
  </si>
  <si>
    <t>INE296A07TJ4</t>
  </si>
  <si>
    <t xml:space="preserve">VEDANTA LTD. ( Axis Trustee Services Ltd.) </t>
  </si>
  <si>
    <t>INE1JAR07036</t>
  </si>
  <si>
    <t>INE774D07VM4</t>
  </si>
  <si>
    <t>L &amp; T FINANCE LTD.(^)**</t>
  </si>
  <si>
    <t>INE087M08126</t>
  </si>
  <si>
    <t>INE087M08134</t>
  </si>
  <si>
    <t>JTPM METAL TRADERS PVT LTD ( CATALYST TRUSTEESHIP LIMITE) (^)**</t>
  </si>
  <si>
    <t>Karnataka State Govt - 2032 - Karnataka(^)</t>
  </si>
  <si>
    <t>IN1920250173</t>
  </si>
  <si>
    <t>Tamil Nadu State Govt - 2033 - Tamil Nadu(^)</t>
  </si>
  <si>
    <t>IN3120250698</t>
  </si>
  <si>
    <t>IN1920250322</t>
  </si>
  <si>
    <t>1.67 Years</t>
  </si>
  <si>
    <t>2.20 Years</t>
  </si>
  <si>
    <t>Hedging Position through Interest Rate Swaps as on 31 Aug 2026 is 57.84% of the net assets.</t>
  </si>
  <si>
    <t>Hedging Position through Interest Rate Swaps as on 31 Aug 2026 7.25% EMBASSY OFFICE PARKS REIT (SERIES XV) 24/07/2035 (PUT 24/07/2030 7.45%),7.19% KARNATAKA SDL 11/08/2032 of Notional Value Rs. 250000000 Pay Fixed (Swap residual maturity1267 days) &amp; Receive Floating (Daily Reset)</t>
  </si>
  <si>
    <t>Hedging Position through Interest Rate Swaps as on 31 Aug 20267.19% KARNATAKA SDL 11/08/2032 of Notional Value Rs. 250000000 Pay Fixed (Swap residual maturity1267 days) &amp; Receive Floating (Daily Reset)</t>
  </si>
  <si>
    <t>Hedging Position through Interest Rate Swaps as on 31 Aug 20267.31% TAMILNADU SDL 11/02/2033,7.19% KARNATAKA SDL 11/08/2032,7.55% L&amp;T METRO RAIL (HYDERABAD) 28/04/2035 of Notional Value Rs. 2250000000 Pay Fixed (Swap residual maturity1267 days) &amp; Receive Floating (Daily Reset)</t>
  </si>
  <si>
    <t>Hedging Position through Interest Rate Swaps as on 31 Aug 20267.10% NABARD (SERIES 26 E) 29/03/2029 (L),0% JUBILANT BEVCO LIMITED. ZCB 31/05/2028,7.5934% L&amp;T FINANCE LTD (SR A OPT II 2025 - 26) 29/06/2028 (L),7.3763% BAJAJ FINANCE LTD. (SERIES 289 TRANCHE 17) - 26/06/2028 (L) of Notional Value Rs. 2000000000 Pay Fixed (Swap residual maturity175 days) &amp; Receive Floating (Daily Reset)</t>
  </si>
  <si>
    <t>Hedging Position through Interest Rate Swaps as on 31 Aug 20267.96% EMBASSY OFFICE PARKS REIT (SERIES XI NCD) 27/09/2027,7.85% BAJAJ HOUSING FINANCE LTD. (SERIES 30 TRANCHE 12) 01-09-2028,8.45% MUTHOOT FINANCE LTD. ( SERIES 48 A OPTION I ) 26/06/2029,7.45% BHARTI TELECOM LTD. (SERIES XXVI ) 15/12/2028 (L) of Notional Value Rs. 3000000000 Pay Fixed (Swap residual maturity175 days) &amp; Receive Floating (Daily Reset)</t>
  </si>
  <si>
    <t>Hedging Position through Interest Rate Swaps as on 31 Aug 20266.95% RURAL ELECTRIFICATION CORPORATION LTD. SERIES 251 18/02/2028(L),0% JTPM METAL TRADERS LIMITED 30/04/2030 of Notional Value Rs. 2500000000 Pay Fixed (Swap residual maturity175 days) &amp; Receive Floating (Daily Reset)</t>
  </si>
  <si>
    <t>Hedging Position through Interest Rate Swaps as on 31 Aug 20267.75% LIC HOUSING FINANCE LTD. (NCD TR. 444) 23/08/2029 (L),7.86% TATA CAPITAL HSG FIN LTD. (SR C FY 2024-25) 21/09/2029 (L),8.55% HDFC BANK LTD. (SERIES V-004) 27/03/2029 (L),8.05% TATA CAPITAL HSG FIN LTD. (SR A FY 2024-25) 18/06/2029 (L) of Notional Value Rs. 3000000000 Pay Fixed (Swap residual maturity175 days) &amp; Receive Floating (Daily Reset)</t>
  </si>
  <si>
    <t>Hedging Position through Interest Rate Swaps as on 31 Aug 20267.27% PFC LTD (SERIES BS 242A) 15/10/2031 (L),6.92% POWER FINANCE CORPORATION LTD (BS 258A) 16/02/2028 (L) of Notional Value Rs. 1000000000 Pay Fixed (Swap residual maturity175 days) &amp; Receive Floating (Daily Reset)</t>
  </si>
  <si>
    <t>Hedging Position through Interest Rate Swaps as on 31 Aug 202607.96% PIPELINE INFRASTRUCTURE LIMITED (SR 2) 11/03/2028,9.09% MUTHOOT FINANCE LTD. ( SERIES 35A OPTION I) 01/06/2029 PUT 03/06/2027,7.25% EMBASSY OFFICE PARKS REIT (SERIES XV) 24/07/2035 (PUT 24/07/2030 7.45%),7.73% EMBASSY OFFICE PARKS REIT (SERIES XII NCD) 14/12/2029 of Notional Value Rs. 2750000000 Pay Fixed (Swap residual maturity728 days) &amp; Receive Floating (Daily Reset)</t>
  </si>
  <si>
    <t>Hedging Position through Interest Rate Swaps as on 31 Aug 20266.92% POWER FINANCE CORPORATION LTD (BS 258A) 16/02/2028 (L),7.42% PFC LTD (SERIES BS 246A) 15/04/2028 (L),7.51% SIDBI  (SERIES V OF FY 2024-25) 12/06/2028,7.45% BHARTI TELECOM LTD. (SERIES XXVI ) 15/12/2028 (L),7.27% NABARD (SERIES 26 C) 23/02/2029 (L) of Notional Value Rs. 2000000000 Pay Fixed (Swap residual maturity728 days) &amp; Receive Floating (Daily Reset)</t>
  </si>
  <si>
    <t>Portfolio of Kotak Gilt Fund as on 31-Aug-2026</t>
  </si>
  <si>
    <t>Central Government - 2035(^)</t>
  </si>
  <si>
    <t>Tamil Nadu State Govt - 2041 - Tamil Nadu(^)</t>
  </si>
  <si>
    <t>IN3120260069</t>
  </si>
  <si>
    <t>West Bengal State Govt - 2037 - West Bengal</t>
  </si>
  <si>
    <t>IN3420210186</t>
  </si>
  <si>
    <t>IN3120180044</t>
  </si>
  <si>
    <t>Tamil Nadu State Govt - 2054 - Tamil Nadu</t>
  </si>
  <si>
    <t>IN3120230468</t>
  </si>
  <si>
    <t>Uttar Pradesh State Govt - 2037 - Uttar Pradesh</t>
  </si>
  <si>
    <t>IN3320220053</t>
  </si>
  <si>
    <t>IN2220180052</t>
  </si>
  <si>
    <t>IN3120220097</t>
  </si>
  <si>
    <t>IN2220220197</t>
  </si>
  <si>
    <t>IN1920200269</t>
  </si>
  <si>
    <t>GS CG 06/05/2037 - (STRIPS)</t>
  </si>
  <si>
    <t>IN000537C018</t>
  </si>
  <si>
    <t>GS CG 25/05/2034 - (STRIPS)</t>
  </si>
  <si>
    <t>IN000534C023</t>
  </si>
  <si>
    <t>GS CG 25/11/2034 - (STRIPS)</t>
  </si>
  <si>
    <t>IN001134C021</t>
  </si>
  <si>
    <t>GS CG 22/04/2037 - (STRIPS)</t>
  </si>
  <si>
    <t>IN000437C037</t>
  </si>
  <si>
    <t>GS CG 22/04/2039 - (STRIPS)</t>
  </si>
  <si>
    <t>IN000439C033</t>
  </si>
  <si>
    <t>GS CG 22/10/2037 - (STRIPS)</t>
  </si>
  <si>
    <t>IN001037C034</t>
  </si>
  <si>
    <t>GS CG 22/10/2035 - (STRIPS)</t>
  </si>
  <si>
    <t>IN001035C038</t>
  </si>
  <si>
    <t>GS CG 15/04/2039 - (STRIPS)</t>
  </si>
  <si>
    <t>IN000439C041</t>
  </si>
  <si>
    <t>GS CG 22/04/2036 - (STRIPS)</t>
  </si>
  <si>
    <t>IN000436C039</t>
  </si>
  <si>
    <t>GS CG 06/05/2038 - (STRIPS)</t>
  </si>
  <si>
    <t>IN000538C016</t>
  </si>
  <si>
    <t>GS CG 25/05/2037 - (STRIPS)</t>
  </si>
  <si>
    <t>IN000537C026</t>
  </si>
  <si>
    <t>GS CG 25/05/2041 - (STRIPS)</t>
  </si>
  <si>
    <t>IN000541C028</t>
  </si>
  <si>
    <t>GS CG 25/05/2035 - (STRIPS)</t>
  </si>
  <si>
    <t>IN000535C020</t>
  </si>
  <si>
    <t>GS CG 06/11/2037 - (STRIPS)</t>
  </si>
  <si>
    <t>IN001137C016</t>
  </si>
  <si>
    <t>GS CG 25/11/2039 - (STRIPS)</t>
  </si>
  <si>
    <t>IN001139C020</t>
  </si>
  <si>
    <t>91 DAYS TREASURY BILL 03/09/2026</t>
  </si>
  <si>
    <t>IN002026X099</t>
  </si>
  <si>
    <t>6.93 Years</t>
  </si>
  <si>
    <t>15.31 Years</t>
  </si>
  <si>
    <t>Kotak Gilt Fund  Regular Plan Quarterly IDCW</t>
  </si>
  <si>
    <t>Kotak Gilt Fund Provident Fund and Trust Plan Growth</t>
  </si>
  <si>
    <t>Kotak Gilt Fund Provident Fund and Trust Plan Quarterly IDCW</t>
  </si>
  <si>
    <t>Kotak Gilt Fund Provident Fund and Trust Plan-Direct Growth</t>
  </si>
  <si>
    <t>Kotak Gilt Fund Regular Plan Growth</t>
  </si>
  <si>
    <t>Kotak Gilt Fund Regular Plan-Direct Growth</t>
  </si>
  <si>
    <t>Kotak Gilt Fund Regular Plan-Direct Quarterly IDCW</t>
  </si>
  <si>
    <t>Hedging Position through Interest Rate Swaps as on 31 Aug 2026 is 14.08% of the net assets.</t>
  </si>
  <si>
    <t>Hedging Position through Interest Rate Swaps as on 31 Aug 2026 7.80% SDL TAMIL NADU 03/06/2041 of Notional Value Rs. 750000000 Pay Fixed (Swap residual maturity1801 days) &amp; Receive Floating (Daily Reset)</t>
  </si>
  <si>
    <t>Hedging Position through Interest Rate Swaps as on 31 Aug 2026GS CG 6.48% 06/10/2035 of Notional Value Rs. 750000000 Pay Fixed (Swap residual maturity1801 days) &amp; Receive Floating (Daily Reset)</t>
  </si>
  <si>
    <t>Hedging Position through Interest Rate Swaps as on 31 Aug 2026GS CG 6.90% 15-04-2065 of Notional Value Rs. 1450000000 Pay Fixed (Swap residual maturity1816 days) &amp; Receive Floating (Daily Reset)</t>
  </si>
  <si>
    <t>Aggregate value of investments by other schemes of Kotak Mahindra Mutual Fund as on 31 Aug 2026 is Rs. 14138.16 lacs</t>
  </si>
  <si>
    <t>Benchmark - Nifty All Duration G-Sec Index</t>
  </si>
  <si>
    <t>Portfolio of Kotak Banking and PSU Debt Fund as on 31-Aug-2026</t>
  </si>
  <si>
    <t>INE0KUG08142</t>
  </si>
  <si>
    <t>INE752E08718</t>
  </si>
  <si>
    <t>STATE BANK OF INDIA.**</t>
  </si>
  <si>
    <t>INE062A08231</t>
  </si>
  <si>
    <t>INDIAN OIL CORPORATION LTD.**</t>
  </si>
  <si>
    <t>INE242A08551</t>
  </si>
  <si>
    <t>INE556F08KL3</t>
  </si>
  <si>
    <t>INE134E08KV1</t>
  </si>
  <si>
    <t>Export-Import Bank of India(^)**</t>
  </si>
  <si>
    <t>INE514E08GC2</t>
  </si>
  <si>
    <t>ICICI BANK LTD.(^)**</t>
  </si>
  <si>
    <t>INE090A08UE8</t>
  </si>
  <si>
    <t>UNION BANK OF INDIA- AT1 Bonds**</t>
  </si>
  <si>
    <t>INE692A08029</t>
  </si>
  <si>
    <t>ICICI BANK LTD.(AT 1 Bonds)(^)**</t>
  </si>
  <si>
    <t>INE090A08UN9</t>
  </si>
  <si>
    <t>INE040A08773</t>
  </si>
  <si>
    <t>INE752E08676</t>
  </si>
  <si>
    <t>INE053F08387</t>
  </si>
  <si>
    <t>INE053F08411</t>
  </si>
  <si>
    <t>INE861G08068</t>
  </si>
  <si>
    <t>INE040A08AI6</t>
  </si>
  <si>
    <t>Mahanagar Telephone Nigam  Ltd. ( ) **</t>
  </si>
  <si>
    <t>INE153A08089</t>
  </si>
  <si>
    <t>BRICKWORK AA+(CE)</t>
  </si>
  <si>
    <t>INE040A08914</t>
  </si>
  <si>
    <t>INE020B08AQ9</t>
  </si>
  <si>
    <t>INE053F08221</t>
  </si>
  <si>
    <t>INE153A08170</t>
  </si>
  <si>
    <t>CARE AAA(CE)</t>
  </si>
  <si>
    <t>INE134E08JX9</t>
  </si>
  <si>
    <t>Maharashtra State Govt - 2035 - Maharashtra(^)</t>
  </si>
  <si>
    <t>Gujarat State Govt - 2030 - Gujarat</t>
  </si>
  <si>
    <t>IN1520200198</t>
  </si>
  <si>
    <t>IN1520250185</t>
  </si>
  <si>
    <t>2.56 Years</t>
  </si>
  <si>
    <t>3.87 Years</t>
  </si>
  <si>
    <t>Kotak-Banking and PSU Debt Fund Growth</t>
  </si>
  <si>
    <t>Kotak-Banking and PSU Debt Fund Monthly IDCW</t>
  </si>
  <si>
    <t>Kotak-Banking and PSU Debt Fund-Direct Growth</t>
  </si>
  <si>
    <t>Kotak-Banking and PSU Debt Fund-Direct Monthly IDCW</t>
  </si>
  <si>
    <t>Hedging Position through Interest Rate Swaps as on 31 Aug 2026 is 17.28% of the net assets.</t>
  </si>
  <si>
    <t>Hedging Position through Interest Rate Swaps as on 31 Aug 2026 7.14% NATIONAL HOUSING BANK LTD 17-11-2034,07.54% TAMILNADU SDL 11/02/2036 of Notional Value Rs. 1000000000 Pay Fixed (Swap residual maturity1778 days) &amp; Receive Floating (Daily Reset)</t>
  </si>
  <si>
    <t>Hedging Position through Interest Rate Swaps as on 31 Aug 2026GS CG 6.90% 15-04-2065,7.63% SDL MAHARASHTRA 31/01/2035,SDL 7.19% TAMIL NADU 17/09/2033,GS CG 07.71% 18/05/2066 of Notional Value Rs. 2000000000 Pay Fixed (Swap residual maturity1779 days) &amp; Receive Floating (Daily Reset)</t>
  </si>
  <si>
    <t>Hedging Position through Interest Rate Swaps as on 31 Aug 20266.45% ICICI BANK LIMITED 15/06/2028 of Notional Value Rs. 1000000000 Pay Fixed (Swap residual maturity175 days) &amp; Receive Floating (Daily Reset)</t>
  </si>
  <si>
    <t>Hedging Position through Interest Rate Swaps as on 31 Aug 20267.60% PFC LTD (SERIES BS 237A) 13/04/2029 (L) of Notional Value Rs. 2500000000 Pay Fixed (Swap residual maturity721 days) &amp; Receive Floating (Daily Reset)</t>
  </si>
  <si>
    <t>Hedging Position through Interest Rate Swaps as on 31 Aug 20267.40% ICICI BANK LIMITED /PERPETUAL/TIER II 28/11/2040 (CALL 28/11/2035) of Notional Value Rs. 1000000000 Pay Fixed (Swap residual maturity1816 days) &amp; Receive Floating (Daily Reset)</t>
  </si>
  <si>
    <t>Hedging Position through Interest Rate Swaps as on 31 Aug 20267.40% EXIM BOND 2023-24(SERIES- Z 02-2029) 14/03/2029 (L) of Notional Value Rs. 1000000000 Pay Fixed (Swap residual maturity728 days) &amp; Receive Floating (Daily Reset)</t>
  </si>
  <si>
    <t>SBI 06.80% (Series I Basel III Tier II) 21-Aug-2035 C 21-Aug-2030</t>
  </si>
  <si>
    <t xml:space="preserve">ICICI Bank Ltd. 7.4% Basel 3 Tier 2 (Series DNV25T2) Taxable 28-Nov-2040 </t>
  </si>
  <si>
    <t>Benchmark - CRISIL Banking and PSU Debt A-II Index</t>
  </si>
  <si>
    <t>Portfolio of Kotak Infrastructure &amp; Economic Reform Fund as on 31-Aug-2026</t>
  </si>
  <si>
    <t>Mahindra Logistics Ltd</t>
  </si>
  <si>
    <t>INE766P01016</t>
  </si>
  <si>
    <t>MV ELECTROSYSTEMS LTD</t>
  </si>
  <si>
    <t>INE0OWZ01020</t>
  </si>
  <si>
    <t>KSH INTERNATIONAL</t>
  </si>
  <si>
    <t>INE987S01020</t>
  </si>
  <si>
    <t>G R Infraprojects Limited</t>
  </si>
  <si>
    <t>INE201P01022</t>
  </si>
  <si>
    <t>Ashoka Buildcon Limited</t>
  </si>
  <si>
    <t>INE442H01029</t>
  </si>
  <si>
    <t>WPIL LTD</t>
  </si>
  <si>
    <t>INE765D01022</t>
  </si>
  <si>
    <t>M&amp;B ENGINEERING LTD</t>
  </si>
  <si>
    <t>INE08N601015</t>
  </si>
  <si>
    <t>H G Infra Engineering Ltd.</t>
  </si>
  <si>
    <t>INE926X01010</t>
  </si>
  <si>
    <t>CONCORD ENVIRO SYSTEMS LIMITED</t>
  </si>
  <si>
    <t>INE037Z01029</t>
  </si>
  <si>
    <t>Other Utilities</t>
  </si>
  <si>
    <t>Kotak Infr. and Economic Reform.Fund Standard Growth</t>
  </si>
  <si>
    <t>Kotak Infr. and Economic Reform.Fund Standard IDCW</t>
  </si>
  <si>
    <t>Kotak Infr. and Economic Reform.Fund-Direct Growth</t>
  </si>
  <si>
    <t>Kotak Infr. and Economic Reform.Fund-Direct IDCW</t>
  </si>
  <si>
    <t>Portfolio Turnover Ratio  : 31.11%</t>
  </si>
  <si>
    <t>Aggregate value of investments by other schemes of Kotak Mahindra Mutual Fund as on 31 Aug 2026 is Rs. 24155.92 lacs</t>
  </si>
  <si>
    <t>Benchmark - Nifty Infrastructure Index TRI</t>
  </si>
  <si>
    <t>Portfolio of Kotak Conservative Hybrid Fund as on 31-Aug-2026</t>
  </si>
  <si>
    <t>Healthcare Equipment &amp; Supplies</t>
  </si>
  <si>
    <t>BAGMANE PRIME OFFICE REIT@</t>
  </si>
  <si>
    <t>INE2OVN25015</t>
  </si>
  <si>
    <t>INE020B08EY5</t>
  </si>
  <si>
    <t>INE020B08EP3</t>
  </si>
  <si>
    <t>INE756I07EZ8</t>
  </si>
  <si>
    <t>INE115A07QS3</t>
  </si>
  <si>
    <t>INE134E08KC1</t>
  </si>
  <si>
    <t>INE053F07BU3</t>
  </si>
  <si>
    <t>INE053F07983</t>
  </si>
  <si>
    <t>INE752E07OF7</t>
  </si>
  <si>
    <t>INE020B08AX5</t>
  </si>
  <si>
    <t>INE752E07OG5</t>
  </si>
  <si>
    <t>Central Government - 2055(^)</t>
  </si>
  <si>
    <t>Bihar State Govt - 2034 - Bihar</t>
  </si>
  <si>
    <t>IN3120260028</t>
  </si>
  <si>
    <t>IN3120260051</t>
  </si>
  <si>
    <t>IN2120170062</t>
  </si>
  <si>
    <t>Central Government - 2030</t>
  </si>
  <si>
    <t>IN0020230036</t>
  </si>
  <si>
    <t>Andhra Pradesh State Govt - 2030 - Andhra Pradesh</t>
  </si>
  <si>
    <t>IN1020200219</t>
  </si>
  <si>
    <t>GS CG 15/04/2038 - (STRIPS)</t>
  </si>
  <si>
    <t>IN000438C043</t>
  </si>
  <si>
    <t>GS CG 25/05/2038 - (STRIPS)</t>
  </si>
  <si>
    <t>IN000538C024</t>
  </si>
  <si>
    <t>GS CG 25/11/2038 - (STRIPS)</t>
  </si>
  <si>
    <t>IN001138C022</t>
  </si>
  <si>
    <t>GS CG 25/05/2040 - (STRIPS)</t>
  </si>
  <si>
    <t>IN000540C020</t>
  </si>
  <si>
    <t>GS CG 25/11/2040 - (STRIPS)</t>
  </si>
  <si>
    <t>IN001140C028</t>
  </si>
  <si>
    <t>INE660A14YV2</t>
  </si>
  <si>
    <t>Reverse Repo</t>
  </si>
  <si>
    <t>Welspun financial services limited</t>
  </si>
  <si>
    <t>3.68 Years</t>
  </si>
  <si>
    <t>8.19 Years</t>
  </si>
  <si>
    <t>Kotak Conservative Hybrid Fund Growth</t>
  </si>
  <si>
    <t>Kotak Conservative Hybrid Fund Monthly IDCW</t>
  </si>
  <si>
    <t>Kotak Conservative Hybrid Fund - Direct Growth</t>
  </si>
  <si>
    <t>Kotak Conservative Hybrid Fund - Direct Monthly IDCW</t>
  </si>
  <si>
    <t>Hedging Position through Interest Rate Swaps as on 31 Aug 2026 is 12.43% of the net assets.</t>
  </si>
  <si>
    <t>Hedging Position through Interest Rate Swaps as on 31 Aug 2026GS CG 07.24% 18/08/2055 of Notional Value Rs. 1000000000 Pay Fixed (Swap residual maturity1801 days) &amp; Receive Floating (Daily Reset)</t>
  </si>
  <si>
    <t>Hedging Position through Interest Rate Swaps as on 31 Aug 20266.80% NATIONAL HOUSING BANK LTD (BOND 2032) 02-04-2032,7.80% SDL TAMIL NADU 03/06/2041 of Notional Value Rs. 1000000000 Pay Fixed (Swap residual maturity1801 days) &amp; Receive Floating (Daily Reset)</t>
  </si>
  <si>
    <t>Hedging Position through Interest Rate Swaps as on 31 Aug 20267.74% SDL TAMIL NADU 03/06/2036,7.73% SDL TAMIL NADU 06/05/2036,GS CG 07.24% 18/08/2055,7.47% REC LTD. (SERIES 231-B) 28/02/2034 (L),07.64% POWER FINANCE CORP LTD (SR BS 223)) ( PUT 21/02/2026) 22/02/2033 (L) of Notional Value Rs. 1000000000 Pay Fixed (Swap residual maturity1816 days) &amp; Receive Floating (Daily Reset)</t>
  </si>
  <si>
    <t>@ Existing investment in REITs held by debt schemes of Mutual Funds as on July 31, 2026, is grandfathered.</t>
  </si>
  <si>
    <t># Less than o.05%</t>
  </si>
  <si>
    <t>Benchmark - CRISIL Hybrid 85+15 - Conservative Index</t>
  </si>
  <si>
    <t>Portfolio of Kotak Ultra Short to Short Term Fund as on 31-Aug-2026</t>
  </si>
  <si>
    <t>INE377Y07565</t>
  </si>
  <si>
    <t>VEDANTA LTD. ( Axis Trustee Services Ltd.) (^)**</t>
  </si>
  <si>
    <t>INE403D08207</t>
  </si>
  <si>
    <t>INE306N07MX0</t>
  </si>
  <si>
    <t>RJ CORP LIMITED**</t>
  </si>
  <si>
    <t>INE460K08053</t>
  </si>
  <si>
    <t>ADITYA BIRLA HOUSING FINANCE LTD(^)**</t>
  </si>
  <si>
    <t>INE831R07474</t>
  </si>
  <si>
    <t>INE316Z08063</t>
  </si>
  <si>
    <t>PIRAMAL FINANCE LTD**</t>
  </si>
  <si>
    <t>NEXUS SELECT TRUST REIT**</t>
  </si>
  <si>
    <t>INE0NDH07043</t>
  </si>
  <si>
    <t>Kotak Mahindra Prime Ltd.(^)**</t>
  </si>
  <si>
    <t>HINDUJA LEYLAND FINANCE LTD.(^)**</t>
  </si>
  <si>
    <t>INE146O07557</t>
  </si>
  <si>
    <t>INE511C07AB9</t>
  </si>
  <si>
    <t>INE572E07183</t>
  </si>
  <si>
    <t>INE831R07425</t>
  </si>
  <si>
    <t>GOLDMAN SACHS (INDIA) FINANCE PRIVATE LIMITED**</t>
  </si>
  <si>
    <t>INE746L07022</t>
  </si>
  <si>
    <t>INE041007068</t>
  </si>
  <si>
    <t>INE0CCU07090</t>
  </si>
  <si>
    <t>INE041007092</t>
  </si>
  <si>
    <t>INE357L07499</t>
  </si>
  <si>
    <t>INE377Y07441</t>
  </si>
  <si>
    <t xml:space="preserve">JAMNAGAR UTILITIES &amp; POWER PRIVATE LIMITED ( Mukesh Ambani Group ) </t>
  </si>
  <si>
    <t>INE936D07174</t>
  </si>
  <si>
    <t>PTC INDIA UNIVERSAL TRUST AL1 (SERIES A2)  20/07/2027(INDIA UNIVERSAL TRUST AL1)**</t>
  </si>
  <si>
    <t>INE16J715027</t>
  </si>
  <si>
    <t>Karnataka State Govt - 2031 - Karnataka(^)</t>
  </si>
  <si>
    <t>Tamil Nadu State Govt - 2029 - Tamil Nadu</t>
  </si>
  <si>
    <t>IN3120240756</t>
  </si>
  <si>
    <t>IN2120170047</t>
  </si>
  <si>
    <t>IN3120240277</t>
  </si>
  <si>
    <t>INE160A16UM5</t>
  </si>
  <si>
    <t>INE238AD6CA3</t>
  </si>
  <si>
    <t>INE028A16LW2</t>
  </si>
  <si>
    <t>INE562A16QN8</t>
  </si>
  <si>
    <t>INE238AD6BV1</t>
  </si>
  <si>
    <t>INE514E14TQ3</t>
  </si>
  <si>
    <t>INE660A14YU4</t>
  </si>
  <si>
    <t>Export-Import Bank of India</t>
  </si>
  <si>
    <t>INE514E14TR1</t>
  </si>
  <si>
    <t>0.93 Years</t>
  </si>
  <si>
    <t>1.04 Years</t>
  </si>
  <si>
    <t>Kotak Ultra Short to Short Term Fund Regular Growth</t>
  </si>
  <si>
    <t>Kotak Ultra Short to Short Term Fund Regular Monthly IDCW</t>
  </si>
  <si>
    <t>Kotak Ultra Short to Short Term Fund - Direct Growth</t>
  </si>
  <si>
    <t>Kotak Ultra Short to Short Term Fund - Direct Monthly IDCW</t>
  </si>
  <si>
    <t>Kotak Ultra Short to Short Term Fund - Direct Plan Standard IDCW Option</t>
  </si>
  <si>
    <t>Kotak Ultra Short to Short Term Fund - Direct Weekly IDCW</t>
  </si>
  <si>
    <t>Hedging Position through Interest Rate Swaps as on 31 Aug 2026 is 21.43% of the net assets.</t>
  </si>
  <si>
    <t>Hedging Position through Interest Rate Swaps as on 31 Aug 2026 7.02% BAJAJ HOUSING FINANCE LTD. (SERIES 32 TRANCHE 8) 26-05-2028 of Notional Value Rs. 1000000000 Pay Fixed (Swap residual maturity343 days) &amp; Receive Floating (Daily Reset)</t>
  </si>
  <si>
    <t>Hedging Position through Interest Rate Swaps as on 31 Aug 20268.65% BHARTI TELECOM LTD. (SERIES XIX ) 05/11/2027 (L),8.10% BAJAJ HOUSING FINANCE LTD. (OPTION I) 08-07-2027 of Notional Value Rs. 1000000000 Pay Fixed (Swap residual maturity142 days) &amp; Receive Floating (Daily Reset)</t>
  </si>
  <si>
    <t>Hedging Position through Interest Rate Swaps as on 31 Aug 20267.30% BHARTI TELECOM LTD. (SERIES XXVII) 01/12/2027 (L) of Notional Value Rs. 500000000 Pay Fixed (Swap residual maturity171 days) &amp; Receive Floating (Daily Reset)</t>
  </si>
  <si>
    <t>Hedging Position through Interest Rate Swaps as on 31 Aug 20267.25% EMBASSY OFFICE PARKS REIT (SERIES XV) 24/07/2035 (PUT 24/07/2030 7.45%),7.89% TATA CAPITAL LTD (FORMERLY- TCFSL)( SERIES E FY 2022-23 OPTION II) 26/07/2027 of Notional Value Rs. 2000000000 Pay Fixed (Swap residual maturity203 days) &amp; Receive Floating (Daily Reset)</t>
  </si>
  <si>
    <t>Hedging Position through Interest Rate Swaps as on 31 Aug 20266.92% POWER FINANCE CORPORATION LTD (BS 258A) 16/02/2028 (L) of Notional Value Rs. 750000000 Pay Fixed (Swap residual maturity203 days) &amp; Receive Floating (Daily Reset)</t>
  </si>
  <si>
    <t>Hedging Position through Interest Rate Swaps as on 31 Aug 202607.9866% KOTAK MAHINDRA PRIME LTD. 17/09/2027 (L),7.96% EMBASSY OFFICE PARKS REIT (SERIES XI NCD) 27/09/2027 of Notional Value Rs. 1000000000 Pay Fixed (Swap residual maturity205 days) &amp; Receive Floating (Daily Reset)</t>
  </si>
  <si>
    <t>Hedging Position through Interest Rate Swaps as on 31 Aug 20267.66% BAJAJ HOUSING FINANCE LTD. (SERIES 32 TRANCHE 5) OPTION I 20-03-2028 of Notional Value Rs. 1000000000 Pay Fixed (Swap residual maturity224 days) &amp; Receive Floating (Daily Reset)</t>
  </si>
  <si>
    <t>Hedging Position through Interest Rate Swaps as on 31 Aug 20268.95% VEDANTA LIMITED 16/03/2029 of Notional Value Rs. 1250000000 Pay Fixed (Swap residual maturity743 days) &amp; Receive Floating (Daily Reset)</t>
  </si>
  <si>
    <t>Hedging Position through Interest Rate Swaps as on 31 Aug 202607.99% GODREJ SEEDS AND GENETICS LIMITED (SERIES 1) 26/12/2028 (L),07.99% GODREJ SEEDS AND GENETICS LIMITED SERIES 2 26/03/2029 (L) of Notional Value Rs. 1500000000 Pay Fixed (Swap residual maturity764 days) &amp; Receive Floating (Daily Reset)</t>
  </si>
  <si>
    <t>Hedging Position through Interest Rate Swaps as on 31 Aug 202607.99% GODREJ SEEDS AND GENETICS LIMITED SERIES 2 26/03/2029 (L) of Notional Value Rs. 250000000 Pay Fixed (Swap residual maturity764 days) &amp; Receive Floating (Daily Reset)</t>
  </si>
  <si>
    <t>Hedging Position through Interest Rate Swaps as on 31 Aug 20268.95% VEDANTA LIMITED 16/03/2029,07.99% GODREJ SEEDS AND GENETICS LIMITED SERIES 2 26/03/2029 (L) of Notional Value Rs. 1000000000 Pay Fixed (Swap residual maturity777 days) &amp; Receive Floating (Daily Reset)</t>
  </si>
  <si>
    <t>Hedging Position through Interest Rate Swaps as on 31 Aug 20267.66% BAJAJ HOUSING FINANCE LTD. (SERIES 32 TRANCHE 5) OPTION I 20-03-2028 of Notional Value Rs. 500000000 Pay Fixed (Swap residual maturity448 days) &amp; Receive Floating (Daily Reset)</t>
  </si>
  <si>
    <t>Hedging Position through Interest Rate Swaps as on 31 Aug 20266.92% POWER FINANCE CORPORATION LTD (BS 258A) 16/02/2028 (L),7.45% BHARTI TELECOM LTD. (SERIES XXVI ) 15/12/2028 (L) of Notional Value Rs. 2750000000 Pay Fixed (Swap residual maturity527 days) &amp; Receive Floating (Daily Reset)</t>
  </si>
  <si>
    <t>Hedging Position through Interest Rate Swaps as on 31 Aug 20267.19% KARNATAKA SDL 11/08/2032,7.31% TAMILNADU SDL 11/02/2033 of Notional Value Rs. 3500000000 Pay Fixed (Swap residual maturity1632 days) &amp; Receive Floating (Daily Reset)</t>
  </si>
  <si>
    <t>Hedging Position through Interest Rate Swaps as on 31 Aug 20267.15% KARNATAKA SDL 28/07/2031 of Notional Value Rs. 2500000000 Pay Fixed (Swap residual maturity1645 days) &amp; Receive Floating (Daily Reset)</t>
  </si>
  <si>
    <t>Hedging Position through Interest Rate Swaps as on 31 Aug 20266.60% RURAL ELECTRIFICATION CORPORATION LTD. SR-250A 30/06/2027(L),8.40% HINDUJA LEYLAND FINANCE LTD. SER-II 06/05/2027 of Notional Value Rs. 1250000000 Pay Fixed (Swap residual maturity225 days) &amp; Receive Floating (Daily Reset)</t>
  </si>
  <si>
    <t>Hedging Position through Interest Rate Swaps as on 31 Aug 20267.25 % KARNATAKA SDL 25/03/2031,7.15% KARNATAKA SDL 28/07/2031 of Notional Value Rs. 1500000000 Pay Fixed (Swap residual maturity1381 days) &amp; Receive Floating (Daily Reset)</t>
  </si>
  <si>
    <t>Hedging Position through Interest Rate Swaps as on 31 Aug 20267.15% KARNATAKA SDL 28/07/2031 of Notional Value Rs. 1500000000 Pay Fixed (Swap residual maturity1746 days) &amp; Receive Floating (Daily Reset)</t>
  </si>
  <si>
    <t>Hedging Position through Interest Rate Swaps as on 31 Aug 20268.0956% ADITYA BIRLA HOUSING FIN LTD. (SERIES E1 FY 2024-25) 22/12/2026 of Notional Value Rs. 1000000000 Pay Fixed (Swap residual maturity67 days) &amp; Receive Floating (Daily Reset)</t>
  </si>
  <si>
    <t>Aggregate value of investments by other schemes of Kotak Mahindra Mutual Fund Rs. 2,15,285.51 Lacs</t>
  </si>
  <si>
    <t xml:space="preserve">Scheme </t>
  </si>
  <si>
    <t>Benchmark - Nifty Low Duration Debt Index A-I</t>
  </si>
  <si>
    <t>Portfolio of Kotak Manufacture In India Fund as on 31-Aug-2026</t>
  </si>
  <si>
    <t>Graphite India Limited.</t>
  </si>
  <si>
    <t>INE371A01025</t>
  </si>
  <si>
    <t>POWERICA LIMITED</t>
  </si>
  <si>
    <t>INE921L01032</t>
  </si>
  <si>
    <t>LOHIA CORP LIMITED</t>
  </si>
  <si>
    <t>INE0QJW01029</t>
  </si>
  <si>
    <t>TML COMMERCIAL VEHICLES LIMITED</t>
  </si>
  <si>
    <t>INE1TAE01010</t>
  </si>
  <si>
    <t>Birla 3M Ltd.</t>
  </si>
  <si>
    <t>INE470A01017</t>
  </si>
  <si>
    <t>Diversified</t>
  </si>
  <si>
    <t>QUADRANT FUTURE TEK LIMITED</t>
  </si>
  <si>
    <t>INE0LRY01011</t>
  </si>
  <si>
    <t>KROSS LIMITED</t>
  </si>
  <si>
    <t>INE0O6601022</t>
  </si>
  <si>
    <t>Kotak Manufacture In India Fund Growth</t>
  </si>
  <si>
    <t>Kotak Manufacture In India Fund IDCW</t>
  </si>
  <si>
    <t>Kotak Manufacture In India Fund-Direct Growth</t>
  </si>
  <si>
    <t>Kotak Manufacture In India Fund-Direct IDCW</t>
  </si>
  <si>
    <t>Portfolio Turnover Ratio  : 35.45%</t>
  </si>
  <si>
    <t>Aggregate value of investments by other schemes of Kotak Mahindra Mutual Fund as on 31 Aug 2026 is Rs. 20971.12 lacs</t>
  </si>
  <si>
    <t>Benchmark - Nifty India Manufacturing Total Return Index</t>
  </si>
  <si>
    <t>Portfolio of Kotak MNC Fund as on 31-Aug-2026</t>
  </si>
  <si>
    <t>AZAD ENGINEERING LTD</t>
  </si>
  <si>
    <t>INE02IJ01035</t>
  </si>
  <si>
    <t>Aditya Birla Sun Life AMC Ltd</t>
  </si>
  <si>
    <t>INE404A01024</t>
  </si>
  <si>
    <t>Grindwell Norton Ltd.</t>
  </si>
  <si>
    <t>INE536A01023</t>
  </si>
  <si>
    <t>TATA TECHNOLOGIES LTD</t>
  </si>
  <si>
    <t>INE142M01025</t>
  </si>
  <si>
    <t>Igarashi Motors Ltd</t>
  </si>
  <si>
    <t>INE188B01013</t>
  </si>
  <si>
    <t>Ksb Ltd.</t>
  </si>
  <si>
    <t>INE999A01023</t>
  </si>
  <si>
    <t>Kotak MNC Fund Growth</t>
  </si>
  <si>
    <t>Kotak MNC Fund IDCW</t>
  </si>
  <si>
    <t>Kotak MNC Fund-Direct Growth</t>
  </si>
  <si>
    <t>Kotak MNC Fund-Direct IDCW</t>
  </si>
  <si>
    <t>Portfolio Turnover Ratio  : 46.99%</t>
  </si>
  <si>
    <t>Benchmark - Nifty MNC Index (TRI)</t>
  </si>
  <si>
    <t>Portfolio of Kotak Large &amp; Mid Cap Fund as on 31-Aug-2026</t>
  </si>
  <si>
    <t>Honeywell Automation India Ltd.</t>
  </si>
  <si>
    <t>INE671A01010</t>
  </si>
  <si>
    <t>Kotak Large &amp; Midcap Fund Growth</t>
  </si>
  <si>
    <t>Kotak Large &amp; Midcap Fund IDCW</t>
  </si>
  <si>
    <t>Kotak Large &amp; Midcap Fund-Direct Growth</t>
  </si>
  <si>
    <t>Kotak Large &amp; Midcap Fund-Direct IDCW</t>
  </si>
  <si>
    <t>Portfolio Turnover Ratio  : 32.36%</t>
  </si>
  <si>
    <t>Aggregate value of investments by other schemes of Kotak Mahindra Mutual Fund as on 31 Aug 2026 is Rs. 1095.99 lacs</t>
  </si>
  <si>
    <t>Dixon Technologies India Ltd. - September 2026 - Future</t>
  </si>
  <si>
    <t>Benchmark - NIFTY Large Midcap 250 TRI</t>
  </si>
  <si>
    <t>Portfolio of Kotak Pioneer Fund as on 31-Aug-2026</t>
  </si>
  <si>
    <t>CAPILLARY TECHNOLOGIES</t>
  </si>
  <si>
    <t>INE0ILV01024</t>
  </si>
  <si>
    <t>MINDA CORPORATION LIMITED</t>
  </si>
  <si>
    <t>INE842C01021</t>
  </si>
  <si>
    <t>Rolex Rings Limited</t>
  </si>
  <si>
    <t>INE645S01024</t>
  </si>
  <si>
    <t>Medplus Health Services Ltd.</t>
  </si>
  <si>
    <t>INE804L01022</t>
  </si>
  <si>
    <t>Cyient Ltd.</t>
  </si>
  <si>
    <t>INE136B01020</t>
  </si>
  <si>
    <t>PHYSICSWALLAH LIMITED</t>
  </si>
  <si>
    <t>INE0LP301011</t>
  </si>
  <si>
    <t>Other Consumer Services</t>
  </si>
  <si>
    <t>BRAINBEES SOLUTIONS LIMITED</t>
  </si>
  <si>
    <t>INE02RE01045</t>
  </si>
  <si>
    <t>Tracxn Technologies Ltd.</t>
  </si>
  <si>
    <t>INE0HMF01019</t>
  </si>
  <si>
    <t>Ishares Nasdaq 100 UCITS ETF USD</t>
  </si>
  <si>
    <t>IE00B53SZB19</t>
  </si>
  <si>
    <t>Kotak Pioneer Fund - Direct Dividend IDCW</t>
  </si>
  <si>
    <t>Kotak Pioneer Fund - Direct Growth</t>
  </si>
  <si>
    <t>Kotak Pioneer Fund - Dividend IDCW</t>
  </si>
  <si>
    <t xml:space="preserve">Kotak Pioneer Fund - Growth </t>
  </si>
  <si>
    <t>Portfolio Turnover Ratio  : 11.43%</t>
  </si>
  <si>
    <t>Benchmark - 85 % Nifty 500 TRI + 15% MSCI ACWI INFORMATION TECHNOLOGY INDEX TRI</t>
  </si>
  <si>
    <t>Portfolio of Kotak Quant Fund as on 31-Aug-2026</t>
  </si>
  <si>
    <t>Dr.Reddy's  Laboratories Ltd.</t>
  </si>
  <si>
    <t>INE089A01031</t>
  </si>
  <si>
    <t>R R KABEL LTD</t>
  </si>
  <si>
    <t>INE777K01022</t>
  </si>
  <si>
    <t>Timken India Ltd.</t>
  </si>
  <si>
    <t>INE325A01013</t>
  </si>
  <si>
    <t>Data Patterns (India) Ltd.</t>
  </si>
  <si>
    <t>INE0IX101010</t>
  </si>
  <si>
    <t>NETWEB TECHNOLOGIES INDIA LTD.</t>
  </si>
  <si>
    <t>INE0NT901020</t>
  </si>
  <si>
    <t>Kotak Quant Fund Direct Growth</t>
  </si>
  <si>
    <t>Kotak Quant Fund Direct IDCW</t>
  </si>
  <si>
    <t>Kotak Quant Fund IDCW</t>
  </si>
  <si>
    <t>Portfolio Turnover Ratio  : 147.20%</t>
  </si>
  <si>
    <t>Aggregate value of investments by other schemes of Kotak Mahindra Mutual Fund as on 31 Aug 2026 is Rs. 11121.85 lacs</t>
  </si>
  <si>
    <t>Benchmark - NIFTY 200 TRI</t>
  </si>
  <si>
    <t>Portfolio of Kotak International REIT Overseas Equity Active FOF as on 31-Aug-2026</t>
  </si>
  <si>
    <t>SMAM ASIA REIT Sub Trust</t>
  </si>
  <si>
    <t>INE345678912</t>
  </si>
  <si>
    <t>Portfolio Turnover Ratio  : 2.18%</t>
  </si>
  <si>
    <t>Benchmark - S&amp;P Asia Pacific ex Japan REIT Total Return Index.</t>
  </si>
  <si>
    <t>Portfolio of Kotak Equity Savings Fund as on 31-Aug-2026</t>
  </si>
  <si>
    <t>BAGMANE PRIME OFFICE REIT @</t>
  </si>
  <si>
    <t>SWIGGY LTD-SEP2026</t>
  </si>
  <si>
    <t>RBL Bank Ltd-SEP2026</t>
  </si>
  <si>
    <t>INE556F08LG1</t>
  </si>
  <si>
    <t>INE306N07NS8</t>
  </si>
  <si>
    <t>INE040A08AB1</t>
  </si>
  <si>
    <t>INE053F07BA5</t>
  </si>
  <si>
    <t>INE774D07VE1</t>
  </si>
  <si>
    <t>INE115A07QO2</t>
  </si>
  <si>
    <t>INE020B08FA2</t>
  </si>
  <si>
    <t>INE115A07MC6</t>
  </si>
  <si>
    <t>INE756I07DX5</t>
  </si>
  <si>
    <t>INE261F08AE6</t>
  </si>
  <si>
    <t>INE115A07OB4</t>
  </si>
  <si>
    <t>INE020B08FH7</t>
  </si>
  <si>
    <t>INE053F07BC1</t>
  </si>
  <si>
    <t>Tamil Nadu State Govt - 2041 - Tamil Nadu</t>
  </si>
  <si>
    <t>IN3120210049</t>
  </si>
  <si>
    <t>IN1520220014</t>
  </si>
  <si>
    <t>Central Government - 2027</t>
  </si>
  <si>
    <t>IN0020170026</t>
  </si>
  <si>
    <t>INE261F16AF6</t>
  </si>
  <si>
    <t>INE949L16EI0</t>
  </si>
  <si>
    <t>INE774D14TW3</t>
  </si>
  <si>
    <t>Portfolio Turnover Ratio  : 470.26%</t>
  </si>
  <si>
    <t>Kotak Equity Saving Fund Direct Growth</t>
  </si>
  <si>
    <t>Kotak Equity Saving Fund Direct Monthly IDCW</t>
  </si>
  <si>
    <t>Kotak Equity Saving Fund Growth</t>
  </si>
  <si>
    <t>Kotak Equity Saving Fund Monthly IDCW</t>
  </si>
  <si>
    <t>Swiggy Ltd - September 2026 - Future</t>
  </si>
  <si>
    <t>BSE Ltd. - September 2026 - Future</t>
  </si>
  <si>
    <t>GMR Airports Limited - September 2026 - Future</t>
  </si>
  <si>
    <t>Hindustan Zinc Ltd. - September 2026 - Future</t>
  </si>
  <si>
    <t>Computer Age Management Services Limited - September 2026 - Future</t>
  </si>
  <si>
    <t>RBL Bank Ltd - September 2026 - Future</t>
  </si>
  <si>
    <t>Nestle India Ltd. - September 2026 - Future</t>
  </si>
  <si>
    <t>JIO Financial Services Ltd - September 2026 - Future</t>
  </si>
  <si>
    <t>Uno Minda Limited - September 2026 - Future</t>
  </si>
  <si>
    <t>Union Bank Of India - September 2026 - Future</t>
  </si>
  <si>
    <t>Indian Hotels Company Ltd. - September 2026 - Future</t>
  </si>
  <si>
    <t>Prestige Estates Projects Limited - September 2026 - Future</t>
  </si>
  <si>
    <t>Patanjali Foods Limited - September 2026 - Future</t>
  </si>
  <si>
    <t>United Spirits Ltd. - September 2026 - Future</t>
  </si>
  <si>
    <t>One 97 Communications Ltd. - September 2026 - Future</t>
  </si>
  <si>
    <t>Benchmark - NIFTY Equity Savings Index TRI</t>
  </si>
  <si>
    <t>Portfolio of Kotak Income Plus Arbitrage Omni FOF as on 31-Aug-2026</t>
  </si>
  <si>
    <t>Kotak Arbitrage Fund Direct Plan Growth</t>
  </si>
  <si>
    <t>INF174K01LC6</t>
  </si>
  <si>
    <t>Kotak Corporate Bond Fund Direct Growth</t>
  </si>
  <si>
    <t>INF178L01BY0</t>
  </si>
  <si>
    <t>Kotak Bond Short Term Scheme-Growth</t>
  </si>
  <si>
    <t>INF174K01JI7</t>
  </si>
  <si>
    <t>Kotak Nifty AAA Bond Financial Services Mar 2028 Index Fund Direct Plan Growth</t>
  </si>
  <si>
    <t>INF174KA1WY6</t>
  </si>
  <si>
    <t>KOTAK CRISILIBX FINANCIAL SERVICES 9 TO 12 MONTHS DEBT INDEX FUND  DIRECT GROWTH</t>
  </si>
  <si>
    <t>INF174KA1XM9</t>
  </si>
  <si>
    <t>KOTAK CRISIL IBX AAA FINANCIAL SERVICES INDEX SEP 2027 FUND DIRECT GROWTH</t>
  </si>
  <si>
    <t>INF174KA1TF1</t>
  </si>
  <si>
    <t>INF174KA1IL2</t>
  </si>
  <si>
    <t>0 Years</t>
  </si>
  <si>
    <t>Kotak Income Plus Arbitrage Omni FOF Growth</t>
  </si>
  <si>
    <t>Kotak Income Plus Arbitrage Omni FOF IDCW</t>
  </si>
  <si>
    <t>Kotak Income Plus Arbitrage Omni FOF - Direct Growth</t>
  </si>
  <si>
    <t>Kotak Income Plus Arbitrage Omni FOF - Direct IDCW</t>
  </si>
  <si>
    <t>Benchmark - Nifty Composite Debt Index (60%) + Nifty 50 Arbitrage Index TRI (40%)</t>
  </si>
  <si>
    <t>Portfolio of Kotak Long Term Fund as on 31-Aug-2026</t>
  </si>
  <si>
    <t>GS CG 22/10/2041 - (STRIPS)</t>
  </si>
  <si>
    <t>IN001041C036</t>
  </si>
  <si>
    <t>8.41 Years</t>
  </si>
  <si>
    <t>11.53  Years</t>
  </si>
  <si>
    <t>Hedging Position through Interest Rate Swaps as on 31 Aug 2026 is 17.34% of the net assets.</t>
  </si>
  <si>
    <t>Hedging Position through Interest Rate Swaps as on 31 Aug 2026 GS CG 6.48% 06/10/2035 of Notional Value Rs. 50000000 Pay Fixed (Swap residual maturity1816 days) &amp; Receive Floating (Daily Reset)</t>
  </si>
  <si>
    <t>Hedging Position through Interest Rate Swaps as on 31 Aug 2026GS CG 6.48% 06/10/2035 of Notional Value Rs. 50000000 Pay Fixed (Swap residual maturity1816 days) &amp; Receive Floating (Daily Reset)</t>
  </si>
  <si>
    <t>Benchmark - CRISIL Long Duration Debt A-III Index</t>
  </si>
  <si>
    <t>Portfolio of Kotak Liquid Fund as on 31-Aug-2026</t>
  </si>
  <si>
    <t>Central Government - 2026</t>
  </si>
  <si>
    <t>IN0020160035</t>
  </si>
  <si>
    <t>INE040A16JS9</t>
  </si>
  <si>
    <t>INE040A16JQ3</t>
  </si>
  <si>
    <t>INE692A16MN2</t>
  </si>
  <si>
    <t>INE040A16KA5</t>
  </si>
  <si>
    <t>INE565A16BV6</t>
  </si>
  <si>
    <t>INE160A16VJ9</t>
  </si>
  <si>
    <t>INE692A16ML6</t>
  </si>
  <si>
    <t>INE692A16MM4</t>
  </si>
  <si>
    <t>INE008A169B5</t>
  </si>
  <si>
    <t>INE160A16VR2</t>
  </si>
  <si>
    <t>INE692A16MR3</t>
  </si>
  <si>
    <t>INE692A16MT9</t>
  </si>
  <si>
    <t>INE692A16MV5</t>
  </si>
  <si>
    <t>CENTRAL BANK OF INDIA**</t>
  </si>
  <si>
    <t>INE483A16LA5</t>
  </si>
  <si>
    <t>CITY UNION BANK LTD.**</t>
  </si>
  <si>
    <t>INE491A16185</t>
  </si>
  <si>
    <t>INE476A16K97</t>
  </si>
  <si>
    <t>JAMMU  KASHMIR BANK LTD**</t>
  </si>
  <si>
    <t>INE168A16NQ4</t>
  </si>
  <si>
    <t>INE483A16LB3</t>
  </si>
  <si>
    <t>INE565A16BW4</t>
  </si>
  <si>
    <t>INE040A16HR5</t>
  </si>
  <si>
    <t>MASHREQ BANK PSC- INDIA BRANCH.**</t>
  </si>
  <si>
    <t>INE0JOL16082</t>
  </si>
  <si>
    <t>INE028A16MS8</t>
  </si>
  <si>
    <t>INE084A16GB9</t>
  </si>
  <si>
    <t>INE036D16JD3</t>
  </si>
  <si>
    <t>DBS BANK INDIA**</t>
  </si>
  <si>
    <t>INE01GA16319</t>
  </si>
  <si>
    <t>INE171A16NZ9</t>
  </si>
  <si>
    <t>INE028A16MW0</t>
  </si>
  <si>
    <t>DCB BANK LIMITED**</t>
  </si>
  <si>
    <t>INE503A16IC2</t>
  </si>
  <si>
    <t>INE608A16TJ1</t>
  </si>
  <si>
    <t>INE608A16TK9</t>
  </si>
  <si>
    <t>IDFC FIRST BANK LIMITED**</t>
  </si>
  <si>
    <t>INE092T16ZZ1</t>
  </si>
  <si>
    <t>INE040A16HN4</t>
  </si>
  <si>
    <t>INE036D16KD1</t>
  </si>
  <si>
    <t>INE476A16J82</t>
  </si>
  <si>
    <t>INE556F14MM5</t>
  </si>
  <si>
    <t>INE261F14PZ7</t>
  </si>
  <si>
    <t>INE261F14QD2</t>
  </si>
  <si>
    <t>INE763G14K87</t>
  </si>
  <si>
    <t>INE242A14YZ0</t>
  </si>
  <si>
    <t>INE530B14IO3</t>
  </si>
  <si>
    <t>INE514E14TP5</t>
  </si>
  <si>
    <t>INE572E14KK3</t>
  </si>
  <si>
    <t>INE763G14I81</t>
  </si>
  <si>
    <t>Reliance Retail Ventures Ltd**</t>
  </si>
  <si>
    <t>INE929O14FE7</t>
  </si>
  <si>
    <t>HDFC SECURITIES LIMITED ( ) **</t>
  </si>
  <si>
    <t>INE700G14VG0</t>
  </si>
  <si>
    <t>INE134E14AZ1</t>
  </si>
  <si>
    <t>ICICI SECURITIES LIMITED</t>
  </si>
  <si>
    <t>INE763G14J98</t>
  </si>
  <si>
    <t>INE556F14ML7</t>
  </si>
  <si>
    <t>INE572E14KR8</t>
  </si>
  <si>
    <t>TITAN COMPANY LTD.**</t>
  </si>
  <si>
    <t>INE280A14575</t>
  </si>
  <si>
    <t>INE261F14PU8</t>
  </si>
  <si>
    <t>INE422H14644</t>
  </si>
  <si>
    <t>NETWORK18 MEDIA &amp; INVESTMENTS LTD.**</t>
  </si>
  <si>
    <t>INE870H14XI1</t>
  </si>
  <si>
    <t>BAJAJ FINANCIAL  SECURITIES LIMITED**</t>
  </si>
  <si>
    <t>INE01C314GN5</t>
  </si>
  <si>
    <t>INE09OL14JL9</t>
  </si>
  <si>
    <t>INE556F14MK9</t>
  </si>
  <si>
    <t>JULIUS BAER CAPITAL (INDIA) PVT. LTD**</t>
  </si>
  <si>
    <t>INE824H14UN4</t>
  </si>
  <si>
    <t>SHAREKHAN LIMITED**</t>
  </si>
  <si>
    <t>INE211H14AU1</t>
  </si>
  <si>
    <t>Grasim Industries Ltd.**</t>
  </si>
  <si>
    <t>INE047A14AZ3</t>
  </si>
  <si>
    <t>INE732I14DM5</t>
  </si>
  <si>
    <t>INE020B14706</t>
  </si>
  <si>
    <t>INE033L14PE3</t>
  </si>
  <si>
    <t>Adani Ports and Special Economic Zone Limited**</t>
  </si>
  <si>
    <t>INE742F14RL2</t>
  </si>
  <si>
    <t>HINDUSTAN PETROLEUM CORPORATION LTD.**</t>
  </si>
  <si>
    <t>INE094A14KL4</t>
  </si>
  <si>
    <t>INE261F14QC4</t>
  </si>
  <si>
    <t>INE377Y14CI6</t>
  </si>
  <si>
    <t>INE700G14VR7</t>
  </si>
  <si>
    <t>INE700G14TX9</t>
  </si>
  <si>
    <t>INE824H14UL8</t>
  </si>
  <si>
    <t>IGH HOLDINGS PRIVATE LIMITED**</t>
  </si>
  <si>
    <t>INE02FN14937</t>
  </si>
  <si>
    <t>INE763G14K20</t>
  </si>
  <si>
    <t>NUVOCO VISTAS CORPORATION LTD.**</t>
  </si>
  <si>
    <t>INE118D14AQ5</t>
  </si>
  <si>
    <t>INE115A14FW4</t>
  </si>
  <si>
    <t>INE091A14EW0</t>
  </si>
  <si>
    <t>INE01C314GD6</t>
  </si>
  <si>
    <t>IIFL CAPITAL SERVICES LTD.**</t>
  </si>
  <si>
    <t>INE489L14959</t>
  </si>
  <si>
    <t>INE338I14MZ4</t>
  </si>
  <si>
    <t>MOTILAL OSWAL FINVEST LTD.**</t>
  </si>
  <si>
    <t>INE01WN14CB1</t>
  </si>
  <si>
    <t>JIO CREDIT LIMITED**</t>
  </si>
  <si>
    <t>INE282H14121</t>
  </si>
  <si>
    <t>INE742F14RI8</t>
  </si>
  <si>
    <t>INE020B14714</t>
  </si>
  <si>
    <t>INE020B14722</t>
  </si>
  <si>
    <t>INE763G14N01</t>
  </si>
  <si>
    <t>INE522D14PN3</t>
  </si>
  <si>
    <t>INE763G14M44</t>
  </si>
  <si>
    <t>INE09OL14JI5</t>
  </si>
  <si>
    <t>FED BANK FINANCIAL SERVICES LIMITED**</t>
  </si>
  <si>
    <t>INE007N14FJ3</t>
  </si>
  <si>
    <t>INE700G14UE7</t>
  </si>
  <si>
    <t>INE530B14HU2</t>
  </si>
  <si>
    <t>INE918K14DR5</t>
  </si>
  <si>
    <t>INE763G14K79</t>
  </si>
  <si>
    <t>INE763G14L11</t>
  </si>
  <si>
    <t>INE338I14NJ6</t>
  </si>
  <si>
    <t>INE523L14BX3</t>
  </si>
  <si>
    <t>INE280A14567</t>
  </si>
  <si>
    <t>INE522D14PQ6</t>
  </si>
  <si>
    <t>INE530B14HH9</t>
  </si>
  <si>
    <t>ADITYA BIRLA MONEY LTD**</t>
  </si>
  <si>
    <t>INE865C14QF2</t>
  </si>
  <si>
    <t>INE110O14IP4</t>
  </si>
  <si>
    <t>INE865C14QL0</t>
  </si>
  <si>
    <t>SBICAP SECURITIES LIMITED**</t>
  </si>
  <si>
    <t>INE212K14EH2</t>
  </si>
  <si>
    <t>INE212K14EJ8</t>
  </si>
  <si>
    <t>INE865C14QO4</t>
  </si>
  <si>
    <t>INE01WN14CA3</t>
  </si>
  <si>
    <t>TVS CREDIT SERVICES LIMITED**</t>
  </si>
  <si>
    <t>INE729N14IR9</t>
  </si>
  <si>
    <t>INE522D14OV9</t>
  </si>
  <si>
    <t>INE110O14JN7</t>
  </si>
  <si>
    <t>INE824H14VA9</t>
  </si>
  <si>
    <t>GIC Housing Finance Ltd.**</t>
  </si>
  <si>
    <t>INE289B14KC7</t>
  </si>
  <si>
    <t>INE02KN14739</t>
  </si>
  <si>
    <t>GODREJ INDUSTRIES LTD**</t>
  </si>
  <si>
    <t>INE233A149P4</t>
  </si>
  <si>
    <t>INE422H14354</t>
  </si>
  <si>
    <t>NJ CAPITAL PRIVATE LIMITED**</t>
  </si>
  <si>
    <t>INE0MT214011</t>
  </si>
  <si>
    <t>INE04JX14207</t>
  </si>
  <si>
    <t>91 DAYS TREASURY BILL 12/11/2026</t>
  </si>
  <si>
    <t>IN002026X198</t>
  </si>
  <si>
    <t>91 DAYS TREASURY BILL 27/11/2026</t>
  </si>
  <si>
    <t>IN002026X214</t>
  </si>
  <si>
    <t>91 DAYS TREASURY BILL 24/09/2026</t>
  </si>
  <si>
    <t>IN002026X123</t>
  </si>
  <si>
    <t>91 DAYS TREASURY BILL 08/10/2026</t>
  </si>
  <si>
    <t>IN002026X149</t>
  </si>
  <si>
    <t>91 DAYS TREASURY BILL 22/10/2026</t>
  </si>
  <si>
    <t>IN002026X164</t>
  </si>
  <si>
    <t>91 DAYS TREASURY BILL 19/11/2026</t>
  </si>
  <si>
    <t>IN002026X206</t>
  </si>
  <si>
    <t>91 DAYS TREASURY BILL 10/09/2026</t>
  </si>
  <si>
    <t>IN002026X107</t>
  </si>
  <si>
    <t>91 DAYS TREASURY BILL 15/10/2026</t>
  </si>
  <si>
    <t>IN002026X156</t>
  </si>
  <si>
    <t>182 DAYS TREASURY BILL 10/09/2026</t>
  </si>
  <si>
    <t>IN002025Y495</t>
  </si>
  <si>
    <t>0.10  Years</t>
  </si>
  <si>
    <t>Kotak Liquid Fund - Direct Adhoc IDCW</t>
  </si>
  <si>
    <t>Kotak-Liquid  Fund - Direct Daily IDCW</t>
  </si>
  <si>
    <t>Kotak-Liquid Fund - Direct Growth</t>
  </si>
  <si>
    <t>Kotak-Liquid  Fund - Direct Weekly IDCW</t>
  </si>
  <si>
    <t>Kotak-Liquid Fund - Regular Plan  Weekly IDCW</t>
  </si>
  <si>
    <t>Kotak-Liquid Fund - Regular Plan Daily IDCW</t>
  </si>
  <si>
    <t>Kotak-Liquid Fund - Regular Plan Growth</t>
  </si>
  <si>
    <t>Link : https://www.kotakmf.com/nav (please click dividend icon for details)</t>
  </si>
  <si>
    <t>Aggregate value of investments by other schemes of Kotak Mahindra Mutual Fund as on 31 Aug 2026 is Rs. 233621.29 lacs</t>
  </si>
  <si>
    <t>Benchmark - Nifty Liquid Index A-I</t>
  </si>
  <si>
    <t>Portfolio of Kotak NIFTY 1D Rate Liquid ETF as on 31-Aug-2026</t>
  </si>
  <si>
    <t>Kotak NIFTY 1D Rate Liquid ETF IDCW</t>
  </si>
  <si>
    <t xml:space="preserve">Debt Index Replication Factor (DIRF) is 99.44% </t>
  </si>
  <si>
    <t>Benchmark - Nifty 1D Rate Index</t>
  </si>
  <si>
    <t>Portfolio of Kotak Nifty 100 Low Volatility 30 Index Fund as on 31-Aug-2026</t>
  </si>
  <si>
    <t>Portfolio Turnover Ratio  : 71.46%</t>
  </si>
  <si>
    <t>Kotak Nifty 100 Low Volatility 30 Index Fund Growth</t>
  </si>
  <si>
    <t>Kotak Nifty 100 Low Volatility 30 Index Fund IDCW</t>
  </si>
  <si>
    <t>Kotak Nifty 100 Low Volatility 30 Index Fund-Direct Growth</t>
  </si>
  <si>
    <t>Kotak Nifty 100 Low Volatility 30 Index Fund-Direct IDCW</t>
  </si>
  <si>
    <t>Benchmark - NIFTY 100 Low Volatility 30 Index (TRI)</t>
  </si>
  <si>
    <t>Portfolio of Kotak Nifty 200 Momentum 30 ETF as on 31-Aug-2026</t>
  </si>
  <si>
    <t>Portfolio Turnover Ratio  : 227.14%</t>
  </si>
  <si>
    <t>Kotak Nifty 200 Momentum 30 ETF IDCW</t>
  </si>
  <si>
    <t>Aggregate value of investments by other schemes of Kotak Mahindra Mutual Fund as on 31 Aug 2026 is Rs. 2626.47 lacs</t>
  </si>
  <si>
    <t>Benchmark - Nifty 200 Momentum 30 Index (Total Return Index (TRI))</t>
  </si>
  <si>
    <t>Portfolio of Kotak Nifty500 Momentum 50 Index Fund as on 31-Aug-2026</t>
  </si>
  <si>
    <t>HFCL LTD</t>
  </si>
  <si>
    <t>INE548A01028</t>
  </si>
  <si>
    <t>Welspun Corp Limited</t>
  </si>
  <si>
    <t>INE191B01025</t>
  </si>
  <si>
    <t>Kirloskar Oil Engines Ltd.</t>
  </si>
  <si>
    <t>INE146L01010</t>
  </si>
  <si>
    <t>CRAFTSMAN AUTOMATION LTD</t>
  </si>
  <si>
    <t>INE00LO01017</t>
  </si>
  <si>
    <t>Granules India Ltd.</t>
  </si>
  <si>
    <t>INE101D01020</t>
  </si>
  <si>
    <t>SYRMA SGS TECHNOLOGY LTD</t>
  </si>
  <si>
    <t>INE0DYJ01015</t>
  </si>
  <si>
    <t>The Great Eastern Shipping Company Ltd.</t>
  </si>
  <si>
    <t>INE017A01032</t>
  </si>
  <si>
    <t>Schneider Electric Infrastructure Ltd</t>
  </si>
  <si>
    <t>INE839M01018</t>
  </si>
  <si>
    <t>Finolex Cables Ltd.</t>
  </si>
  <si>
    <t>INE235A01022</t>
  </si>
  <si>
    <t>BELRISE INDUSTRIES LTD.</t>
  </si>
  <si>
    <t>INE894V01022</t>
  </si>
  <si>
    <t>HONASA CONSUMER LTD.</t>
  </si>
  <si>
    <t>INE0J5401028</t>
  </si>
  <si>
    <t>Portfolio Turnover Ratio  : 151.98%</t>
  </si>
  <si>
    <t>Kotak Nifty 500 Momentum 50 Index Fund Growth</t>
  </si>
  <si>
    <t>Kotak Nifty 500 Momentum 50 Index Fund IDCW</t>
  </si>
  <si>
    <t>Kotak Nifty 500 Momentum 50 Index Fund - Direct Growth</t>
  </si>
  <si>
    <t>Kotak Nifty 500 Momentum 50 Index Fund - Direct IDCW</t>
  </si>
  <si>
    <t>Benchmark - Nifty500 Momentum 50 Index (Total Return Index (TRI))</t>
  </si>
  <si>
    <t>Portfolio of Kotak Multi Asset Allocation Fund as on 31-Aug-2026</t>
  </si>
  <si>
    <t>United Breweries Ltd.</t>
  </si>
  <si>
    <t>INE686F01025</t>
  </si>
  <si>
    <t>DUMMYDDELPRE</t>
  </si>
  <si>
    <t>DHOOT TRANSMISSION LIMITED</t>
  </si>
  <si>
    <t>INE01NH01023</t>
  </si>
  <si>
    <t>Gold 1 Kg Fineness 0.995-CT2026C</t>
  </si>
  <si>
    <t>INE219X07439</t>
  </si>
  <si>
    <t>INE556F08KO7</t>
  </si>
  <si>
    <t>IN2920230157</t>
  </si>
  <si>
    <t>IN0020230010</t>
  </si>
  <si>
    <t>Rajasthan State Govt - 2029 - Rajasthan</t>
  </si>
  <si>
    <t>IN2920190112</t>
  </si>
  <si>
    <t>Karnataka State Govt - 2029 - Karnataka</t>
  </si>
  <si>
    <t>IN1920190080</t>
  </si>
  <si>
    <t>INE028A16MO7</t>
  </si>
  <si>
    <t>Kotak Multi Asset Allocation Fund Growth</t>
  </si>
  <si>
    <t>Kotak Multi Asset Allocation Fund IDCW</t>
  </si>
  <si>
    <t>Kotak Multi Asset Allocation Fund-Direct Growth</t>
  </si>
  <si>
    <t>Kotak Multi Asset Allocation Fund-Direct IDCW</t>
  </si>
  <si>
    <t>Portfolio Turnover Ratio  : 63.22%</t>
  </si>
  <si>
    <t>Benchmark - NIFTY 500 TRI (65%) + NIFTY Short Duration Debt Index (25%) +Domestic Price of Gold (5%) + Domestic Price of Silver (5%)</t>
  </si>
  <si>
    <t>Portfolio of Kotak Nifty Midcap 50 Index Fund as on 31-Aug-2026</t>
  </si>
  <si>
    <t>Portfolio Turnover Ratio  : 73.59%</t>
  </si>
  <si>
    <t>Kotak Nifty Midcap 50 Index Fund Growth</t>
  </si>
  <si>
    <t>Kotak Nifty Midcap 50 Index Fund IDCW</t>
  </si>
  <si>
    <t>Kotak Nifty Midcap 50 Index Fund-Direct Growth</t>
  </si>
  <si>
    <t>Kotak Nifty Midcap 50 Index Fund-Direct IDCW</t>
  </si>
  <si>
    <t>Benchmark - Nifty Midcap 50 Index (Total Return Index (TRI))</t>
  </si>
  <si>
    <t>Portfolio of Kotak Medium Term Fund as on 31-Aug-2026</t>
  </si>
  <si>
    <t>EMBASSY OFFICE PARKS REIT@</t>
  </si>
  <si>
    <t>BROOKFIELD REIT@</t>
  </si>
  <si>
    <t>NEXUS SELECT TRUST REIT@'</t>
  </si>
  <si>
    <t>Tata Steel Ltd.**</t>
  </si>
  <si>
    <t>INDIGRID INFRASTRUCTURE TRUST(^)**</t>
  </si>
  <si>
    <t>GODREJ PROPERTIES LIMITED**</t>
  </si>
  <si>
    <t>INE540P07517</t>
  </si>
  <si>
    <t>INE540P07509</t>
  </si>
  <si>
    <t>INE540P07418</t>
  </si>
  <si>
    <t>INE540P07426</t>
  </si>
  <si>
    <t>INE540P07434</t>
  </si>
  <si>
    <t>IOT Utkal Energy Services Ltd.**</t>
  </si>
  <si>
    <t>INE310L07AC5</t>
  </si>
  <si>
    <t>INE310L07993</t>
  </si>
  <si>
    <t>INE310L07AB7</t>
  </si>
  <si>
    <t>2.91 Years</t>
  </si>
  <si>
    <t>5.23 Years</t>
  </si>
  <si>
    <t>Kotak Medium Term Fund Direct  Standard IDCW Option</t>
  </si>
  <si>
    <t>Kotak Medium Term Fund Direct Growth</t>
  </si>
  <si>
    <t>Kotak Medium Term Fund Growth</t>
  </si>
  <si>
    <t>Kotak Medium Term Fund Standard IDCW Option</t>
  </si>
  <si>
    <t>Hedging Position through Interest Rate Swaps as on 31 Aug 2026 is 18.17% of the net assets.</t>
  </si>
  <si>
    <t>Hedging Position through Interest Rate Swaps as on 31 Aug 2026 7.73% EMBASSY OFFICE PARKS REIT (SERIES XII NCD) 14/12/2029 of Notional Value Rs. 500000000 Pay Fixed (Swap residual maturity35 days) &amp; Receive Floating (Daily Reset)</t>
  </si>
  <si>
    <t xml:space="preserve">Hedging Position through Interest Rate Swaps as on 31 Aug 20263M TB+390 BPS 360 ONE PRIME NCD 25/07/2028 of Notional Value Rs. 750000000 Pay Floating (Daily Reset) &amp; Receive Fixed (Swap residual maturity694 days) </t>
  </si>
  <si>
    <t xml:space="preserve">Hedging Position through Interest Rate Swaps as on 31 Aug 20263M TB+374 BPS MAS FINANCIAL SERVICES LIMITED 12/06/2028 of Notional Value Rs. 750000000 Pay Floating (Daily Reset) &amp; Receive Fixed (Swap residual maturity339 days) </t>
  </si>
  <si>
    <t>Hedging Position through Interest Rate Swaps as on 31 Aug 202607.99% GODREJ SEEDS AND GENETICS LIMITED (SERIES 1) 26/12/2028 (L),8.20% ADANI POWER LIMITED SERIES II 25/01/2029,07.88% INDIA GRID LTD - (SERIES X) 30/04/2029 (L) of Notional Value Rs. 1500000000 Pay Fixed (Swap residual maturity721 days) &amp; Receive Floating (Daily Reset)</t>
  </si>
  <si>
    <t>Benchmark - CRISIL Medium Duration Debt A-III Index</t>
  </si>
  <si>
    <t>Portfolio of Kotak Multi Factor Passive FOF as on 31-Aug-2026</t>
  </si>
  <si>
    <t>KOTAK NIFTY 100 LOW VOLATILITY 30 ETF</t>
  </si>
  <si>
    <t>INF174KA1IY5</t>
  </si>
  <si>
    <t>KOTAK NIFTY 200 MOMENTUM 30 ETF</t>
  </si>
  <si>
    <t>INF174KA1XS6</t>
  </si>
  <si>
    <t>Kotak Multi Factor Passive FOF Growth</t>
  </si>
  <si>
    <t>Kotak Multi Factor Passive FOF - Direct Growth</t>
  </si>
  <si>
    <t>Portfolio Turnover Ratio  : 11.06%</t>
  </si>
  <si>
    <t>Portfolio of Kotak Multi Asset Active FOF as on 31-Aug-2026</t>
  </si>
  <si>
    <t>Kotak Large &amp; Midcap Fund Direct Growth</t>
  </si>
  <si>
    <t>INF174K01LF9</t>
  </si>
  <si>
    <t>Kotak Small Cap Fund Direct Growth</t>
  </si>
  <si>
    <t>INF174K01KT2</t>
  </si>
  <si>
    <t>Kotak Midcap Fund Direct Growth</t>
  </si>
  <si>
    <t>INF174K01LT0</t>
  </si>
  <si>
    <t>KOTAK FOCUSED FUND DIRECT GROWTH</t>
  </si>
  <si>
    <t>INF174KA1EN7</t>
  </si>
  <si>
    <t>Kotak Flexicap Fund Direct Growth</t>
  </si>
  <si>
    <t>INF174K01LS2</t>
  </si>
  <si>
    <t>ICICI Prudential Ultra Short term fund</t>
  </si>
  <si>
    <t>INF109K01T04</t>
  </si>
  <si>
    <t>Axis Ultra Short term Fund</t>
  </si>
  <si>
    <t>INF846K01F40</t>
  </si>
  <si>
    <t>Nippon India Large Cap Fund - Direct Plan Growth</t>
  </si>
  <si>
    <t>INF204K01XI3</t>
  </si>
  <si>
    <t>NIPPON INDIA SILVER ETF</t>
  </si>
  <si>
    <t>INF204KC1402</t>
  </si>
  <si>
    <t>NIPPON INDIA ETF GOLD BEES</t>
  </si>
  <si>
    <t>INF204KB17I5</t>
  </si>
  <si>
    <t>Kotak Multi Asset Active FOF Growth</t>
  </si>
  <si>
    <t>Kotak Multi Asset Active FOF IDCW</t>
  </si>
  <si>
    <t>Kotak Multi Asset Active FOF-Direct Direct Growth</t>
  </si>
  <si>
    <t>Kotak Multi Asset Active FOF-Direct Direct IDCW</t>
  </si>
  <si>
    <t xml:space="preserve">Benchmark - 55% Nifty 50 TRI + 30 % Nifty Short Duration Debt Index + 7.5% Domestic Price of Gold + 7.5% Domestic Price of Silver </t>
  </si>
  <si>
    <t>Portfolio of Kotak Small Cap Fund as on 31-Aug-2026</t>
  </si>
  <si>
    <t>Five Star Business Finance Ltd</t>
  </si>
  <si>
    <t>INE128S01021</t>
  </si>
  <si>
    <t>Alembic Pharmaceuticals Ltd.</t>
  </si>
  <si>
    <t>INE901L01018</t>
  </si>
  <si>
    <t>Blue Dart Express Ltd</t>
  </si>
  <si>
    <t>INE233B01017</t>
  </si>
  <si>
    <t>Somany Ceramics Ltd.</t>
  </si>
  <si>
    <t>INE355A01028</t>
  </si>
  <si>
    <t>BANSAL WIRE INDUSTRIES LIMITED</t>
  </si>
  <si>
    <t>INE0B9K01025</t>
  </si>
  <si>
    <t>HAWKINS COOKER LTD</t>
  </si>
  <si>
    <t>INE979B01015</t>
  </si>
  <si>
    <t>ORIENT ELECTIC LIMITED</t>
  </si>
  <si>
    <t>INE142Z01019</t>
  </si>
  <si>
    <t>MAX ESTATES LIMITED</t>
  </si>
  <si>
    <t>INE03EI01018</t>
  </si>
  <si>
    <t>Dhanuka Agritech Ltd</t>
  </si>
  <si>
    <t>INE435G01025</t>
  </si>
  <si>
    <t>SURAKSHA DIAGNOSTIC  LTD</t>
  </si>
  <si>
    <t>INE877V01027</t>
  </si>
  <si>
    <t>CELLO WORLD LTD.</t>
  </si>
  <si>
    <t>INE0LMW01024</t>
  </si>
  <si>
    <t>Sandhar Technologies Ltd.</t>
  </si>
  <si>
    <t>INE278H01035</t>
  </si>
  <si>
    <t>Sheela Foam Ltd</t>
  </si>
  <si>
    <t>INE916U01025</t>
  </si>
  <si>
    <t>SPR AUTO TECHNOLOGIES LTD.</t>
  </si>
  <si>
    <t>INE526E01018</t>
  </si>
  <si>
    <t>Kewal Kiran Clothing Limited</t>
  </si>
  <si>
    <t>INE401H01017</t>
  </si>
  <si>
    <t>ANAND RATHI SHARE AND STOCK BROKERS LIMITED</t>
  </si>
  <si>
    <t>INE549H01021</t>
  </si>
  <si>
    <t>Kotak Small Cap Fund Growth</t>
  </si>
  <si>
    <t>Kotak Small Cap Fund IDCW</t>
  </si>
  <si>
    <t>Kotak Small Cap Fund-Direct Direct Growth</t>
  </si>
  <si>
    <t>Kotak Small Cap Fund-Direct Direct IDCW</t>
  </si>
  <si>
    <t>Portfolio Turnover Ratio  : 20.68%</t>
  </si>
  <si>
    <t>Aggregate value of investments by other schemes of Kotak Mahindra Mutual Fund as on 31 Aug 2026 is Rs. 975.73 lacs</t>
  </si>
  <si>
    <t>Benchmark - Nifty Smallcap 250 TRI</t>
  </si>
  <si>
    <t>Portfolio of Kotak Nifty 200 Momentum 30 Index Fund as on 31-Aug-2026</t>
  </si>
  <si>
    <t>Portfolio Turnover Ratio  : 168.79%</t>
  </si>
  <si>
    <t>Kotak Nifty 200 Momentum 30 Index Fund Growth</t>
  </si>
  <si>
    <t>Kotak Nifty 200 Momentum 30 Index Fund IDCW</t>
  </si>
  <si>
    <t>Kotak Nifty 200 Momentum 30 Index Fund-Direct Growth</t>
  </si>
  <si>
    <t>Kotak Nifty 200 Momentum 30 Index Fund-Direct IDCW</t>
  </si>
  <si>
    <t>Benchmark - Nifty 200 Momentum 30 Index (Total Return Index)</t>
  </si>
  <si>
    <t>Portfolio of Kotak Nifty Midcap 150 Momentum 50 Index Fund as on 31-Aug-2026</t>
  </si>
  <si>
    <t>LLOYDS METALS AND ENERGY LTD.</t>
  </si>
  <si>
    <t>INE281B01032</t>
  </si>
  <si>
    <t>Adani Total Gas Ltd.</t>
  </si>
  <si>
    <t>INE399L01023</t>
  </si>
  <si>
    <t>JINDAL STAINLESS LTD</t>
  </si>
  <si>
    <t>INE220G01021</t>
  </si>
  <si>
    <t>Portfolio Turnover Ratio  : 121.20%</t>
  </si>
  <si>
    <t>Kotak Nifty Midcap 150 Momentum 50 Index Fund - Direct Growth</t>
  </si>
  <si>
    <t>Kotak Nifty Midcap 150 Momentum 50 Index Fund - Direct IDCW</t>
  </si>
  <si>
    <t>Kotak Nifty Midcap 150 Momentum 50 Index Fund Growth</t>
  </si>
  <si>
    <t>Kotak Nifty Midcap 150 Momentum 50 Index Fund IDCW</t>
  </si>
  <si>
    <t>Benchmark - Nifty Midcap 150 Momentum 50 Index (Total Return Index (TRI))</t>
  </si>
  <si>
    <t>Portfolio of Kotak Nifty MNC ETF as on 31-Aug-2026</t>
  </si>
  <si>
    <t>SIEMENS ENERGY INDIA LTD</t>
  </si>
  <si>
    <t>INE1NPP01017</t>
  </si>
  <si>
    <t>ADANI WILMAR LTD.</t>
  </si>
  <si>
    <t>INE699H01024</t>
  </si>
  <si>
    <t>Escorts Ltd.</t>
  </si>
  <si>
    <t>INE042A01014</t>
  </si>
  <si>
    <t>Castrol (India) Ltd.</t>
  </si>
  <si>
    <t>INE172A01027</t>
  </si>
  <si>
    <t>SUVEN PHARMACEUTICALS LTD</t>
  </si>
  <si>
    <t>INE03QK01018</t>
  </si>
  <si>
    <t>Portfolio Turnover Ratio  : 42.84%</t>
  </si>
  <si>
    <t>Kotak Nifty MNC ETF IDCW</t>
  </si>
  <si>
    <t>Benchmark - NIFTY MNC Index (Total Return Index)</t>
  </si>
  <si>
    <t>Portfolio of Kotak MSCI India ETF as on 31-Aug-2026</t>
  </si>
  <si>
    <t>SUNDARAM FINANCE LTD.</t>
  </si>
  <si>
    <t>INE660A01013</t>
  </si>
  <si>
    <t>Kotak MSCI India ETF IDCW</t>
  </si>
  <si>
    <t>Benchmark -  MSCI India Index (Total Return Index (TRI))</t>
  </si>
  <si>
    <t>Portfolio of Kotak Nifty Midcap 50 ETF as on 31-Aug-2026</t>
  </si>
  <si>
    <t>Portfolio Turnover Ratio  : 42.85%</t>
  </si>
  <si>
    <t>Kotak Nifty Midcap 50 ETF IDCW</t>
  </si>
  <si>
    <t>Benchmark - NIFTY 50 Midcap Index TRI</t>
  </si>
  <si>
    <t>Portfolio of Kotak Multi Cap Fund as on 31-Aug-2026</t>
  </si>
  <si>
    <t>AMARA RAJA ENERGY MOB LTD.</t>
  </si>
  <si>
    <t>INE885A01032</t>
  </si>
  <si>
    <t>JNK INDIA LIMITED</t>
  </si>
  <si>
    <t>INE0OAF01028</t>
  </si>
  <si>
    <t>Kotak Multicap Fund Growth</t>
  </si>
  <si>
    <t>Kotak Multicap Fund IDCW</t>
  </si>
  <si>
    <t>Kotak Multicap Fund-Direct Growth</t>
  </si>
  <si>
    <t>Kotak Multicap Fund-Direct IDCW</t>
  </si>
  <si>
    <t>Benchmark - NIFTY 500 Multicap 50:25:25 TRI</t>
  </si>
  <si>
    <t>Portfolio of Kotak Nifty 100 Equal Weight Index Fund as on 31-Aug-2026</t>
  </si>
  <si>
    <t>Portfolio Turnover Ratio  : 48.94%</t>
  </si>
  <si>
    <t>Kotak Nifty 100 Equal Weight Index Fund Growth</t>
  </si>
  <si>
    <t>Kotak Nifty 100 Equal Weight Index Fund IDCW</t>
  </si>
  <si>
    <t>Kotak Nifty 100 Equal Weight Index Fund-Direct Growth</t>
  </si>
  <si>
    <t>Kotak Nifty 100 Equal Weight Index Fund-Direct IDCW</t>
  </si>
  <si>
    <t>Benchmark - Nifty 100 Equal Weight Index (Total Return Index (TRI))</t>
  </si>
  <si>
    <t>Portfolio of Kotak Nifty 50 Equal Weight Index Fund as on 31-Aug-2026</t>
  </si>
  <si>
    <t>Portfolio Turnover Ratio  : 68.48%</t>
  </si>
  <si>
    <t>Kotak Nifty 50 Equal Weight Index Fund Growth</t>
  </si>
  <si>
    <t>Kotak Nifty 50 Equal Weight Index Fund IDCW</t>
  </si>
  <si>
    <t>Kotak Nifty 50 Equal Weight Index Fund-Direct Growth</t>
  </si>
  <si>
    <t>Kotak Nifty 50 Equal Weight Index Fund-Direct IDCW</t>
  </si>
  <si>
    <t>Benchmark - Nifty 50 Equal Weight Index (Total Return Index)</t>
  </si>
  <si>
    <t>Portfolio of Kotak Nifty Top 10 Equal Weight Index Fund as on 31-Aug-2026</t>
  </si>
  <si>
    <t>Portfolio Turnover Ratio  : 40.06%</t>
  </si>
  <si>
    <t>Kotak Nifty Top 10 Equal Weight Index Fund Growth</t>
  </si>
  <si>
    <t>Kotak Nifty Top 10 Equal Weight Index Fund IDCW</t>
  </si>
  <si>
    <t>Kotak Nifty Top 10 Equal Weight Index Fund-Direct Growth</t>
  </si>
  <si>
    <t>Kotak Nifty Top 10 Equal Weight Index Fund-Direct IDCW</t>
  </si>
  <si>
    <t xml:space="preserve">Benchmark - Nifty Top 10 Equal Weight Index (Total Return Index (TRI))
</t>
  </si>
  <si>
    <t>Portfolio of Kotak US Specific Equity Passive FOF as on 31-Aug-2026</t>
  </si>
  <si>
    <t>Kotak US Specific Equity Passive FOF - Direct Growth</t>
  </si>
  <si>
    <t>Kotak US Specific Equity Passive FOF Growth</t>
  </si>
  <si>
    <t>Benchmark - Nasdaq 100 TRI</t>
  </si>
  <si>
    <t>Portfolio of Kotak Nifty Bank Index Fund as on 31-Aug-2026</t>
  </si>
  <si>
    <t>Kotak Nifty Bank Index Fund Growth</t>
  </si>
  <si>
    <t>Kotak Nifty Bank Index Fund IDCW</t>
  </si>
  <si>
    <t>Kotak Nifty Bank Index Fund-Direct Direct Growth</t>
  </si>
  <si>
    <t>Kotak Nifty Bank Index Fund-Direct Direct IDCW</t>
  </si>
  <si>
    <t>Benchmark - Nifty Bank Index (Total Return Index (TRI))</t>
  </si>
  <si>
    <t>Portfolio of Kotak Nifty Commodities Index Fund as on 31-Aug-2026</t>
  </si>
  <si>
    <t>Portfolio Turnover Ratio  : 20.33%</t>
  </si>
  <si>
    <t>Kotak Nifty Commodities Index Fund - Direct Growth</t>
  </si>
  <si>
    <t>Kotak Nifty Commodities Index Fund - Direct IDCW</t>
  </si>
  <si>
    <t>Kotak Nifty Commodities Index Fund Growth</t>
  </si>
  <si>
    <t>Kotak Nifty Commodities Index Fund IDCW</t>
  </si>
  <si>
    <t>Benchmark - Nifty Commodities Index (Total Return Index (TRI))</t>
  </si>
  <si>
    <t>Portfolio of Kotak Nifty 100 Equal Weight ETF as on 31-Aug-2026</t>
  </si>
  <si>
    <t>Portfolio Turnover Ratio  : 50.85%</t>
  </si>
  <si>
    <t>Kotak Nifty 100 Equal Weight ETF IDCW</t>
  </si>
  <si>
    <t xml:space="preserve">Benchmark - Nifty 100 Equal Weight Index (Total Return Index (TRI)) </t>
  </si>
  <si>
    <t>Portfolio of Kotak Nifty Financial Services Ex-Bank Index Fund as on 31-Aug-2026</t>
  </si>
  <si>
    <t>Portfolio Turnover Ratio  : 59.29%</t>
  </si>
  <si>
    <t>Kotak Nifty Financial Services Ex-Bank Index Fund Growth</t>
  </si>
  <si>
    <t>Kotak Nifty Financial Services Ex-Bank Index Fund IDCW</t>
  </si>
  <si>
    <t>Kotak Nifty Financial Services Ex-Bank Index Fund-Direct Growth</t>
  </si>
  <si>
    <t>Kotak Nifty Financial Services Ex-Bank Index Fund-Direct IDCW</t>
  </si>
  <si>
    <t>Benchmark - Nifty Financial Services Ex-Bank Index TRI</t>
  </si>
  <si>
    <t>Portfolio of Kotak Nifty 50 Index Fund as on 31-Aug-2026</t>
  </si>
  <si>
    <t>Portfolio Turnover Ratio  : 12.24%</t>
  </si>
  <si>
    <t>Kotak Nifty 50 Index Fund Growth</t>
  </si>
  <si>
    <t>Kotak Nifty 50 Index Fund IDCW</t>
  </si>
  <si>
    <t>Kotak Nifty 50 Index Fund-Direct Growth</t>
  </si>
  <si>
    <t>Kotak Nifty 50 Index Fund-Direct IDCW</t>
  </si>
  <si>
    <t>Benchmark - Nifty 50 TRI</t>
  </si>
  <si>
    <t>Portfolio of Kotak Nifty 100 Low Volatility 30 ETF as on 31-Aug-2026</t>
  </si>
  <si>
    <t>Portfolio Turnover Ratio  : 47.88%</t>
  </si>
  <si>
    <t>Kotak Nifty 100 Low Vol 30 ETF IDCW</t>
  </si>
  <si>
    <t>Aggregate value of investments by other schemes of Kotak Mahindra Mutual Fund as on 31 Aug 2026 is Rs. 10683.78 lacs</t>
  </si>
  <si>
    <t>Benchmark - Nifty100 Low Volatility 30 TRI</t>
  </si>
  <si>
    <t>Portfolio of Kotak Nifty Midcap 150 ETF as on 31-Aug-2026</t>
  </si>
  <si>
    <t>JSW INFRASTRUCTURE LIMITED</t>
  </si>
  <si>
    <t>INE880J01026</t>
  </si>
  <si>
    <t>Balkrishna Industries Ltd</t>
  </si>
  <si>
    <t>INE787D01026</t>
  </si>
  <si>
    <t>ITC HOTELS LIMITED</t>
  </si>
  <si>
    <t>INE379A01028</t>
  </si>
  <si>
    <t>AUTHUM INVESTMENT &amp; INFRASTRUCTURE LTD.</t>
  </si>
  <si>
    <t>INE206F01022</t>
  </si>
  <si>
    <t>K.P.R. Mill Ltd.</t>
  </si>
  <si>
    <t>INE930H01031</t>
  </si>
  <si>
    <t>Endurance Technologies Ltd</t>
  </si>
  <si>
    <t>INE913H01037</t>
  </si>
  <si>
    <t>L&amp;T Technology Services Ltd</t>
  </si>
  <si>
    <t>INE010V01017</t>
  </si>
  <si>
    <t>TATA INVESTMENT CORPORATION LTD.</t>
  </si>
  <si>
    <t>INE672A01026</t>
  </si>
  <si>
    <t>GODREJ INDUSTRIES LTD</t>
  </si>
  <si>
    <t>INE233A01035</t>
  </si>
  <si>
    <t>Portfolio Turnover Ratio  : 303.79%</t>
  </si>
  <si>
    <t>Kotak Nifty Midcap 150 ETF IDCW</t>
  </si>
  <si>
    <t>Benchmark - Nifty Midcap 150 Index (Total Return Index (TRI))</t>
  </si>
  <si>
    <t>Portfolio of Kotak Nifty Midcap 150 Index Fund as on 31-Aug-2026</t>
  </si>
  <si>
    <t>Portfolio Turnover Ratio  : 40.23%</t>
  </si>
  <si>
    <t>Kotak Nifty Midcap 150 Index Fund - Direct Growth</t>
  </si>
  <si>
    <t>Kotak Nifty Midcap 150 Index Fund - Direct IDCW</t>
  </si>
  <si>
    <t>Kotak Nifty Midcap 150 Index Fund Growth</t>
  </si>
  <si>
    <t>Kotak Nifty Midcap 150 Index Fund IDCW</t>
  </si>
  <si>
    <t xml:space="preserve">Benchmark - Nifty Midcap 150 Index (Total Return Index (TRI)) 
</t>
  </si>
  <si>
    <t>Portfolio of Kotak Nifty Next 50 ETF as on 31-Aug-2026</t>
  </si>
  <si>
    <t>Portfolio Turnover Ratio  : 33.36%</t>
  </si>
  <si>
    <t>Kotak Nifty Next 50 ETF IDCW</t>
  </si>
  <si>
    <t>Benchmark - Nifty Next 50 Index (Total Return Index (TRI))</t>
  </si>
  <si>
    <t>Portfolio of Kotak Nifty Next 50 Index Fund as on 31-Aug-2026</t>
  </si>
  <si>
    <t>Portfolio Turnover Ratio  : 37.83%</t>
  </si>
  <si>
    <t>Kotak Nifty Next 50 Index Fund Growth</t>
  </si>
  <si>
    <t>Kotak Nifty Next 50 Index Fund IDCW</t>
  </si>
  <si>
    <t>Kotak Nifty Next 50 Index Fund-Direct Growth</t>
  </si>
  <si>
    <t>Kotak Nifty Next 50 Index Fund-Direct IDCW</t>
  </si>
  <si>
    <t>Benchmark - Nifty Next 50 TRI</t>
  </si>
  <si>
    <t>Portfolio of Kotak Nifty Smallcap 250 Index Fund as on 31-Aug-2026</t>
  </si>
  <si>
    <t>Redington (India) Ltd.</t>
  </si>
  <si>
    <t>INE891D01026</t>
  </si>
  <si>
    <t>NEULAND LABORATORIES LTD.</t>
  </si>
  <si>
    <t>INE794A01010</t>
  </si>
  <si>
    <t>Wockhardt Ltd.</t>
  </si>
  <si>
    <t>INE049B01025</t>
  </si>
  <si>
    <t>TI Financial Holding ltd.</t>
  </si>
  <si>
    <t>INE149A01033</t>
  </si>
  <si>
    <t>ELGI Equipments Ltd.</t>
  </si>
  <si>
    <t>INE285A01027</t>
  </si>
  <si>
    <t>PTC INDUSTRIES LTD.</t>
  </si>
  <si>
    <t>INE596F01018</t>
  </si>
  <si>
    <t>Star Health and Allied Insurance Ltd.</t>
  </si>
  <si>
    <t>INE575P01011</t>
  </si>
  <si>
    <t>Narayana Hrudalaya Ltd</t>
  </si>
  <si>
    <t>INE410P01011</t>
  </si>
  <si>
    <t>CarTrade Tech Ltd</t>
  </si>
  <si>
    <t>INE290S01011</t>
  </si>
  <si>
    <t>ONESOURCE SPECIALTY PHARMA LTD.</t>
  </si>
  <si>
    <t>INE013P01021</t>
  </si>
  <si>
    <t>Asahi India Glass Ltd.</t>
  </si>
  <si>
    <t>INE439A01020</t>
  </si>
  <si>
    <t>MEESHO LTD.</t>
  </si>
  <si>
    <t>INE0VDM01015</t>
  </si>
  <si>
    <t>Indiabulls Housing Finance Ltd.</t>
  </si>
  <si>
    <t>INE148I01020</t>
  </si>
  <si>
    <t>The Ramco Cements Ltd</t>
  </si>
  <si>
    <t>INE331A01037</t>
  </si>
  <si>
    <t>Indraprastha Gas Ltd.</t>
  </si>
  <si>
    <t>INE203G01027</t>
  </si>
  <si>
    <t>Affle (India) Ltd.</t>
  </si>
  <si>
    <t>INE00WC01027</t>
  </si>
  <si>
    <t>CAPRI GLOBAL CAPITAL LTD</t>
  </si>
  <si>
    <t>INE180C01042</t>
  </si>
  <si>
    <t>Motherson Sumi Wiring India Limited</t>
  </si>
  <si>
    <t>INE0FS801015</t>
  </si>
  <si>
    <t>Anant Raj Industries Ltd.</t>
  </si>
  <si>
    <t>INE242C01024</t>
  </si>
  <si>
    <t>GABRIEL INDIA LTD</t>
  </si>
  <si>
    <t>INE524A01029</t>
  </si>
  <si>
    <t>Usha Martin Ltd.</t>
  </si>
  <si>
    <t>INE228A01035</t>
  </si>
  <si>
    <t>INVENTURUS KNOWLEDGE SOLUTIONS LTD.</t>
  </si>
  <si>
    <t>INE115Q01022</t>
  </si>
  <si>
    <t>Zee Entertainment Enterprises Ltd</t>
  </si>
  <si>
    <t>INE256A01028</t>
  </si>
  <si>
    <t>FIRSTSOURCE SOLUTIONS LTD.</t>
  </si>
  <si>
    <t>INE684F01012</t>
  </si>
  <si>
    <t>EID PARRY (INDIA) LTD.</t>
  </si>
  <si>
    <t>INE126A01031</t>
  </si>
  <si>
    <t>ZEN TECHNOLOGIES LTD</t>
  </si>
  <si>
    <t>INE251B01027</t>
  </si>
  <si>
    <t>ECLERX SERVICES LTD.</t>
  </si>
  <si>
    <t>INE738I01010</t>
  </si>
  <si>
    <t>Jaiprakash Power Ventures Ltd.</t>
  </si>
  <si>
    <t>INE351F01018</t>
  </si>
  <si>
    <t>NAVA LTD.</t>
  </si>
  <si>
    <t>INE725A01030</t>
  </si>
  <si>
    <t>SHYAM METALICS AND ENERGY LIMITED LTD</t>
  </si>
  <si>
    <t>INE810G01011</t>
  </si>
  <si>
    <t>RAMKRISHNA FORGINGS LTD.</t>
  </si>
  <si>
    <t>INE399G01023</t>
  </si>
  <si>
    <t>CCL PRODUCTS INDIA LTD</t>
  </si>
  <si>
    <t>INE421D01022</t>
  </si>
  <si>
    <t>Syngene International Limited</t>
  </si>
  <si>
    <t>INE398R01022</t>
  </si>
  <si>
    <t>IRB INFRASTRUCTURE DEVELOPERS LTD</t>
  </si>
  <si>
    <t>INE821I01022</t>
  </si>
  <si>
    <t>Natco Pharma Ltd</t>
  </si>
  <si>
    <t>INE987B01026</t>
  </si>
  <si>
    <t>HBL ENGINEERING LTD.</t>
  </si>
  <si>
    <t>INE292B01021</t>
  </si>
  <si>
    <t>CREDITACCESS GRAMEEN LTD.</t>
  </si>
  <si>
    <t>INE741K01010</t>
  </si>
  <si>
    <t>CEAT Ltd.</t>
  </si>
  <si>
    <t>INE482A01020</t>
  </si>
  <si>
    <t>ADITYA BIRLA REAL ESTATE LTD</t>
  </si>
  <si>
    <t>INE055A01016</t>
  </si>
  <si>
    <t>ERIS LIFESCIENCES LTD</t>
  </si>
  <si>
    <t>INE406M01024</t>
  </si>
  <si>
    <t>PARADEEP PHOSPHATES LTD.</t>
  </si>
  <si>
    <t>INE088F01024</t>
  </si>
  <si>
    <t>CEMINDIA PROJECTS LTD</t>
  </si>
  <si>
    <t>INE686A01026</t>
  </si>
  <si>
    <t>TRIVENI TURBINE LTD.</t>
  </si>
  <si>
    <t>INE152M01016</t>
  </si>
  <si>
    <t>POLY MEDICURE LTD.</t>
  </si>
  <si>
    <t>INE205C01021</t>
  </si>
  <si>
    <t>CAN FIN HOMES LTD.</t>
  </si>
  <si>
    <t>INE477A01020</t>
  </si>
  <si>
    <t>CHOICE INTERNATIONAL LTD</t>
  </si>
  <si>
    <t>INE102B01014</t>
  </si>
  <si>
    <t>TITAGARH RAIL SYSTEMS LTD.</t>
  </si>
  <si>
    <t>INE615H01020</t>
  </si>
  <si>
    <t>CHALET HOTELS LTD.</t>
  </si>
  <si>
    <t>INE427F01016</t>
  </si>
  <si>
    <t>Reliance Power Ltd.</t>
  </si>
  <si>
    <t>INE614G01033</t>
  </si>
  <si>
    <t>INDEGENE LTD.</t>
  </si>
  <si>
    <t>INE065X01017</t>
  </si>
  <si>
    <t>WELSPUN LIVING LTD</t>
  </si>
  <si>
    <t>INE192B01031</t>
  </si>
  <si>
    <t>GO DIGIT GENERAL INSURANCE LTD.</t>
  </si>
  <si>
    <t>INE03JT01014</t>
  </si>
  <si>
    <t>LT FOODS LTD.</t>
  </si>
  <si>
    <t>INE818H01020</t>
  </si>
  <si>
    <t>Intellect Design Arena Ltd</t>
  </si>
  <si>
    <t>INE306R01017</t>
  </si>
  <si>
    <t>Mahanagar Gas Ltd</t>
  </si>
  <si>
    <t>INE002S01010</t>
  </si>
  <si>
    <t>H.E.G. LTD.</t>
  </si>
  <si>
    <t>INE545A01024</t>
  </si>
  <si>
    <t>NCC Limited</t>
  </si>
  <si>
    <t>INE868B01028</t>
  </si>
  <si>
    <t>TBO TEK LIMITED</t>
  </si>
  <si>
    <t>INE673O01025</t>
  </si>
  <si>
    <t>GODAWARI POWER AND ISPAT LIMITED</t>
  </si>
  <si>
    <t>INE177H01039</t>
  </si>
  <si>
    <t>Gillette India Ltd.</t>
  </si>
  <si>
    <t>INE322A01010</t>
  </si>
  <si>
    <t>Vardhman Textiles Ltd.</t>
  </si>
  <si>
    <t>INE825A01020</t>
  </si>
  <si>
    <t>GRAVITA INDIA LTD.</t>
  </si>
  <si>
    <t>INE024L01027</t>
  </si>
  <si>
    <t>Sonata Software Ltd.</t>
  </si>
  <si>
    <t>INE269A01021</t>
  </si>
  <si>
    <t>URBAN COMPANY LTD.</t>
  </si>
  <si>
    <t>INE0CAZ01013</t>
  </si>
  <si>
    <t>EIH Ltd.</t>
  </si>
  <si>
    <t>INE230A01023</t>
  </si>
  <si>
    <t>Sobha Developers Ltd.</t>
  </si>
  <si>
    <t>INE671H01015</t>
  </si>
  <si>
    <t>Akzo Nobel India Ltd.</t>
  </si>
  <si>
    <t>INE133A01011</t>
  </si>
  <si>
    <t>KEC INTERNATIONAL LTD.</t>
  </si>
  <si>
    <t>INE389H01022</t>
  </si>
  <si>
    <t>Indiamart Intermesh ltd.</t>
  </si>
  <si>
    <t>INE933S01016</t>
  </si>
  <si>
    <t>LEMON TREE HOTELS LTD</t>
  </si>
  <si>
    <t>INE970X01018</t>
  </si>
  <si>
    <t>ZENSAR TECHNOLGIES LTD.</t>
  </si>
  <si>
    <t>INE520A01027</t>
  </si>
  <si>
    <t>OLECTRA GREENTECH LTD.</t>
  </si>
  <si>
    <t>INE260D01016</t>
  </si>
  <si>
    <t>FERTILISERS AND CHEMICALS TRAVANCORE LTD.</t>
  </si>
  <si>
    <t>INE188A01015</t>
  </si>
  <si>
    <t>Zydus Wellness Ltd.</t>
  </si>
  <si>
    <t>INE768C01028</t>
  </si>
  <si>
    <t>IDBI BANK LTD.</t>
  </si>
  <si>
    <t>INE008A01015</t>
  </si>
  <si>
    <t>AADHAR HOUSING FINANCE LIMITED</t>
  </si>
  <si>
    <t>INE883F01010</t>
  </si>
  <si>
    <t>ADITYA BIRLA LIFESTYLE BRANDS LIMITED</t>
  </si>
  <si>
    <t>INE14LE01019</t>
  </si>
  <si>
    <t>NIVA BUPA HEALTH INSURANCE COMPANY LTD.</t>
  </si>
  <si>
    <t>INE995S01015</t>
  </si>
  <si>
    <t>Aavas Financiers Ltd</t>
  </si>
  <si>
    <t>INE216P01012</t>
  </si>
  <si>
    <t>CAPLIN POINT LABORATORIES LTD.</t>
  </si>
  <si>
    <t>INE475E01026</t>
  </si>
  <si>
    <t>CIE AUTOMOTIVE INDIA LTD.</t>
  </si>
  <si>
    <t>INE536H01010</t>
  </si>
  <si>
    <t>JM FINANCIAL LTD.</t>
  </si>
  <si>
    <t>INE780C01023</t>
  </si>
  <si>
    <t>The Shipping Corporation of India Ltd.</t>
  </si>
  <si>
    <t>INE109A01011</t>
  </si>
  <si>
    <t>CONCORD BIOTECH LTD.</t>
  </si>
  <si>
    <t>INE338H01029</t>
  </si>
  <si>
    <t>JK Tyre &amp; Industries Ltd.</t>
  </si>
  <si>
    <t>INE573A01042</t>
  </si>
  <si>
    <t>Tejas Networks Ltd</t>
  </si>
  <si>
    <t>INE010J01012</t>
  </si>
  <si>
    <t>Telecom - Equipment and Accessories</t>
  </si>
  <si>
    <t>SCHLOSS BANGALORE LTD.</t>
  </si>
  <si>
    <t>INE0AQ201015</t>
  </si>
  <si>
    <t>SUPREME PETROCHEM LTD.</t>
  </si>
  <si>
    <t>INE663A01033</t>
  </si>
  <si>
    <t>SARDA ENERGY AND MINERALS LTD.</t>
  </si>
  <si>
    <t>INE385C01021</t>
  </si>
  <si>
    <t>Action Construction Equipment Ltd.</t>
  </si>
  <si>
    <t>INE731H01025</t>
  </si>
  <si>
    <t>AFCONS INFRASTRUCTURE LTD.</t>
  </si>
  <si>
    <t>INE101I01011</t>
  </si>
  <si>
    <t>Bata India Ltd.</t>
  </si>
  <si>
    <t>INE176A01028</t>
  </si>
  <si>
    <t>Bikaji Foods International Ltd.</t>
  </si>
  <si>
    <t>INE00E101023</t>
  </si>
  <si>
    <t>SBFC FINANCE LTD</t>
  </si>
  <si>
    <t>INE423Y01016</t>
  </si>
  <si>
    <t>DCM SHRIRAM LTD.</t>
  </si>
  <si>
    <t>INE499A01024</t>
  </si>
  <si>
    <t>DOMS INDUSTRIES LTD</t>
  </si>
  <si>
    <t>INE321T01012</t>
  </si>
  <si>
    <t>CLEAN SCIENCE AND TECHNOLOGY LTD</t>
  </si>
  <si>
    <t>INE227W01023</t>
  </si>
  <si>
    <t>AEGIS VOPAK TERMINALS LTD</t>
  </si>
  <si>
    <t>INE0INX01018</t>
  </si>
  <si>
    <t>ANUPAM RASAYAN INDIA LTD.</t>
  </si>
  <si>
    <t>INE930P01018</t>
  </si>
  <si>
    <t>CANARA HSBC LIFE INSURANCE CO. LTD.</t>
  </si>
  <si>
    <t>INE01TY01017</t>
  </si>
  <si>
    <t>UTI ASSET MANAGEMENT COMPANY LTD</t>
  </si>
  <si>
    <t>INE094J01016</t>
  </si>
  <si>
    <t>ELECON ENGINEERING CO LTD.</t>
  </si>
  <si>
    <t>INE205B01031</t>
  </si>
  <si>
    <t>PINE LABS LTD.</t>
  </si>
  <si>
    <t>INE15B701018</t>
  </si>
  <si>
    <t>Saregama India Ltd.</t>
  </si>
  <si>
    <t>INE979A01025</t>
  </si>
  <si>
    <t>INTERNATIONAL GEMMOLOGICAL INSTITUTE (INDIA) LTD.</t>
  </si>
  <si>
    <t>INE0Q9301021</t>
  </si>
  <si>
    <t>NEWGEN SOFTWARE TECHNOLOGIES LTD.</t>
  </si>
  <si>
    <t>INE619B01017</t>
  </si>
  <si>
    <t>TRANSFORMERS AND RECTIFIERS (INDIA) LIMITED</t>
  </si>
  <si>
    <t>INE763I01026</t>
  </si>
  <si>
    <t>JSW CEMENT LTD</t>
  </si>
  <si>
    <t>INE718I01012</t>
  </si>
  <si>
    <t>ALLIED BLENDERS &amp; DISTILLERS LTD.</t>
  </si>
  <si>
    <t>INE552Z01027</t>
  </si>
  <si>
    <t>JUPITER WAGONS LTD</t>
  </si>
  <si>
    <t>INE209L01016</t>
  </si>
  <si>
    <t>NUVOCO VISTAS CORPORATION LTD.</t>
  </si>
  <si>
    <t>INE118D01016</t>
  </si>
  <si>
    <t>ADITYA BIRLA FASHION AND RETAIL LTD.</t>
  </si>
  <si>
    <t>INE647O01011</t>
  </si>
  <si>
    <t>Trident Ltd</t>
  </si>
  <si>
    <t>INE064C01022</t>
  </si>
  <si>
    <t>SIGNATURE GLOBAL LTD</t>
  </si>
  <si>
    <t>INE903U01023</t>
  </si>
  <si>
    <t>BLUE JET HEALTHCARE LTD</t>
  </si>
  <si>
    <t>INE0KBH01020</t>
  </si>
  <si>
    <t>BLS INTERNATIONAL SERVICES LTD</t>
  </si>
  <si>
    <t>INE153T01027</t>
  </si>
  <si>
    <t>Tega Industries Ltd.</t>
  </si>
  <si>
    <t>INE011K01018</t>
  </si>
  <si>
    <t>ITI LTD.</t>
  </si>
  <si>
    <t>INE248A01017</t>
  </si>
  <si>
    <t>Bombay Burmah Trading Corporation Ltd.</t>
  </si>
  <si>
    <t>INE050A01025</t>
  </si>
  <si>
    <t>JBM AUTO LTD.</t>
  </si>
  <si>
    <t>INE927D01051</t>
  </si>
  <si>
    <t>TRAVEL FOOD SERVICES LTD</t>
  </si>
  <si>
    <t>INE103V01028</t>
  </si>
  <si>
    <t>RHI MAGNESITA INDIA LTD.</t>
  </si>
  <si>
    <t>INE743M01012</t>
  </si>
  <si>
    <t>JAIN RESOURCE RECYCLING LTD.</t>
  </si>
  <si>
    <t>INE0YD401026</t>
  </si>
  <si>
    <t>Latent View Analytics Ltd</t>
  </si>
  <si>
    <t>INE0I7C01011</t>
  </si>
  <si>
    <t>TATA TELESERVICES LIMITED</t>
  </si>
  <si>
    <t>INE517B01013</t>
  </si>
  <si>
    <t>PRIME FOCUS LTD</t>
  </si>
  <si>
    <t>INE367G01038</t>
  </si>
  <si>
    <t>C.E. INFO SYSTEMS LTD.</t>
  </si>
  <si>
    <t>INE0BV301023</t>
  </si>
  <si>
    <t>GALLANTT ISPAT LTD.</t>
  </si>
  <si>
    <t>INE297H01019</t>
  </si>
  <si>
    <t>MMTC LTD</t>
  </si>
  <si>
    <t>INE123F01029</t>
  </si>
  <si>
    <t>Portfolio Turnover Ratio  : 45.32%</t>
  </si>
  <si>
    <t>Kotak Nifty Smallcap 250 Index Fund Growth</t>
  </si>
  <si>
    <t>Kotak Nifty Smallcap 250 Index Fund IDCW</t>
  </si>
  <si>
    <t>Kotak Nifty Smallcap 250 Index Fund-Direct Growth</t>
  </si>
  <si>
    <t>Kotak Nifty Smallcap 250 Index Fund-Direct IDCW</t>
  </si>
  <si>
    <t xml:space="preserve">Benchmark - Nifty Smallcap 250 Index (Total Return Index (TRI)) </t>
  </si>
  <si>
    <t>Portfolio of Kotak Nifty 50 ETF as on 31-Aug-2026</t>
  </si>
  <si>
    <t>Portfolio Turnover Ratio  : 20.71%</t>
  </si>
  <si>
    <t>Kotak Nifty 50 ETF Growth</t>
  </si>
  <si>
    <t>Aggregate value of investments by other schemes of Kotak Mahindra Mutual Fund as on 31 Aug 2026 is Rs. 9603.47 lacs</t>
  </si>
  <si>
    <t>Portfolio of Kotak Nifty 50 Value 20 ETF as on 31-Aug-2026</t>
  </si>
  <si>
    <t>Portfolio Turnover Ratio  : 68.79%</t>
  </si>
  <si>
    <t>Kotak Nifty 50 Value 20 ETF IDCW</t>
  </si>
  <si>
    <t>Benchmark - Nifty 50 Value 20 Index TRI</t>
  </si>
  <si>
    <t>Portfolio of Kotak Overnight Fund as on 31-Aug-2026</t>
  </si>
  <si>
    <t>The Clearing Corporation of India Limited</t>
  </si>
  <si>
    <t>AMC REPO CLEARING LTD</t>
  </si>
  <si>
    <t>0  Years</t>
  </si>
  <si>
    <t>Kotak Overnight Fund Daily IDCW</t>
  </si>
  <si>
    <t>Kotak Overnight Fund Growth</t>
  </si>
  <si>
    <t>Kotak Overnight Fund-Direct Daily IDCW</t>
  </si>
  <si>
    <t>Kotak Overnight Fund-Direct Growth</t>
  </si>
  <si>
    <t>Portfolio of Kotak Nifty Private Bank ETF as on 31-Aug-2026</t>
  </si>
  <si>
    <t>Portfolio Turnover Ratio  : 34.43%</t>
  </si>
  <si>
    <t>Kotak Nifty Private Bank ETF IDCW</t>
  </si>
  <si>
    <t>Benchmark - Nifty Private Bank Index (Total Return Index (TRI)</t>
  </si>
  <si>
    <t>Portfolio of Kotak Nifty 200 Quality 30 Index Fund as on 31-Aug-2026</t>
  </si>
  <si>
    <t>Portfolio Turnover Ratio  : 31.40%</t>
  </si>
  <si>
    <t>Kotak Nifty 200 Quality 30 Index Fund Growth</t>
  </si>
  <si>
    <t>Kotak Nifty 200 Quality 30 Index Fund IDCW</t>
  </si>
  <si>
    <t>Kotak Nifty 200 Quality 30 Index Fund-Direct Growth</t>
  </si>
  <si>
    <t>Kotak Nifty 200 Quality 30 Index Fund-Direct IDCW</t>
  </si>
  <si>
    <t xml:space="preserve">Benchmark - - Nifty 200 Quality 30 Index (Total Return Index (TRI)) </t>
  </si>
  <si>
    <t>Portfolio of Kotak Nifty200 Quality 30 ETF as on 31-Aug-2026</t>
  </si>
  <si>
    <t>Portfolio Turnover Ratio  : 78.38%</t>
  </si>
  <si>
    <t>Kotak Nifty 200 Quality 30 ETF IDCW</t>
  </si>
  <si>
    <t>Benchmark - - Nifty200 Quality 30 Index (Total Return Index (TRI))</t>
  </si>
  <si>
    <t>Portfolio of Kotak Quality Overseas Equity Active FOF as on 31-Aug-2026</t>
  </si>
  <si>
    <t>GMO Quality Investment Fund</t>
  </si>
  <si>
    <t>IE0002KU3RY8</t>
  </si>
  <si>
    <t>Portfolio Turnover Ratio  : 17.89%</t>
  </si>
  <si>
    <t>Benchmark - MSCI World Index (TRI)</t>
  </si>
  <si>
    <t>Portfolio of Kotak Rural Opportunities Fund as on 31-Aug-2026</t>
  </si>
  <si>
    <t>TIME TECHNOPLAST LIMITED</t>
  </si>
  <si>
    <t>INE508G01029</t>
  </si>
  <si>
    <t>MAYUR UNIQUOTERS LTD</t>
  </si>
  <si>
    <t>INE040D01038</t>
  </si>
  <si>
    <t>Kotak Rural Opportunities Fund - Direct Direct Growth</t>
  </si>
  <si>
    <t>Kotak Rural Opportunities Fund - Direct Direct IDCW</t>
  </si>
  <si>
    <t>Kotak Rural Opportunities Fund Growth</t>
  </si>
  <si>
    <t>Kotak Rural Opportunities Fund IDCW</t>
  </si>
  <si>
    <t>Portfolio Turnover Ratio  : 20.02%</t>
  </si>
  <si>
    <t>Benchmark - Nifty Rural index TRI</t>
  </si>
  <si>
    <t>Portfolio of Kotak Flexi Cap Fund as on 31-Aug-2026</t>
  </si>
  <si>
    <t>Kotak Flexicap Fund Growth</t>
  </si>
  <si>
    <t>Kotak Flexicap Fund IDCW</t>
  </si>
  <si>
    <t>Kotak Flexicap Fund-Direct Growth</t>
  </si>
  <si>
    <t>Kotak Flexicap Fund-Direct IDCW</t>
  </si>
  <si>
    <t>Portfolio Turnover Ratio  : 14.71%</t>
  </si>
  <si>
    <t>Aggregate value of investments by other schemes of Kotak Mahindra Mutual Fund as on 31 Aug 2026 is Rs. 718.63 lacs</t>
  </si>
  <si>
    <t>Benchmark - NIFTY 500 TRI</t>
  </si>
  <si>
    <t>Portfolio of Kotak Nifty Smallcap 50 Index Fund as on 31-Aug-2026</t>
  </si>
  <si>
    <t>Portfolio Turnover Ratio  : 79.28%</t>
  </si>
  <si>
    <t>Kotak Nifty Smallcap 50 Index Fund Growth</t>
  </si>
  <si>
    <t>Kotak Nifty Smallcap 50 Index Fund IDCW</t>
  </si>
  <si>
    <t>Kotak Nifty Smallcap 50 Index Fund-Direct Growth</t>
  </si>
  <si>
    <t>Kotak Nifty Smallcap 50 Index Fund-Direct IDCW</t>
  </si>
  <si>
    <t>Benchmark - Nifty Smallcap 50 Index TRI</t>
  </si>
  <si>
    <t>Portfolio of Kotak Silver ETF as on 31-Aug-2026</t>
  </si>
  <si>
    <t>SILVER</t>
  </si>
  <si>
    <t>Kotak Silver ETF IDCW</t>
  </si>
  <si>
    <t>Aggregate value of investments by other schemes of Kotak Mahindra Mutual Fund as on 31 Aug 2026 is Rs. 323952.07 lacs</t>
  </si>
  <si>
    <t>Benchmark - Price of silver</t>
  </si>
  <si>
    <t>Portfolio of Kotak Silver ETF Fund of Fund as on 31-Aug-2026</t>
  </si>
  <si>
    <t>Portfolio Turnover Ratio  : 30.48%</t>
  </si>
  <si>
    <t>Kotak Silver ETF Fund of Fund Growth</t>
  </si>
  <si>
    <t>Kotak Silver ETF Fund of Fund-Direct Growth</t>
  </si>
  <si>
    <t>Portfolio of Kotak Special Opportunities Fund as on 31-Aug-2026</t>
  </si>
  <si>
    <t>CMR GREEN TECHNOLOGIES LTD</t>
  </si>
  <si>
    <t>INE00WV01027</t>
  </si>
  <si>
    <t>Kotak Special Opportunites Fund - Direct Growth</t>
  </si>
  <si>
    <t>Kotak Special Opportunites Fund - Direct IDCW</t>
  </si>
  <si>
    <t>Kotak Special Opportunites Fund Growth</t>
  </si>
  <si>
    <t>Kotak Special Opportunites Fund IDCW</t>
  </si>
  <si>
    <t>Portfolio Turnover Ratio  : 42.34%</t>
  </si>
  <si>
    <t>Aggregate value of investments by other schemes of Kotak Mahindra Mutual Fund as on 31 Aug 2026 is Rs. 16006.35 lacs</t>
  </si>
  <si>
    <t>Portfolio of Kotak Services Fund as on 31-Aug-2026</t>
  </si>
  <si>
    <t>Kotak Services Fund - Direct Growth</t>
  </si>
  <si>
    <t>Kotak Services Fund - Direct IDCW</t>
  </si>
  <si>
    <t>Kotak Services Fund Growth</t>
  </si>
  <si>
    <t>Kotak Services Fund IDCW</t>
  </si>
  <si>
    <t>Portfolio Turnover Ratio  : 50.31%</t>
  </si>
  <si>
    <t>Benchmark - Nifty Services Sector TRI (Total Return Index)</t>
  </si>
  <si>
    <t>Portfolio of Kotak BSE Sensex ETF as on 31-Aug-2026</t>
  </si>
  <si>
    <t>Portfolio Turnover Ratio  : 10.54%</t>
  </si>
  <si>
    <t>Kotak BSE Sensex ETF IDCW</t>
  </si>
  <si>
    <t>Benchmark - BSE Sensex (Total Return Index)</t>
  </si>
  <si>
    <t>Portfolio of Kotak Transportation &amp; Logistics Fund as on 31-Aug-2026</t>
  </si>
  <si>
    <t>Agricultural, Commercial and Construction Vehicles</t>
  </si>
  <si>
    <t>Sundaram Fasteners Ltd.</t>
  </si>
  <si>
    <t>INE387A01021</t>
  </si>
  <si>
    <t>Kotak Transportation &amp; Logistics Fund - Direct Growth</t>
  </si>
  <si>
    <t>Kotak Transportation &amp; Logistics Fund - Direct IDCW</t>
  </si>
  <si>
    <t>Kotak Transportation &amp; Logistics Fund Growth</t>
  </si>
  <si>
    <t>Kotak Transportation &amp; Logistics Fund IDCW</t>
  </si>
  <si>
    <t>Portfolio Turnover Ratio  : 43.95%</t>
  </si>
  <si>
    <t>Aggregate value of investments by other schemes of Kotak Mahindra Mutual Fund as on 31 Aug 2026 is Rs. 11805.2 lacs</t>
  </si>
  <si>
    <t>Benchmark -  NIFTY Transportation &amp; Logistics Index (Total Return Index (TRI)).</t>
  </si>
  <si>
    <t>Portfolio of Kotak Technology Fund as on 31-Aug-2026</t>
  </si>
  <si>
    <t>Foreign Securities - Equity</t>
  </si>
  <si>
    <t>COGNIZANT TECHNOLOGY SOLUTIONS</t>
  </si>
  <si>
    <t>US1924461023</t>
  </si>
  <si>
    <t>Kotak Technology Fund IDCW</t>
  </si>
  <si>
    <t>Kotak Technology Fund-Direct Growth</t>
  </si>
  <si>
    <t>Kotak Technology Fund-Direct IDCW</t>
  </si>
  <si>
    <t>Portfolio Turnover Ratio  : 29.07%</t>
  </si>
  <si>
    <t>Aggregate value of investments by other schemes of Kotak Mahindra Mutual Fund as on 31 Aug 2026 is Rs. 1472.09 lacs</t>
  </si>
  <si>
    <t>Benchmark - - BSE Teck Index (Total Return Index)</t>
  </si>
  <si>
    <t>Portfolio of Kotak Nifty India Tourism Index Fund as on 31-Aug-2026</t>
  </si>
  <si>
    <t>Portfolio Turnover Ratio  : 102.14%</t>
  </si>
  <si>
    <t>Kotak Nifty India Tourism Index Fund - Direct Growth</t>
  </si>
  <si>
    <t>Kotak Nifty India Tourism Index Fund - Direct IDCW</t>
  </si>
  <si>
    <t>Kotak Nifty India Tourism Index Fund Growth</t>
  </si>
  <si>
    <t>Kotak Nifty India Tourism Index Fund IDCW</t>
  </si>
  <si>
    <t>Benchmark - - Nifty India Tourism Index (Total Return Index)</t>
  </si>
  <si>
    <t>Portfolio of Kotak Nifty200 Value 30 Index Fund as on 31-Aug-2026</t>
  </si>
  <si>
    <t>Portfolio Turnover Ratio  : 170.99%</t>
  </si>
  <si>
    <t>Kotak Nifty200 Value 30 Index Fund Growth</t>
  </si>
  <si>
    <t>Kotak Nifty200 Value 30 Index Fund IDCW</t>
  </si>
  <si>
    <t>Kotak Nifty200 Value 30 Index Fund - Direct Growth</t>
  </si>
  <si>
    <t>Kotak Nifty200 Value 30 Index Fund - Direct IDCW</t>
  </si>
  <si>
    <t>Benchmark - - Nifty 200 Value 30 Index (TRI)</t>
  </si>
  <si>
    <t>Kotak Medium to Long Term Fund - Direct Growth</t>
  </si>
  <si>
    <t>Kotak Medium to Long Term Fund - Direct Standard IDCW Option</t>
  </si>
  <si>
    <t>Kotak Medium to Long Term Fund Regular Plan Growth</t>
  </si>
  <si>
    <t>Kotak Medium to Long Term Fund Regular Plan Standard IDCW Option</t>
  </si>
  <si>
    <t>Kotak Medium to Long Term Fund (Erst with known as Kotak Bond Fund)</t>
  </si>
  <si>
    <t>Kotak Short Term Fund Standard IDCW Option</t>
  </si>
  <si>
    <t>Kotak Short Term Fund - Direct Growth</t>
  </si>
  <si>
    <t>Kotak Short Term Fund - Direct Standard IDCW Option</t>
  </si>
  <si>
    <t>Kotak Short Term Fund - Direct Weekly IDCW</t>
  </si>
  <si>
    <t>Kotak Short Term Fund Growth</t>
  </si>
  <si>
    <t>Kotak Short Term Fund Regular Weekly IDCW</t>
  </si>
  <si>
    <t>Kotak Short Term Fund (Erst with known as Kotak Bond Short Term Fund)</t>
  </si>
  <si>
    <t>Kotak Mid Cap Fund</t>
  </si>
  <si>
    <t>Kotak Ultra Short Term Fund (Erst with known as Kotak Savings Fund)</t>
  </si>
  <si>
    <t>Kotak Dynamic Term  Fund (Erst with known as  Kotak Dynamic Bond Fund)</t>
  </si>
  <si>
    <t>Kotak Global Emerging Market Overseas Equity Active FOF</t>
  </si>
  <si>
    <t>Kotak Global Innovation Overseas Equity Active FOF</t>
  </si>
  <si>
    <t>Kotak Global Emerging Market Overseas Equity Active FOF Growth</t>
  </si>
  <si>
    <t>Kotak Global Emerging Market Overseas Equity Active FOF IDCW</t>
  </si>
  <si>
    <t>Kotak Global Emerging Market Overseas Equity Active FOF-Direct Growth</t>
  </si>
  <si>
    <t>Kotak Global Emerging Market Overseas Equity Active FOF-Direct IDCW</t>
  </si>
  <si>
    <t>Kotak Global Innovation Overseas Equity Active FOF Growth</t>
  </si>
  <si>
    <t>Kotak Global Innovation Overseas Equity Active FOF IDCW</t>
  </si>
  <si>
    <t>Kotak Global Innovation Overseas Equity Active FOF-Direct Growth</t>
  </si>
  <si>
    <t>Kotak Global Innovation Overseas Equity Active FOF-Direct IDCW</t>
  </si>
  <si>
    <t>Kotak Floating Interest Rates Fund (Erst with Known as Kotak Floating Rate Fund)</t>
  </si>
  <si>
    <t>Kotak Floating Interest Rates Fund - Direct Growth</t>
  </si>
  <si>
    <t>Kotak Floating Interest Rates Fund - Direct Standard IDCW Option</t>
  </si>
  <si>
    <t>Kotak Floating Interest Rates Fund Growth</t>
  </si>
  <si>
    <t>Kotak Floating Interest Rates Fund Standard IDCW Option</t>
  </si>
  <si>
    <t>Kotak Conservative Hybrid Fund (Erst with knowm as Kotak Debt Hybrid Fund)</t>
  </si>
  <si>
    <t>Kotak Ultra Short to Short Term Fund (Erst with known as Kotak Low Duration Fund)</t>
  </si>
  <si>
    <t>Kotak International REIT Overseas Equity Active FOF</t>
  </si>
  <si>
    <t>Kotak International REIT Overseas Equity Active FOF Growth</t>
  </si>
  <si>
    <t>Kotak International REIT Overseas Equity Active FOF IDCW</t>
  </si>
  <si>
    <t>Kotak International REIT Overseas Equity Active FOF- Directt Growth</t>
  </si>
  <si>
    <t>Kotak International REIT Overseas Equity Active FOF - Direct IDCW</t>
  </si>
  <si>
    <t>Kotak Long Term Fund (Erst with known as Kotak Long Duration Fund)</t>
  </si>
  <si>
    <t>Kotak Long Term Fund - Direct Growth</t>
  </si>
  <si>
    <t>Kotak Long Term Fund - Direct IDCW</t>
  </si>
  <si>
    <t>Kotak Long Term Fund Growth</t>
  </si>
  <si>
    <t>Kotak Long Term Fund IDCW</t>
  </si>
  <si>
    <t>Kotak Quality Overseas Equity Active FOF</t>
  </si>
  <si>
    <t>Kotak Quality Overseas Equity Active FOF Growth</t>
  </si>
  <si>
    <t>Kotak Quality Overseas Equity Active FOF IDCW</t>
  </si>
  <si>
    <t>Kotak Quality Overseas Equity Active FOF - Direct Growth</t>
  </si>
  <si>
    <t>Kotak Quality Overseas Equity Active FOF - Direct IDCW</t>
  </si>
  <si>
    <t>NBI</t>
  </si>
  <si>
    <t>Kotak Nifty Bank Index Fund</t>
  </si>
  <si>
    <t>DOO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</si>
</sst>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_);_(* \(#,##0\);_(* &quot;-&quot;??_);_(@_)"/>
    <numFmt numFmtId="165" formatCode="0.0000"/>
    <numFmt numFmtId="166" formatCode="0.000"/>
    <numFmt numFmtId="167" formatCode="0.0"/>
  </numFmts>
  <fonts count="10">
    <font>
      <sz val="12"/>
      <color theme="1"/>
      <name val="Source Sans 3"/>
      <family val="2"/>
    </font>
    <font>
      <sz val="12"/>
      <color theme="1"/>
      <name val="Source Sans 3"/>
      <family val="2"/>
    </font>
    <font>
      <sz val="7"/>
      <color theme="1"/>
      <name val="Times New Roman"/>
      <family val="1"/>
    </font>
    <font>
      <b/>
      <sz val="7"/>
      <color theme="1"/>
      <name val="Times New Roman"/>
      <family val="1"/>
    </font>
    <font>
      <b/>
      <u/>
      <sz val="7"/>
      <color theme="1"/>
      <name val="Times New Roman"/>
      <family val="1"/>
    </font>
    <font>
      <sz val="10"/>
      <color theme="1"/>
      <name val="Roboto"/>
      <family val="2"/>
    </font>
    <font>
      <sz val="11"/>
      <color theme="1"/>
      <name val="Aptos Narrow"/>
      <family val="2"/>
      <scheme val="minor"/>
    </font>
    <font>
      <sz val="11"/>
      <color rgb="FF000000"/>
      <name val="Aptos Narrow"/>
      <family val="2"/>
      <scheme val="minor"/>
    </font>
    <font>
      <u/>
      <sz val="12"/>
      <color theme="10"/>
      <name val="Source Sans 3"/>
      <family val="2"/>
    </font>
    <font>
      <b/>
      <sz val="11"/>
      <color theme="1"/>
      <name val="Aptos Narrow"/>
      <family val="2"/>
      <scheme val="minor"/>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5" fillId="0" borderId="0"/>
    <xf numFmtId="0" fontId="1" fillId="0" borderId="0"/>
    <xf numFmtId="0" fontId="6" fillId="0" borderId="0"/>
    <xf numFmtId="0" fontId="8" fillId="0" borderId="0" applyNumberFormat="0" applyFill="0" applyBorder="0" applyAlignment="0" applyProtection="0"/>
    <xf numFmtId="43" fontId="1" fillId="0" borderId="0" applyFont="0" applyFill="0" applyBorder="0" applyAlignment="0" applyProtection="0"/>
  </cellStyleXfs>
  <cellXfs count="95">
    <xf numFmtId="0" fontId="0" fillId="0" borderId="0" xfId="0"/>
    <xf numFmtId="0" fontId="2" fillId="0" borderId="1" xfId="0" applyFont="1" applyBorder="1"/>
    <xf numFmtId="0" fontId="3" fillId="0" borderId="1" xfId="0" applyFont="1" applyBorder="1"/>
    <xf numFmtId="2" fontId="2" fillId="0" borderId="1" xfId="0" applyNumberFormat="1" applyFont="1" applyBorder="1"/>
    <xf numFmtId="4" fontId="2" fillId="0" borderId="1" xfId="0" applyNumberFormat="1" applyFont="1" applyBorder="1"/>
    <xf numFmtId="2" fontId="2" fillId="0" borderId="2" xfId="0" applyNumberFormat="1" applyFont="1" applyBorder="1"/>
    <xf numFmtId="0" fontId="2" fillId="0" borderId="0" xfId="0" applyFont="1"/>
    <xf numFmtId="0" fontId="3" fillId="0" borderId="0" xfId="0" applyFont="1" applyAlignment="1">
      <alignment wrapText="1"/>
    </xf>
    <xf numFmtId="2" fontId="3" fillId="0" borderId="0" xfId="0" applyNumberFormat="1" applyFont="1" applyAlignment="1">
      <alignment wrapText="1"/>
    </xf>
    <xf numFmtId="4" fontId="3" fillId="0" borderId="0" xfId="0" applyNumberFormat="1" applyFont="1" applyAlignment="1">
      <alignment wrapText="1"/>
    </xf>
    <xf numFmtId="2" fontId="3" fillId="0" borderId="3" xfId="0" applyNumberFormat="1" applyFont="1" applyBorder="1" applyAlignment="1">
      <alignment wrapText="1"/>
    </xf>
    <xf numFmtId="0" fontId="4" fillId="0" borderId="0" xfId="0" applyFont="1"/>
    <xf numFmtId="2" fontId="2" fillId="0" borderId="0" xfId="0" applyNumberFormat="1" applyFont="1"/>
    <xf numFmtId="4" fontId="2" fillId="0" borderId="0" xfId="0" applyNumberFormat="1" applyFont="1"/>
    <xf numFmtId="2" fontId="2" fillId="0" borderId="3" xfId="0" applyNumberFormat="1" applyFont="1" applyBorder="1"/>
    <xf numFmtId="0" fontId="2" fillId="0" borderId="0" xfId="0" applyFont="1" applyAlignment="1">
      <alignment horizontal="right"/>
    </xf>
    <xf numFmtId="0" fontId="3" fillId="0" borderId="0" xfId="0" applyFont="1"/>
    <xf numFmtId="4" fontId="3" fillId="0" borderId="4" xfId="0" applyNumberFormat="1" applyFont="1" applyBorder="1" applyAlignment="1">
      <alignment horizontal="right"/>
    </xf>
    <xf numFmtId="2" fontId="3" fillId="0" borderId="5" xfId="0" applyNumberFormat="1" applyFont="1" applyBorder="1" applyAlignment="1">
      <alignment horizontal="right"/>
    </xf>
    <xf numFmtId="4" fontId="3" fillId="0" borderId="0" xfId="0" applyNumberFormat="1" applyFont="1"/>
    <xf numFmtId="2" fontId="3" fillId="0" borderId="3" xfId="0" applyNumberFormat="1" applyFont="1" applyBorder="1"/>
    <xf numFmtId="4" fontId="3" fillId="0" borderId="4" xfId="0" applyNumberFormat="1" applyFont="1" applyBorder="1"/>
    <xf numFmtId="2" fontId="3" fillId="0" borderId="5" xfId="0" applyNumberFormat="1" applyFont="1" applyBorder="1"/>
    <xf numFmtId="0" fontId="2" fillId="0" borderId="0" xfId="2" applyFont="1"/>
    <xf numFmtId="0" fontId="2" fillId="0" borderId="0" xfId="3" applyFont="1"/>
    <xf numFmtId="0" fontId="3" fillId="0" borderId="0" xfId="2" applyFont="1"/>
    <xf numFmtId="0" fontId="6" fillId="0" borderId="0" xfId="4"/>
    <xf numFmtId="2" fontId="6" fillId="0" borderId="0" xfId="4" applyNumberFormat="1"/>
    <xf numFmtId="0" fontId="0" fillId="0" borderId="0" xfId="0" applyAlignment="1">
      <alignment horizontal="right"/>
    </xf>
    <xf numFmtId="2" fontId="7" fillId="0" borderId="6" xfId="4" applyNumberFormat="1" applyFont="1" applyBorder="1" applyAlignment="1">
      <alignment horizontal="center" vertical="center" wrapText="1"/>
    </xf>
    <xf numFmtId="0" fontId="6" fillId="0" borderId="6" xfId="4" applyBorder="1"/>
    <xf numFmtId="2" fontId="6" fillId="0" borderId="6" xfId="4" applyNumberFormat="1" applyBorder="1"/>
    <xf numFmtId="43" fontId="6" fillId="0" borderId="6" xfId="1" applyFont="1" applyBorder="1"/>
    <xf numFmtId="43" fontId="0" fillId="0" borderId="6" xfId="1" applyFont="1" applyBorder="1"/>
    <xf numFmtId="164" fontId="6" fillId="0" borderId="6" xfId="1" applyNumberFormat="1" applyFont="1" applyBorder="1" applyAlignment="1">
      <alignment horizontal="right"/>
    </xf>
    <xf numFmtId="43" fontId="6" fillId="0" borderId="0" xfId="1" applyFont="1"/>
    <xf numFmtId="0" fontId="9" fillId="0" borderId="0" xfId="4" applyFont="1"/>
    <xf numFmtId="0" fontId="3" fillId="0" borderId="0" xfId="3" applyFont="1"/>
    <xf numFmtId="10" fontId="2" fillId="0" borderId="0" xfId="0" applyNumberFormat="1" applyFont="1" applyAlignment="1">
      <alignment horizontal="right"/>
    </xf>
    <xf numFmtId="2" fontId="2" fillId="0" borderId="3" xfId="0" applyNumberFormat="1" applyFont="1" applyBorder="1" applyAlignment="1">
      <alignment horizontal="right"/>
    </xf>
    <xf numFmtId="165" fontId="2" fillId="0" borderId="0" xfId="0" applyNumberFormat="1" applyFont="1"/>
    <xf numFmtId="1" fontId="2" fillId="0" borderId="0" xfId="0" applyNumberFormat="1" applyFont="1"/>
    <xf numFmtId="166" fontId="2" fillId="0" borderId="0" xfId="0" applyNumberFormat="1" applyFont="1"/>
    <xf numFmtId="0" fontId="2" fillId="0" borderId="0" xfId="0" applyFont="1" applyAlignment="1">
      <alignment vertical="center"/>
    </xf>
    <xf numFmtId="2" fontId="3" fillId="0" borderId="0" xfId="0" applyNumberFormat="1" applyFont="1"/>
    <xf numFmtId="14" fontId="2" fillId="0" borderId="0" xfId="0" applyNumberFormat="1" applyFont="1"/>
    <xf numFmtId="2" fontId="2" fillId="0" borderId="0" xfId="3" applyNumberFormat="1" applyFont="1"/>
    <xf numFmtId="43" fontId="2" fillId="0" borderId="0" xfId="1" applyFont="1"/>
    <xf numFmtId="1" fontId="2" fillId="0" borderId="0" xfId="3" applyNumberFormat="1" applyFont="1"/>
    <xf numFmtId="4" fontId="2" fillId="0" borderId="0" xfId="3" applyNumberFormat="1" applyFont="1"/>
    <xf numFmtId="0" fontId="2" fillId="0" borderId="0" xfId="3" quotePrefix="1" applyFont="1"/>
    <xf numFmtId="4" fontId="2" fillId="0" borderId="0" xfId="0" applyNumberFormat="1" applyFont="1" applyAlignment="1">
      <alignment horizontal="right"/>
    </xf>
    <xf numFmtId="0" fontId="2" fillId="0" borderId="0" xfId="0" applyFont="1" applyAlignment="1">
      <alignment wrapText="1"/>
    </xf>
    <xf numFmtId="0" fontId="3" fillId="0" borderId="0" xfId="2" applyFont="1" applyAlignment="1">
      <alignment wrapText="1"/>
    </xf>
    <xf numFmtId="4" fontId="2" fillId="0" borderId="0" xfId="2" applyNumberFormat="1" applyFont="1"/>
    <xf numFmtId="2" fontId="2" fillId="0" borderId="0" xfId="2" applyNumberFormat="1" applyFont="1"/>
    <xf numFmtId="4" fontId="3" fillId="0" borderId="4" xfId="2" applyNumberFormat="1" applyFont="1" applyBorder="1"/>
    <xf numFmtId="14" fontId="2" fillId="0" borderId="0" xfId="2" applyNumberFormat="1" applyFont="1"/>
    <xf numFmtId="2" fontId="3" fillId="0" borderId="0" xfId="2" applyNumberFormat="1" applyFont="1"/>
    <xf numFmtId="0" fontId="8" fillId="0" borderId="0" xfId="5" applyFill="1" applyAlignment="1" applyProtection="1">
      <alignment wrapText="1"/>
    </xf>
    <xf numFmtId="0" fontId="2" fillId="0" borderId="0" xfId="0" quotePrefix="1" applyFont="1"/>
    <xf numFmtId="2" fontId="3" fillId="0" borderId="0" xfId="0" applyNumberFormat="1" applyFont="1" applyAlignment="1">
      <alignment horizontal="right"/>
    </xf>
    <xf numFmtId="0" fontId="3" fillId="0" borderId="0" xfId="0" applyFont="1" applyAlignment="1">
      <alignment horizontal="right"/>
    </xf>
    <xf numFmtId="4" fontId="3" fillId="0" borderId="0" xfId="0" applyNumberFormat="1" applyFont="1" applyAlignment="1">
      <alignment horizontal="right"/>
    </xf>
    <xf numFmtId="2" fontId="3" fillId="0" borderId="3" xfId="0" applyNumberFormat="1" applyFont="1" applyBorder="1" applyAlignment="1">
      <alignment horizontal="right"/>
    </xf>
    <xf numFmtId="43" fontId="2" fillId="0" borderId="0" xfId="6" applyFont="1" applyFill="1"/>
    <xf numFmtId="0" fontId="2" fillId="0" borderId="7" xfId="0" applyFont="1" applyBorder="1"/>
    <xf numFmtId="167" fontId="2" fillId="0" borderId="0" xfId="0" applyNumberFormat="1" applyFont="1" applyAlignment="1">
      <alignment horizontal="right"/>
    </xf>
    <xf numFmtId="2" fontId="3" fillId="0" borderId="4" xfId="0" applyNumberFormat="1" applyFont="1" applyBorder="1"/>
    <xf numFmtId="2" fontId="3" fillId="0" borderId="4" xfId="0" applyNumberFormat="1" applyFont="1" applyBorder="1" applyAlignment="1">
      <alignment horizontal="right"/>
    </xf>
    <xf numFmtId="0" fontId="2" fillId="0" borderId="0" xfId="2" quotePrefix="1" applyFont="1"/>
    <xf numFmtId="0" fontId="2" fillId="0" borderId="8" xfId="0" applyFont="1" applyBorder="1"/>
    <xf numFmtId="0" fontId="2" fillId="0" borderId="9" xfId="0" applyFont="1" applyBorder="1"/>
    <xf numFmtId="0" fontId="5" fillId="0" borderId="0" xfId="2"/>
    <xf numFmtId="165" fontId="2" fillId="0" borderId="0" xfId="0" applyNumberFormat="1" applyFont="1" applyAlignment="1">
      <alignment horizontal="right"/>
    </xf>
    <xf numFmtId="2" fontId="2" fillId="0" borderId="3" xfId="3" applyNumberFormat="1" applyFont="1" applyBorder="1"/>
    <xf numFmtId="43" fontId="2" fillId="0" borderId="0" xfId="6" applyFont="1"/>
    <xf numFmtId="165" fontId="2" fillId="0" borderId="0" xfId="3" applyNumberFormat="1" applyFont="1"/>
    <xf numFmtId="0" fontId="3" fillId="0" borderId="0" xfId="2" applyFont="1" applyAlignment="1">
      <alignment vertical="top"/>
    </xf>
    <xf numFmtId="0" fontId="3" fillId="0" borderId="0" xfId="0" applyFont="1" applyAlignment="1">
      <alignment wrapText="1"/>
    </xf>
    <xf numFmtId="0" fontId="0" fillId="0" borderId="0" xfId="0" applyAlignment="1">
      <alignment wrapText="1"/>
    </xf>
    <xf numFmtId="0" fontId="4" fillId="0" borderId="0" xfId="0" applyFont="1"/>
    <xf numFmtId="0" fontId="0" fillId="0" borderId="0" xfId="0"/>
    <xf numFmtId="0" fontId="2" fillId="0" borderId="0" xfId="0" applyFont="1" applyAlignment="1">
      <alignment horizontal="left" wrapText="1"/>
    </xf>
    <xf numFmtId="0" fontId="0" fillId="0" borderId="0" xfId="0" applyAlignment="1">
      <alignment horizontal="left" wrapText="1"/>
    </xf>
    <xf numFmtId="0" fontId="0" fillId="0" borderId="3" xfId="0" applyBorder="1" applyAlignment="1">
      <alignment horizontal="left" wrapText="1"/>
    </xf>
    <xf numFmtId="0" fontId="3" fillId="0" borderId="0" xfId="0" applyFont="1"/>
    <xf numFmtId="0" fontId="3" fillId="0" borderId="0" xfId="2" applyFont="1" applyAlignment="1">
      <alignment horizontal="left" vertical="top" wrapText="1"/>
    </xf>
    <xf numFmtId="0" fontId="3" fillId="0" borderId="0" xfId="2" applyFont="1" applyAlignment="1">
      <alignment horizontal="left" wrapText="1"/>
    </xf>
    <xf numFmtId="0" fontId="2" fillId="0" borderId="0" xfId="2" applyFont="1" applyAlignment="1">
      <alignment horizontal="right"/>
    </xf>
    <xf numFmtId="0" fontId="2" fillId="0" borderId="0" xfId="2" applyFont="1" applyAlignment="1">
      <alignment horizontal="left" wrapText="1"/>
    </xf>
    <xf numFmtId="0" fontId="2" fillId="0" borderId="3" xfId="2" applyFont="1" applyBorder="1" applyAlignment="1">
      <alignment horizontal="left" wrapText="1"/>
    </xf>
    <xf numFmtId="0" fontId="2" fillId="0" borderId="0" xfId="2" applyFont="1" applyAlignment="1">
      <alignment horizontal="left" vertical="top" wrapText="1"/>
    </xf>
    <xf numFmtId="2" fontId="6" fillId="0" borderId="6" xfId="4" applyNumberFormat="1" applyBorder="1" applyAlignment="1">
      <alignment horizontal="right"/>
    </xf>
    <xf numFmtId="0" fontId="0" fillId="0" borderId="6" xfId="0" applyBorder="1" applyAlignment="1">
      <alignment horizontal="right"/>
    </xf>
  </cellXfs>
  <cellStyles count="7">
    <cellStyle name="Comma" xfId="1" builtinId="3"/>
    <cellStyle name="Comma 2 2" xfId="6" xr:uid="{5F6561E0-48EB-4F27-A558-0BED0266D061}"/>
    <cellStyle name="Hyperlink" xfId="5" builtinId="8"/>
    <cellStyle name="Normal" xfId="0" builtinId="0"/>
    <cellStyle name="Normal 2" xfId="3" xr:uid="{B174BC7F-9963-4D71-A89B-CCD1C3B560ED}"/>
    <cellStyle name="Normal 2 2" xfId="2" xr:uid="{99A04E7F-1A03-4CEA-BB14-27B8500523E8}"/>
    <cellStyle name="Normal 3" xfId="4" xr:uid="{62182E15-8418-4237-93F6-18C42B29D4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5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5.png"/></Relationships>
</file>

<file path=xl/drawings/_rels/drawing54.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62.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6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65.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66.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6.png"/></Relationships>
</file>

<file path=xl/drawings/_rels/drawing6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png"/></Relationships>
</file>

<file path=xl/drawings/_rels/drawing7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7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7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30.png"/></Relationships>
</file>

<file path=xl/drawings/_rels/drawing83.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1.png"/></Relationships>
</file>

<file path=xl/drawings/_rels/drawing8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23.png"/></Relationships>
</file>

<file path=xl/drawings/_rels/drawing8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31.png"/></Relationships>
</file>

<file path=xl/drawings/_rels/drawing8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6.png"/></Relationships>
</file>

<file path=xl/drawings/_rels/drawing93.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9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12.png"/></Relationships>
</file>

<file path=xl/drawings/_rels/drawing9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12.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35.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35.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35.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35.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1.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26.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36.png"/></Relationships>
</file>

<file path=xl/drawings/_rels/drawing113.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37.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30.png"/></Relationships>
</file>

<file path=xl/drawings/_rels/drawing115.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37.png"/></Relationships>
</file>

<file path=xl/drawings/_rels/drawing1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75</xdr:row>
      <xdr:rowOff>107950</xdr:rowOff>
    </xdr:from>
    <xdr:to>
      <xdr:col>2</xdr:col>
      <xdr:colOff>2851150</xdr:colOff>
      <xdr:row>90</xdr:row>
      <xdr:rowOff>95250</xdr:rowOff>
    </xdr:to>
    <xdr:pic>
      <xdr:nvPicPr>
        <xdr:cNvPr id="2" name="Picture 1" descr="C:\Users\amsh0875\Desktop\30112024 - Fortnightly\Risk o Meter\Riskometer-12.png">
          <a:extLst>
            <a:ext uri="{FF2B5EF4-FFF2-40B4-BE49-F238E27FC236}">
              <a16:creationId xmlns:a16="http://schemas.microsoft.com/office/drawing/2014/main" id="{41228FC0-2FB6-469C-AD2C-838047AE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144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81BF0395-EAD7-4770-8492-EB7C44304A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63</xdr:row>
      <xdr:rowOff>107950</xdr:rowOff>
    </xdr:from>
    <xdr:to>
      <xdr:col>2</xdr:col>
      <xdr:colOff>2851150</xdr:colOff>
      <xdr:row>78</xdr:row>
      <xdr:rowOff>95250</xdr:rowOff>
    </xdr:to>
    <xdr:pic>
      <xdr:nvPicPr>
        <xdr:cNvPr id="2" name="Picture 1" descr="C:\Users\amsh0875\Desktop\30112024 - Fortnightly\Risk o Meter\Riskometer-12.png">
          <a:extLst>
            <a:ext uri="{FF2B5EF4-FFF2-40B4-BE49-F238E27FC236}">
              <a16:creationId xmlns:a16="http://schemas.microsoft.com/office/drawing/2014/main" id="{BD3F7DF2-F438-4A34-9534-18EFD7A51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772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2832100</xdr:colOff>
      <xdr:row>59</xdr:row>
      <xdr:rowOff>50800</xdr:rowOff>
    </xdr:to>
    <xdr:pic>
      <xdr:nvPicPr>
        <xdr:cNvPr id="3" name="Picture 2" descr="C:\Users\amsh0875\Desktop\30112024 - Fortnightly\Risk o Meter\Riskometer-06.png">
          <a:extLst>
            <a:ext uri="{FF2B5EF4-FFF2-40B4-BE49-F238E27FC236}">
              <a16:creationId xmlns:a16="http://schemas.microsoft.com/office/drawing/2014/main" id="{A13B3CB5-8E4A-4D0A-8EA0-EEDB842BD6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607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80</xdr:row>
      <xdr:rowOff>19050</xdr:rowOff>
    </xdr:from>
    <xdr:to>
      <xdr:col>2</xdr:col>
      <xdr:colOff>2851150</xdr:colOff>
      <xdr:row>95</xdr:row>
      <xdr:rowOff>6350</xdr:rowOff>
    </xdr:to>
    <xdr:pic>
      <xdr:nvPicPr>
        <xdr:cNvPr id="2" name="Picture 1" descr="C:\Users\amsh0875\Desktop\30112024 - Fortnightly\Risk o Meter\Riskometer-12.png">
          <a:extLst>
            <a:ext uri="{FF2B5EF4-FFF2-40B4-BE49-F238E27FC236}">
              <a16:creationId xmlns:a16="http://schemas.microsoft.com/office/drawing/2014/main" id="{01CA0F3D-D2EA-4B5D-8D9A-6C28E02FD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804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2832100</xdr:colOff>
      <xdr:row>76</xdr:row>
      <xdr:rowOff>50800</xdr:rowOff>
    </xdr:to>
    <xdr:pic>
      <xdr:nvPicPr>
        <xdr:cNvPr id="3" name="Picture 2" descr="C:\Users\amsh0875\Desktop\30112024 - Fortnightly\Risk o Meter\Riskometer-06.png">
          <a:extLst>
            <a:ext uri="{FF2B5EF4-FFF2-40B4-BE49-F238E27FC236}">
              <a16:creationId xmlns:a16="http://schemas.microsoft.com/office/drawing/2014/main" id="{8603F138-5936-4CAC-A463-7E83CE2472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7279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85</xdr:row>
      <xdr:rowOff>19050</xdr:rowOff>
    </xdr:from>
    <xdr:to>
      <xdr:col>2</xdr:col>
      <xdr:colOff>2851150</xdr:colOff>
      <xdr:row>100</xdr:row>
      <xdr:rowOff>6350</xdr:rowOff>
    </xdr:to>
    <xdr:pic>
      <xdr:nvPicPr>
        <xdr:cNvPr id="2" name="Picture 1" descr="C:\Users\amsh0875\Desktop\30112024 - Fortnightly\Risk o Meter\Riskometer-12.png">
          <a:extLst>
            <a:ext uri="{FF2B5EF4-FFF2-40B4-BE49-F238E27FC236}">
              <a16:creationId xmlns:a16="http://schemas.microsoft.com/office/drawing/2014/main" id="{DE8AA88E-CB1B-4540-A108-D633F303A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198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2832100</xdr:colOff>
      <xdr:row>81</xdr:row>
      <xdr:rowOff>50800</xdr:rowOff>
    </xdr:to>
    <xdr:pic>
      <xdr:nvPicPr>
        <xdr:cNvPr id="3" name="Picture 2" descr="C:\Users\amsh0875\Desktop\30112024 - Fortnightly\Risk o Meter\Riskometer-06.png">
          <a:extLst>
            <a:ext uri="{FF2B5EF4-FFF2-40B4-BE49-F238E27FC236}">
              <a16:creationId xmlns:a16="http://schemas.microsoft.com/office/drawing/2014/main" id="{7880A2BC-3CE2-4567-8559-AFB24A2D6B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121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2851150</xdr:colOff>
      <xdr:row>85</xdr:row>
      <xdr:rowOff>101600</xdr:rowOff>
    </xdr:to>
    <xdr:pic>
      <xdr:nvPicPr>
        <xdr:cNvPr id="2" name="Picture 1" descr="C:\Users\amsh0875\Desktop\30112024 - Fortnightly\Risk o Meter\Riskometer-12.png">
          <a:extLst>
            <a:ext uri="{FF2B5EF4-FFF2-40B4-BE49-F238E27FC236}">
              <a16:creationId xmlns:a16="http://schemas.microsoft.com/office/drawing/2014/main" id="{F3229188-4253-4940-A813-57D0D694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578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306AD6B9-0797-450A-92A3-F99568161B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3538BE52-E85A-47F0-95B8-156C2D30D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83</xdr:row>
      <xdr:rowOff>0</xdr:rowOff>
    </xdr:from>
    <xdr:to>
      <xdr:col>2</xdr:col>
      <xdr:colOff>2832100</xdr:colOff>
      <xdr:row>98</xdr:row>
      <xdr:rowOff>25400</xdr:rowOff>
    </xdr:to>
    <xdr:pic>
      <xdr:nvPicPr>
        <xdr:cNvPr id="3" name="Picture 2" descr="C:\Users\amsh0875\Desktop\30112024 - Fortnightly\Risk o Meter\Riskometer-06.png">
          <a:extLst>
            <a:ext uri="{FF2B5EF4-FFF2-40B4-BE49-F238E27FC236}">
              <a16:creationId xmlns:a16="http://schemas.microsoft.com/office/drawing/2014/main" id="{04780D33-EFF1-4E27-80BF-291F472DE0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950450"/>
          <a:ext cx="283210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91</xdr:row>
      <xdr:rowOff>0</xdr:rowOff>
    </xdr:from>
    <xdr:to>
      <xdr:col>2</xdr:col>
      <xdr:colOff>2851150</xdr:colOff>
      <xdr:row>105</xdr:row>
      <xdr:rowOff>101600</xdr:rowOff>
    </xdr:to>
    <xdr:pic>
      <xdr:nvPicPr>
        <xdr:cNvPr id="2" name="Picture 1" descr="C:\Users\amsh0875\Desktop\30112024 - Fortnightly\Risk o Meter\Riskometer-12.png">
          <a:extLst>
            <a:ext uri="{FF2B5EF4-FFF2-40B4-BE49-F238E27FC236}">
              <a16:creationId xmlns:a16="http://schemas.microsoft.com/office/drawing/2014/main" id="{B4EAFC48-CA90-4646-957F-46C2B0C21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86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2832100</xdr:colOff>
      <xdr:row>88</xdr:row>
      <xdr:rowOff>50800</xdr:rowOff>
    </xdr:to>
    <xdr:pic>
      <xdr:nvPicPr>
        <xdr:cNvPr id="3" name="Picture 2" descr="C:\Users\amsh0875\Desktop\30112024 - Fortnightly\Risk o Meter\Riskometer-06.png">
          <a:extLst>
            <a:ext uri="{FF2B5EF4-FFF2-40B4-BE49-F238E27FC236}">
              <a16:creationId xmlns:a16="http://schemas.microsoft.com/office/drawing/2014/main" id="{A34F4A61-8D36-4CBE-B83D-EC540F5F6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92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2832100</xdr:colOff>
      <xdr:row>39</xdr:row>
      <xdr:rowOff>158750</xdr:rowOff>
    </xdr:to>
    <xdr:pic>
      <xdr:nvPicPr>
        <xdr:cNvPr id="2" name="Picture 1" descr="C:\Users\amsh0875\Desktop\30112024 - Fortnightly\Risk o Meter\Riskometer-06.png">
          <a:extLst>
            <a:ext uri="{FF2B5EF4-FFF2-40B4-BE49-F238E27FC236}">
              <a16:creationId xmlns:a16="http://schemas.microsoft.com/office/drawing/2014/main" id="{8B5B194A-D354-4D6B-8C78-0FBDE0E71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025900"/>
          <a:ext cx="2832100" cy="164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6350</xdr:colOff>
      <xdr:row>42</xdr:row>
      <xdr:rowOff>82550</xdr:rowOff>
    </xdr:from>
    <xdr:to>
      <xdr:col>2</xdr:col>
      <xdr:colOff>2857500</xdr:colOff>
      <xdr:row>52</xdr:row>
      <xdr:rowOff>152400</xdr:rowOff>
    </xdr:to>
    <xdr:pic>
      <xdr:nvPicPr>
        <xdr:cNvPr id="3" name="Picture 1" descr="C:\Users\amsh0875\Desktop\30112024 - Fortnightly\Risk o Meter\Riskometer-12.png">
          <a:extLst>
            <a:ext uri="{FF2B5EF4-FFF2-40B4-BE49-F238E27FC236}">
              <a16:creationId xmlns:a16="http://schemas.microsoft.com/office/drawing/2014/main" id="{452020A3-3DD8-498A-A26A-6C0E651FA6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500" y="6089650"/>
          <a:ext cx="2851150" cy="172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25</xdr:row>
      <xdr:rowOff>114300</xdr:rowOff>
    </xdr:from>
    <xdr:to>
      <xdr:col>2</xdr:col>
      <xdr:colOff>2660650</xdr:colOff>
      <xdr:row>35</xdr:row>
      <xdr:rowOff>101600</xdr:rowOff>
    </xdr:to>
    <xdr:pic>
      <xdr:nvPicPr>
        <xdr:cNvPr id="2" name="Picture 1" descr="C:\Users\amsh0875\Desktop\30112024 - Fortnightly\Risk o Meter\Riskometer-06.png">
          <a:extLst>
            <a:ext uri="{FF2B5EF4-FFF2-40B4-BE49-F238E27FC236}">
              <a16:creationId xmlns:a16="http://schemas.microsoft.com/office/drawing/2014/main" id="{55A02B2F-5CB4-47AB-8AF5-947730F2ED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3517900"/>
          <a:ext cx="26606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38100</xdr:rowOff>
    </xdr:from>
    <xdr:to>
      <xdr:col>2</xdr:col>
      <xdr:colOff>2851150</xdr:colOff>
      <xdr:row>49</xdr:row>
      <xdr:rowOff>25400</xdr:rowOff>
    </xdr:to>
    <xdr:pic>
      <xdr:nvPicPr>
        <xdr:cNvPr id="3" name="Picture 1" descr="C:\Users\amsh0875\Desktop\30112024 - Fortnightly\Risk o Meter\Riskometer-12.png">
          <a:extLst>
            <a:ext uri="{FF2B5EF4-FFF2-40B4-BE49-F238E27FC236}">
              <a16:creationId xmlns:a16="http://schemas.microsoft.com/office/drawing/2014/main" id="{2AFF157F-43B3-443B-A067-8F9ED104D8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588000"/>
          <a:ext cx="28511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F3BFD6B1-1C9F-4742-808E-94489C8E2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225ACB7C-EF1E-4C69-B196-D087662E0B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113</xdr:row>
      <xdr:rowOff>0</xdr:rowOff>
    </xdr:from>
    <xdr:to>
      <xdr:col>2</xdr:col>
      <xdr:colOff>2851150</xdr:colOff>
      <xdr:row>127</xdr:row>
      <xdr:rowOff>101600</xdr:rowOff>
    </xdr:to>
    <xdr:pic>
      <xdr:nvPicPr>
        <xdr:cNvPr id="2" name="Picture 1" descr="C:\Users\amsh0875\Desktop\30112024 - Fortnightly\Risk o Meter\Riskometer-12.png">
          <a:extLst>
            <a:ext uri="{FF2B5EF4-FFF2-40B4-BE49-F238E27FC236}">
              <a16:creationId xmlns:a16="http://schemas.microsoft.com/office/drawing/2014/main" id="{4560AFB7-20EE-496C-B3B0-7BBE596C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557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96</xdr:row>
      <xdr:rowOff>0</xdr:rowOff>
    </xdr:from>
    <xdr:to>
      <xdr:col>2</xdr:col>
      <xdr:colOff>2832100</xdr:colOff>
      <xdr:row>110</xdr:row>
      <xdr:rowOff>50800</xdr:rowOff>
    </xdr:to>
    <xdr:pic>
      <xdr:nvPicPr>
        <xdr:cNvPr id="3" name="Picture 2" descr="C:\Users\amsh0875\Desktop\30112024 - Fortnightly\Risk o Meter\Riskometer-06.png">
          <a:extLst>
            <a:ext uri="{FF2B5EF4-FFF2-40B4-BE49-F238E27FC236}">
              <a16:creationId xmlns:a16="http://schemas.microsoft.com/office/drawing/2014/main" id="{C24C26B0-6332-47F0-8CBA-B74EC8BE24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614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92</xdr:row>
      <xdr:rowOff>0</xdr:rowOff>
    </xdr:from>
    <xdr:to>
      <xdr:col>2</xdr:col>
      <xdr:colOff>2851150</xdr:colOff>
      <xdr:row>106</xdr:row>
      <xdr:rowOff>101600</xdr:rowOff>
    </xdr:to>
    <xdr:pic>
      <xdr:nvPicPr>
        <xdr:cNvPr id="2" name="Picture 1" descr="C:\Users\amsh0875\Desktop\30112024 - Fortnightly\Risk o Meter\Riskometer-12.png">
          <a:extLst>
            <a:ext uri="{FF2B5EF4-FFF2-40B4-BE49-F238E27FC236}">
              <a16:creationId xmlns:a16="http://schemas.microsoft.com/office/drawing/2014/main" id="{F8C58EFC-6A6B-47ED-8146-B6372C1BF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9791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2832100</xdr:colOff>
      <xdr:row>89</xdr:row>
      <xdr:rowOff>50800</xdr:rowOff>
    </xdr:to>
    <xdr:pic>
      <xdr:nvPicPr>
        <xdr:cNvPr id="3" name="Picture 2" descr="C:\Users\amsh0875\Desktop\30112024 - Fortnightly\Risk o Meter\Riskometer-06.png">
          <a:extLst>
            <a:ext uri="{FF2B5EF4-FFF2-40B4-BE49-F238E27FC236}">
              <a16:creationId xmlns:a16="http://schemas.microsoft.com/office/drawing/2014/main" id="{01E90A36-5E66-425B-92B7-E9F7894607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036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D9403684-880A-4478-8520-6C06EFE26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375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2311B857-C91A-4742-AA01-1EC822DFA4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4323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72</xdr:row>
      <xdr:rowOff>107950</xdr:rowOff>
    </xdr:from>
    <xdr:to>
      <xdr:col>2</xdr:col>
      <xdr:colOff>2851150</xdr:colOff>
      <xdr:row>87</xdr:row>
      <xdr:rowOff>95250</xdr:rowOff>
    </xdr:to>
    <xdr:pic>
      <xdr:nvPicPr>
        <xdr:cNvPr id="2" name="Picture 1" descr="C:\Users\amsh0875\Desktop\30112024 - Fortnightly\Risk o Meter\Riskometer-12.png">
          <a:extLst>
            <a:ext uri="{FF2B5EF4-FFF2-40B4-BE49-F238E27FC236}">
              <a16:creationId xmlns:a16="http://schemas.microsoft.com/office/drawing/2014/main" id="{24AA44F2-F6FC-440C-A99D-41469EB66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801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711E2271-0B69-406E-91EB-54BD9A52DB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75</xdr:row>
      <xdr:rowOff>107950</xdr:rowOff>
    </xdr:from>
    <xdr:to>
      <xdr:col>2</xdr:col>
      <xdr:colOff>2851150</xdr:colOff>
      <xdr:row>90</xdr:row>
      <xdr:rowOff>95250</xdr:rowOff>
    </xdr:to>
    <xdr:pic>
      <xdr:nvPicPr>
        <xdr:cNvPr id="2" name="Picture 1" descr="C:\Users\amsh0875\Desktop\30112024 - Fortnightly\Risk o Meter\Riskometer-12.png">
          <a:extLst>
            <a:ext uri="{FF2B5EF4-FFF2-40B4-BE49-F238E27FC236}">
              <a16:creationId xmlns:a16="http://schemas.microsoft.com/office/drawing/2014/main" id="{BB76F8C9-3E96-4F2F-80F2-07BBDC9AA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144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7C0DAF5E-BA2C-4B6C-AD1B-59AA4BCA40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2CDAC17A-1467-456F-A90E-0B175590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92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1102F4B2-2E21-49CE-8AA1-2F741CB078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49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0</xdr:colOff>
      <xdr:row>68</xdr:row>
      <xdr:rowOff>0</xdr:rowOff>
    </xdr:from>
    <xdr:to>
      <xdr:col>2</xdr:col>
      <xdr:colOff>2851150</xdr:colOff>
      <xdr:row>83</xdr:row>
      <xdr:rowOff>6350</xdr:rowOff>
    </xdr:to>
    <xdr:pic>
      <xdr:nvPicPr>
        <xdr:cNvPr id="2" name="Picture 1" descr="C:\Users\amsh0875\Desktop\30112024 - Fortnightly\Risk o Meter\Riskometer-07.png">
          <a:extLst>
            <a:ext uri="{FF2B5EF4-FFF2-40B4-BE49-F238E27FC236}">
              <a16:creationId xmlns:a16="http://schemas.microsoft.com/office/drawing/2014/main" id="{EEAD3EE3-5D76-40C6-9D7E-43204EC1B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343900"/>
          <a:ext cx="2851150" cy="172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2787650</xdr:colOff>
      <xdr:row>64</xdr:row>
      <xdr:rowOff>88900</xdr:rowOff>
    </xdr:to>
    <xdr:pic>
      <xdr:nvPicPr>
        <xdr:cNvPr id="3" name="Picture 2" descr="C:\Users\amsh0875\Desktop\30112024 - Fortnightly\Risk o Meter\Riskometer-01.png">
          <a:extLst>
            <a:ext uri="{FF2B5EF4-FFF2-40B4-BE49-F238E27FC236}">
              <a16:creationId xmlns:a16="http://schemas.microsoft.com/office/drawing/2014/main" id="{D11A3AF9-BD9A-4690-8EF7-6E7FE6E431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286500"/>
          <a:ext cx="278765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0</xdr:colOff>
      <xdr:row>61</xdr:row>
      <xdr:rowOff>0</xdr:rowOff>
    </xdr:from>
    <xdr:to>
      <xdr:col>2</xdr:col>
      <xdr:colOff>2851150</xdr:colOff>
      <xdr:row>75</xdr:row>
      <xdr:rowOff>101600</xdr:rowOff>
    </xdr:to>
    <xdr:pic>
      <xdr:nvPicPr>
        <xdr:cNvPr id="2" name="Picture 1" descr="C:\Users\amsh0875\Desktop\30112024 - Fortnightly\Risk o Meter\Riskometer-12.png">
          <a:extLst>
            <a:ext uri="{FF2B5EF4-FFF2-40B4-BE49-F238E27FC236}">
              <a16:creationId xmlns:a16="http://schemas.microsoft.com/office/drawing/2014/main" id="{AFBB796D-E837-49FC-A95E-968DC4A8F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435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2832100</xdr:colOff>
      <xdr:row>58</xdr:row>
      <xdr:rowOff>50800</xdr:rowOff>
    </xdr:to>
    <xdr:pic>
      <xdr:nvPicPr>
        <xdr:cNvPr id="3" name="Picture 2" descr="C:\Users\amsh0875\Desktop\30112024 - Fortnightly\Risk o Meter\Riskometer-06.png">
          <a:extLst>
            <a:ext uri="{FF2B5EF4-FFF2-40B4-BE49-F238E27FC236}">
              <a16:creationId xmlns:a16="http://schemas.microsoft.com/office/drawing/2014/main" id="{E4C41B55-C0DB-4F56-BB34-B6F657D21A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492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96</xdr:row>
      <xdr:rowOff>0</xdr:rowOff>
    </xdr:from>
    <xdr:to>
      <xdr:col>2</xdr:col>
      <xdr:colOff>2851150</xdr:colOff>
      <xdr:row>110</xdr:row>
      <xdr:rowOff>101600</xdr:rowOff>
    </xdr:to>
    <xdr:pic>
      <xdr:nvPicPr>
        <xdr:cNvPr id="2" name="Picture 1" descr="C:\Users\amsh0875\Desktop\30112024 - Fortnightly\Risk o Meter\Riskometer-12.png">
          <a:extLst>
            <a:ext uri="{FF2B5EF4-FFF2-40B4-BE49-F238E27FC236}">
              <a16:creationId xmlns:a16="http://schemas.microsoft.com/office/drawing/2014/main" id="{25ACD955-74E9-424D-AA8B-31BB04642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4363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2832100</xdr:colOff>
      <xdr:row>93</xdr:row>
      <xdr:rowOff>50800</xdr:rowOff>
    </xdr:to>
    <xdr:pic>
      <xdr:nvPicPr>
        <xdr:cNvPr id="3" name="Picture 2" descr="C:\Users\amsh0875\Desktop\30112024 - Fortnightly\Risk o Meter\Riskometer-06.png">
          <a:extLst>
            <a:ext uri="{FF2B5EF4-FFF2-40B4-BE49-F238E27FC236}">
              <a16:creationId xmlns:a16="http://schemas.microsoft.com/office/drawing/2014/main" id="{3A7C2C4B-4C68-4483-8C68-6636C91171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4932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0</xdr:colOff>
      <xdr:row>297</xdr:row>
      <xdr:rowOff>0</xdr:rowOff>
    </xdr:from>
    <xdr:to>
      <xdr:col>2</xdr:col>
      <xdr:colOff>2851150</xdr:colOff>
      <xdr:row>311</xdr:row>
      <xdr:rowOff>101600</xdr:rowOff>
    </xdr:to>
    <xdr:pic>
      <xdr:nvPicPr>
        <xdr:cNvPr id="2" name="Picture 1" descr="C:\Users\amsh0875\Desktop\30112024 - Fortnightly\Risk o Meter\Riskometer-12.png">
          <a:extLst>
            <a:ext uri="{FF2B5EF4-FFF2-40B4-BE49-F238E27FC236}">
              <a16:creationId xmlns:a16="http://schemas.microsoft.com/office/drawing/2014/main" id="{00B4D066-B9D4-4D33-B468-90A9F731E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441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280</xdr:row>
      <xdr:rowOff>0</xdr:rowOff>
    </xdr:from>
    <xdr:to>
      <xdr:col>2</xdr:col>
      <xdr:colOff>2832100</xdr:colOff>
      <xdr:row>294</xdr:row>
      <xdr:rowOff>50800</xdr:rowOff>
    </xdr:to>
    <xdr:pic>
      <xdr:nvPicPr>
        <xdr:cNvPr id="3" name="Picture 2" descr="C:\Users\amsh0875\Desktop\30112024 - Fortnightly\Risk o Meter\Riskometer-06.png">
          <a:extLst>
            <a:ext uri="{FF2B5EF4-FFF2-40B4-BE49-F238E27FC236}">
              <a16:creationId xmlns:a16="http://schemas.microsoft.com/office/drawing/2014/main" id="{63A65293-D123-435C-BB2F-7F1E1DA8C8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246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B45C79B6-C861-42B5-ABB3-DAD1BD626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3BA5F4DB-5801-40FC-87A1-4EE63B9740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0</xdr:colOff>
      <xdr:row>91</xdr:row>
      <xdr:rowOff>0</xdr:rowOff>
    </xdr:from>
    <xdr:to>
      <xdr:col>2</xdr:col>
      <xdr:colOff>2851150</xdr:colOff>
      <xdr:row>105</xdr:row>
      <xdr:rowOff>101600</xdr:rowOff>
    </xdr:to>
    <xdr:pic>
      <xdr:nvPicPr>
        <xdr:cNvPr id="2" name="Picture 1" descr="C:\Users\amsh0875\Desktop\30112024 - Fortnightly\Risk o Meter\Riskometer-12.png">
          <a:extLst>
            <a:ext uri="{FF2B5EF4-FFF2-40B4-BE49-F238E27FC236}">
              <a16:creationId xmlns:a16="http://schemas.microsoft.com/office/drawing/2014/main" id="{CD1F923C-AF53-4FB2-862E-8CCCAE4F6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86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2832100</xdr:colOff>
      <xdr:row>88</xdr:row>
      <xdr:rowOff>50800</xdr:rowOff>
    </xdr:to>
    <xdr:pic>
      <xdr:nvPicPr>
        <xdr:cNvPr id="3" name="Picture 2" descr="C:\Users\amsh0875\Desktop\30112024 - Fortnightly\Risk o Meter\Riskometer-06.png">
          <a:extLst>
            <a:ext uri="{FF2B5EF4-FFF2-40B4-BE49-F238E27FC236}">
              <a16:creationId xmlns:a16="http://schemas.microsoft.com/office/drawing/2014/main" id="{A6435C1F-16C1-4717-B0F5-C5583082AD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92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0</xdr:colOff>
      <xdr:row>197</xdr:row>
      <xdr:rowOff>0</xdr:rowOff>
    </xdr:from>
    <xdr:to>
      <xdr:col>2</xdr:col>
      <xdr:colOff>2851150</xdr:colOff>
      <xdr:row>211</xdr:row>
      <xdr:rowOff>101600</xdr:rowOff>
    </xdr:to>
    <xdr:pic>
      <xdr:nvPicPr>
        <xdr:cNvPr id="2" name="Picture 1" descr="C:\Users\amsh0875\Desktop\30112024 - Fortnightly\Risk o Meter\Riskometer-12.png">
          <a:extLst>
            <a:ext uri="{FF2B5EF4-FFF2-40B4-BE49-F238E27FC236}">
              <a16:creationId xmlns:a16="http://schemas.microsoft.com/office/drawing/2014/main" id="{3A90FA78-CBAA-4502-BF4D-02FD53CA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98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180</xdr:row>
      <xdr:rowOff>0</xdr:rowOff>
    </xdr:from>
    <xdr:to>
      <xdr:col>2</xdr:col>
      <xdr:colOff>2832100</xdr:colOff>
      <xdr:row>194</xdr:row>
      <xdr:rowOff>50800</xdr:rowOff>
    </xdr:to>
    <xdr:pic>
      <xdr:nvPicPr>
        <xdr:cNvPr id="3" name="Picture 2" descr="C:\Users\amsh0875\Desktop\30112024 - Fortnightly\Risk o Meter\Riskometer-06.png">
          <a:extLst>
            <a:ext uri="{FF2B5EF4-FFF2-40B4-BE49-F238E27FC236}">
              <a16:creationId xmlns:a16="http://schemas.microsoft.com/office/drawing/2014/main" id="{397ECA0B-F041-4674-AE5C-519F8B7773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103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0</xdr:colOff>
      <xdr:row>191</xdr:row>
      <xdr:rowOff>0</xdr:rowOff>
    </xdr:from>
    <xdr:to>
      <xdr:col>2</xdr:col>
      <xdr:colOff>2851150</xdr:colOff>
      <xdr:row>205</xdr:row>
      <xdr:rowOff>101600</xdr:rowOff>
    </xdr:to>
    <xdr:pic>
      <xdr:nvPicPr>
        <xdr:cNvPr id="2" name="Picture 1" descr="C:\Users\amsh0875\Desktop\30112024 - Fortnightly\Risk o Meter\Riskometer-12.png">
          <a:extLst>
            <a:ext uri="{FF2B5EF4-FFF2-40B4-BE49-F238E27FC236}">
              <a16:creationId xmlns:a16="http://schemas.microsoft.com/office/drawing/2014/main" id="{85344C38-F956-42E8-B87A-01EA48B2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29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174</xdr:row>
      <xdr:rowOff>0</xdr:rowOff>
    </xdr:from>
    <xdr:to>
      <xdr:col>2</xdr:col>
      <xdr:colOff>2832100</xdr:colOff>
      <xdr:row>188</xdr:row>
      <xdr:rowOff>50800</xdr:rowOff>
    </xdr:to>
    <xdr:pic>
      <xdr:nvPicPr>
        <xdr:cNvPr id="3" name="Picture 2" descr="C:\Users\amsh0875\Desktop\30112024 - Fortnightly\Risk o Meter\Riskometer-06.png">
          <a:extLst>
            <a:ext uri="{FF2B5EF4-FFF2-40B4-BE49-F238E27FC236}">
              <a16:creationId xmlns:a16="http://schemas.microsoft.com/office/drawing/2014/main" id="{EB2BE356-E049-4823-8C96-2F91349E9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035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0</xdr:colOff>
      <xdr:row>73</xdr:row>
      <xdr:rowOff>0</xdr:rowOff>
    </xdr:from>
    <xdr:to>
      <xdr:col>2</xdr:col>
      <xdr:colOff>2851150</xdr:colOff>
      <xdr:row>87</xdr:row>
      <xdr:rowOff>101600</xdr:rowOff>
    </xdr:to>
    <xdr:pic>
      <xdr:nvPicPr>
        <xdr:cNvPr id="2" name="Picture 1" descr="C:\Users\amsh0875\Desktop\30112024 - Fortnightly\Risk o Meter\Riskometer-12.png">
          <a:extLst>
            <a:ext uri="{FF2B5EF4-FFF2-40B4-BE49-F238E27FC236}">
              <a16:creationId xmlns:a16="http://schemas.microsoft.com/office/drawing/2014/main" id="{E55AAB0A-BC67-4415-B5BC-83C1AEA60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807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2832100</xdr:colOff>
      <xdr:row>70</xdr:row>
      <xdr:rowOff>50800</xdr:rowOff>
    </xdr:to>
    <xdr:pic>
      <xdr:nvPicPr>
        <xdr:cNvPr id="3" name="Picture 2" descr="C:\Users\amsh0875\Desktop\30112024 - Fortnightly\Risk o Meter\Riskometer-06.png">
          <a:extLst>
            <a:ext uri="{FF2B5EF4-FFF2-40B4-BE49-F238E27FC236}">
              <a16:creationId xmlns:a16="http://schemas.microsoft.com/office/drawing/2014/main" id="{F11A60F4-ECA4-4805-81AF-C3EF2C1DCB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864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09043EEA-8D39-4907-B00D-6748BF56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E3265C3F-3358-4EC5-83D9-31782C00E1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0</xdr:colOff>
      <xdr:row>77</xdr:row>
      <xdr:rowOff>0</xdr:rowOff>
    </xdr:from>
    <xdr:to>
      <xdr:col>2</xdr:col>
      <xdr:colOff>2851150</xdr:colOff>
      <xdr:row>91</xdr:row>
      <xdr:rowOff>101600</xdr:rowOff>
    </xdr:to>
    <xdr:pic>
      <xdr:nvPicPr>
        <xdr:cNvPr id="2" name="Picture 1" descr="C:\Users\amsh0875\Desktop\30112024 - Fortnightly\Risk o Meter\Riskometer-12.png">
          <a:extLst>
            <a:ext uri="{FF2B5EF4-FFF2-40B4-BE49-F238E27FC236}">
              <a16:creationId xmlns:a16="http://schemas.microsoft.com/office/drawing/2014/main" id="{509C8CA6-8464-47F2-913A-90729F6CB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264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2832100</xdr:colOff>
      <xdr:row>74</xdr:row>
      <xdr:rowOff>50800</xdr:rowOff>
    </xdr:to>
    <xdr:pic>
      <xdr:nvPicPr>
        <xdr:cNvPr id="3" name="Picture 2" descr="C:\Users\amsh0875\Desktop\30112024 - Fortnightly\Risk o Meter\Riskometer-06.png">
          <a:extLst>
            <a:ext uri="{FF2B5EF4-FFF2-40B4-BE49-F238E27FC236}">
              <a16:creationId xmlns:a16="http://schemas.microsoft.com/office/drawing/2014/main" id="{0E804B46-3706-414E-8DBE-B6FF4323EF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0</xdr:colOff>
      <xdr:row>141</xdr:row>
      <xdr:rowOff>0</xdr:rowOff>
    </xdr:from>
    <xdr:to>
      <xdr:col>2</xdr:col>
      <xdr:colOff>2851150</xdr:colOff>
      <xdr:row>155</xdr:row>
      <xdr:rowOff>101600</xdr:rowOff>
    </xdr:to>
    <xdr:pic>
      <xdr:nvPicPr>
        <xdr:cNvPr id="2" name="Picture 1" descr="C:\Users\amsh0875\Desktop\30112024 - Fortnightly\Risk o Meter\Riskometer-12.png">
          <a:extLst>
            <a:ext uri="{FF2B5EF4-FFF2-40B4-BE49-F238E27FC236}">
              <a16:creationId xmlns:a16="http://schemas.microsoft.com/office/drawing/2014/main" id="{1B39E3C3-65B2-4892-B9A8-D3977BDB7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6579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124</xdr:row>
      <xdr:rowOff>0</xdr:rowOff>
    </xdr:from>
    <xdr:to>
      <xdr:col>2</xdr:col>
      <xdr:colOff>2832100</xdr:colOff>
      <xdr:row>138</xdr:row>
      <xdr:rowOff>50800</xdr:rowOff>
    </xdr:to>
    <xdr:pic>
      <xdr:nvPicPr>
        <xdr:cNvPr id="3" name="Picture 2" descr="C:\Users\amsh0875\Desktop\30112024 - Fortnightly\Risk o Meter\Riskometer-06.png">
          <a:extLst>
            <a:ext uri="{FF2B5EF4-FFF2-40B4-BE49-F238E27FC236}">
              <a16:creationId xmlns:a16="http://schemas.microsoft.com/office/drawing/2014/main" id="{B77E5737-CB3C-428C-94D7-68DBC053C5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636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0</xdr:colOff>
      <xdr:row>77</xdr:row>
      <xdr:rowOff>0</xdr:rowOff>
    </xdr:from>
    <xdr:to>
      <xdr:col>2</xdr:col>
      <xdr:colOff>2851150</xdr:colOff>
      <xdr:row>91</xdr:row>
      <xdr:rowOff>101600</xdr:rowOff>
    </xdr:to>
    <xdr:pic>
      <xdr:nvPicPr>
        <xdr:cNvPr id="2" name="Picture 1" descr="C:\Users\amsh0875\Desktop\30112024 - Fortnightly\Risk o Meter\Riskometer-12.png">
          <a:extLst>
            <a:ext uri="{FF2B5EF4-FFF2-40B4-BE49-F238E27FC236}">
              <a16:creationId xmlns:a16="http://schemas.microsoft.com/office/drawing/2014/main" id="{5BBD17D7-40E0-42DE-A5A2-6A91C320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264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2832100</xdr:colOff>
      <xdr:row>74</xdr:row>
      <xdr:rowOff>50800</xdr:rowOff>
    </xdr:to>
    <xdr:pic>
      <xdr:nvPicPr>
        <xdr:cNvPr id="3" name="Picture 2" descr="C:\Users\amsh0875\Desktop\30112024 - Fortnightly\Risk o Meter\Riskometer-06.png">
          <a:extLst>
            <a:ext uri="{FF2B5EF4-FFF2-40B4-BE49-F238E27FC236}">
              <a16:creationId xmlns:a16="http://schemas.microsoft.com/office/drawing/2014/main" id="{DA30D3D6-DF09-4DDC-8EA4-7FA4B5F2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C2246205-604B-467D-86BD-D1D79D92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9317A463-CDDA-4514-AE6C-F0E057F03E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0</xdr:colOff>
      <xdr:row>49</xdr:row>
      <xdr:rowOff>0</xdr:rowOff>
    </xdr:from>
    <xdr:to>
      <xdr:col>2</xdr:col>
      <xdr:colOff>2851150</xdr:colOff>
      <xdr:row>63</xdr:row>
      <xdr:rowOff>101600</xdr:rowOff>
    </xdr:to>
    <xdr:pic>
      <xdr:nvPicPr>
        <xdr:cNvPr id="2" name="Picture 1" descr="C:\Users\amsh0875\Desktop\30112024 - Fortnightly\Risk o Meter\Riskometer-12.png">
          <a:extLst>
            <a:ext uri="{FF2B5EF4-FFF2-40B4-BE49-F238E27FC236}">
              <a16:creationId xmlns:a16="http://schemas.microsoft.com/office/drawing/2014/main" id="{2E041B8F-61F9-4E6D-B3BE-5E5459621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146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2832100</xdr:colOff>
      <xdr:row>46</xdr:row>
      <xdr:rowOff>50800</xdr:rowOff>
    </xdr:to>
    <xdr:pic>
      <xdr:nvPicPr>
        <xdr:cNvPr id="3" name="Picture 2" descr="C:\Users\amsh0875\Desktop\30112024 - Fortnightly\Risk o Meter\Riskometer-06.png">
          <a:extLst>
            <a:ext uri="{FF2B5EF4-FFF2-40B4-BE49-F238E27FC236}">
              <a16:creationId xmlns:a16="http://schemas.microsoft.com/office/drawing/2014/main" id="{DB3D6BD0-1776-4B28-9A9B-869AF77324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203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0</xdr:colOff>
      <xdr:row>54</xdr:row>
      <xdr:rowOff>0</xdr:rowOff>
    </xdr:from>
    <xdr:to>
      <xdr:col>2</xdr:col>
      <xdr:colOff>2851150</xdr:colOff>
      <xdr:row>68</xdr:row>
      <xdr:rowOff>101600</xdr:rowOff>
    </xdr:to>
    <xdr:pic>
      <xdr:nvPicPr>
        <xdr:cNvPr id="2" name="Picture 1" descr="C:\Users\amsh0875\Desktop\30112024 - Fortnightly\Risk o Meter\Riskometer-12.png">
          <a:extLst>
            <a:ext uri="{FF2B5EF4-FFF2-40B4-BE49-F238E27FC236}">
              <a16:creationId xmlns:a16="http://schemas.microsoft.com/office/drawing/2014/main" id="{60F80BA9-9A93-4B1C-8C14-7F7D35518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635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2832100</xdr:colOff>
      <xdr:row>51</xdr:row>
      <xdr:rowOff>50800</xdr:rowOff>
    </xdr:to>
    <xdr:pic>
      <xdr:nvPicPr>
        <xdr:cNvPr id="3" name="Picture 2" descr="C:\Users\amsh0875\Desktop\30112024 - Fortnightly\Risk o Meter\Riskometer-06.png">
          <a:extLst>
            <a:ext uri="{FF2B5EF4-FFF2-40B4-BE49-F238E27FC236}">
              <a16:creationId xmlns:a16="http://schemas.microsoft.com/office/drawing/2014/main" id="{C28274E6-BD72-4A0B-BF3D-B6A099E4E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692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0</xdr:colOff>
      <xdr:row>94</xdr:row>
      <xdr:rowOff>0</xdr:rowOff>
    </xdr:from>
    <xdr:to>
      <xdr:col>2</xdr:col>
      <xdr:colOff>2851150</xdr:colOff>
      <xdr:row>108</xdr:row>
      <xdr:rowOff>101600</xdr:rowOff>
    </xdr:to>
    <xdr:pic>
      <xdr:nvPicPr>
        <xdr:cNvPr id="2" name="Picture 1" descr="C:\Users\amsh0875\Desktop\30112024 - Fortnightly\Risk o Meter\Riskometer-12.png">
          <a:extLst>
            <a:ext uri="{FF2B5EF4-FFF2-40B4-BE49-F238E27FC236}">
              <a16:creationId xmlns:a16="http://schemas.microsoft.com/office/drawing/2014/main" id="{AF629074-F29E-465E-B2D0-583ED9F1B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207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86D0A2DD-08C0-40B5-8EE7-65A3BE8B2C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0</xdr:colOff>
      <xdr:row>147</xdr:row>
      <xdr:rowOff>0</xdr:rowOff>
    </xdr:from>
    <xdr:to>
      <xdr:col>2</xdr:col>
      <xdr:colOff>2851150</xdr:colOff>
      <xdr:row>161</xdr:row>
      <xdr:rowOff>101600</xdr:rowOff>
    </xdr:to>
    <xdr:pic>
      <xdr:nvPicPr>
        <xdr:cNvPr id="2" name="Picture 1" descr="C:\Users\amsh0875\Desktop\30112024 - Fortnightly\Risk o Meter\Riskometer-12.png">
          <a:extLst>
            <a:ext uri="{FF2B5EF4-FFF2-40B4-BE49-F238E27FC236}">
              <a16:creationId xmlns:a16="http://schemas.microsoft.com/office/drawing/2014/main" id="{BA0A6F12-B7E0-443A-B6D9-4B106C30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265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130</xdr:row>
      <xdr:rowOff>0</xdr:rowOff>
    </xdr:from>
    <xdr:to>
      <xdr:col>2</xdr:col>
      <xdr:colOff>2832100</xdr:colOff>
      <xdr:row>144</xdr:row>
      <xdr:rowOff>50800</xdr:rowOff>
    </xdr:to>
    <xdr:pic>
      <xdr:nvPicPr>
        <xdr:cNvPr id="3" name="Picture 2" descr="C:\Users\amsh0875\Desktop\30112024 - Fortnightly\Risk o Meter\Riskometer-06.png">
          <a:extLst>
            <a:ext uri="{FF2B5EF4-FFF2-40B4-BE49-F238E27FC236}">
              <a16:creationId xmlns:a16="http://schemas.microsoft.com/office/drawing/2014/main" id="{5D554C26-A718-4964-9B69-0E61373134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322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0</xdr:colOff>
      <xdr:row>147</xdr:row>
      <xdr:rowOff>0</xdr:rowOff>
    </xdr:from>
    <xdr:to>
      <xdr:col>2</xdr:col>
      <xdr:colOff>2851150</xdr:colOff>
      <xdr:row>161</xdr:row>
      <xdr:rowOff>101600</xdr:rowOff>
    </xdr:to>
    <xdr:pic>
      <xdr:nvPicPr>
        <xdr:cNvPr id="2" name="Picture 1" descr="C:\Users\amsh0875\Desktop\30112024 - Fortnightly\Risk o Meter\Riskometer-12.png">
          <a:extLst>
            <a:ext uri="{FF2B5EF4-FFF2-40B4-BE49-F238E27FC236}">
              <a16:creationId xmlns:a16="http://schemas.microsoft.com/office/drawing/2014/main" id="{A9E43B3C-A18D-4B20-840B-CA55D87B1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526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130</xdr:row>
      <xdr:rowOff>0</xdr:rowOff>
    </xdr:from>
    <xdr:to>
      <xdr:col>2</xdr:col>
      <xdr:colOff>2832100</xdr:colOff>
      <xdr:row>144</xdr:row>
      <xdr:rowOff>50800</xdr:rowOff>
    </xdr:to>
    <xdr:pic>
      <xdr:nvPicPr>
        <xdr:cNvPr id="3" name="Picture 2" descr="C:\Users\amsh0875\Desktop\30112024 - Fortnightly\Risk o Meter\Riskometer-06.png">
          <a:extLst>
            <a:ext uri="{FF2B5EF4-FFF2-40B4-BE49-F238E27FC236}">
              <a16:creationId xmlns:a16="http://schemas.microsoft.com/office/drawing/2014/main" id="{6F0C80AF-CD0E-4C1E-95F9-B8C2DE39DB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5829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0</xdr:colOff>
      <xdr:row>91</xdr:row>
      <xdr:rowOff>0</xdr:rowOff>
    </xdr:from>
    <xdr:to>
      <xdr:col>2</xdr:col>
      <xdr:colOff>2851150</xdr:colOff>
      <xdr:row>105</xdr:row>
      <xdr:rowOff>101600</xdr:rowOff>
    </xdr:to>
    <xdr:pic>
      <xdr:nvPicPr>
        <xdr:cNvPr id="2" name="Picture 1" descr="C:\Users\amsh0875\Desktop\30112024 - Fortnightly\Risk o Meter\Riskometer-12.png">
          <a:extLst>
            <a:ext uri="{FF2B5EF4-FFF2-40B4-BE49-F238E27FC236}">
              <a16:creationId xmlns:a16="http://schemas.microsoft.com/office/drawing/2014/main" id="{1A8AD2AB-3161-43D5-B8D0-54F7B2A49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86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2832100</xdr:colOff>
      <xdr:row>88</xdr:row>
      <xdr:rowOff>50800</xdr:rowOff>
    </xdr:to>
    <xdr:pic>
      <xdr:nvPicPr>
        <xdr:cNvPr id="3" name="Picture 2" descr="C:\Users\amsh0875\Desktop\30112024 - Fortnightly\Risk o Meter\Riskometer-06.png">
          <a:extLst>
            <a:ext uri="{FF2B5EF4-FFF2-40B4-BE49-F238E27FC236}">
              <a16:creationId xmlns:a16="http://schemas.microsoft.com/office/drawing/2014/main" id="{E528F986-A11E-46F9-A6F9-A8517A2E57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92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oneCellAnchor>
    <xdr:from>
      <xdr:col>2</xdr:col>
      <xdr:colOff>0</xdr:colOff>
      <xdr:row>210</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9EC16C97-B59C-42F7-AEFF-BADAB7C47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4466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193</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5C5C4F68-42CC-4B6B-85CC-58427B95A5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2523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8.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2851150</xdr:colOff>
      <xdr:row>85</xdr:row>
      <xdr:rowOff>101600</xdr:rowOff>
    </xdr:to>
    <xdr:pic>
      <xdr:nvPicPr>
        <xdr:cNvPr id="2" name="Picture 1" descr="C:\Users\amsh0875\Desktop\30112024 - Fortnightly\Risk o Meter\Riskometer-12.png">
          <a:extLst>
            <a:ext uri="{FF2B5EF4-FFF2-40B4-BE49-F238E27FC236}">
              <a16:creationId xmlns:a16="http://schemas.microsoft.com/office/drawing/2014/main" id="{145952CB-CD7A-473F-91E8-562329D4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578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1BE0AA95-BDB2-4484-800E-B6D377DB95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0</xdr:colOff>
      <xdr:row>98</xdr:row>
      <xdr:rowOff>0</xdr:rowOff>
    </xdr:from>
    <xdr:to>
      <xdr:col>2</xdr:col>
      <xdr:colOff>2851150</xdr:colOff>
      <xdr:row>112</xdr:row>
      <xdr:rowOff>101600</xdr:rowOff>
    </xdr:to>
    <xdr:pic>
      <xdr:nvPicPr>
        <xdr:cNvPr id="2" name="Picture 1" descr="C:\Users\amsh0875\Desktop\30112024 - Fortnightly\Risk o Meter\Riskometer-12.png">
          <a:extLst>
            <a:ext uri="{FF2B5EF4-FFF2-40B4-BE49-F238E27FC236}">
              <a16:creationId xmlns:a16="http://schemas.microsoft.com/office/drawing/2014/main" id="{D9B3ED7B-39DA-4E45-8F68-3CE7D31E8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664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3E3C96EB-C994-40AB-8313-230D7F37E1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oneCellAnchor>
    <xdr:from>
      <xdr:col>2</xdr:col>
      <xdr:colOff>0</xdr:colOff>
      <xdr:row>78</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06278558-6740-44DC-BBCF-DD19565C7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378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60</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3A50D16C-4393-466D-95E4-2499158677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1.xml><?xml version="1.0" encoding="utf-8"?>
<xdr:wsDr xmlns:xdr="http://schemas.openxmlformats.org/drawingml/2006/spreadsheetDrawing" xmlns:a="http://schemas.openxmlformats.org/drawingml/2006/main">
  <xdr:twoCellAnchor editAs="oneCell">
    <xdr:from>
      <xdr:col>2</xdr:col>
      <xdr:colOff>0</xdr:colOff>
      <xdr:row>130</xdr:row>
      <xdr:rowOff>0</xdr:rowOff>
    </xdr:from>
    <xdr:to>
      <xdr:col>2</xdr:col>
      <xdr:colOff>2851150</xdr:colOff>
      <xdr:row>144</xdr:row>
      <xdr:rowOff>101600</xdr:rowOff>
    </xdr:to>
    <xdr:pic>
      <xdr:nvPicPr>
        <xdr:cNvPr id="2" name="Picture 1" descr="C:\Users\amsh0875\Desktop\30112024 - Fortnightly\Risk o Meter\Riskometer-12.png">
          <a:extLst>
            <a:ext uri="{FF2B5EF4-FFF2-40B4-BE49-F238E27FC236}">
              <a16:creationId xmlns:a16="http://schemas.microsoft.com/office/drawing/2014/main" id="{9A634241-657E-4529-860D-64ED50E9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5322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113</xdr:row>
      <xdr:rowOff>0</xdr:rowOff>
    </xdr:from>
    <xdr:to>
      <xdr:col>2</xdr:col>
      <xdr:colOff>2832100</xdr:colOff>
      <xdr:row>127</xdr:row>
      <xdr:rowOff>50800</xdr:rowOff>
    </xdr:to>
    <xdr:pic>
      <xdr:nvPicPr>
        <xdr:cNvPr id="3" name="Picture 2" descr="C:\Users\amsh0875\Desktop\30112024 - Fortnightly\Risk o Meter\Riskometer-06.png">
          <a:extLst>
            <a:ext uri="{FF2B5EF4-FFF2-40B4-BE49-F238E27FC236}">
              <a16:creationId xmlns:a16="http://schemas.microsoft.com/office/drawing/2014/main" id="{EA606214-F082-4838-B507-B4ECF624B4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3379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2844800</xdr:colOff>
      <xdr:row>57</xdr:row>
      <xdr:rowOff>0</xdr:rowOff>
    </xdr:to>
    <xdr:pic>
      <xdr:nvPicPr>
        <xdr:cNvPr id="2" name="Picture 1" descr="C:\Users\amsh0875\Desktop\30112024 - Fortnightly\Risk o Meter\Riskometer-05.png">
          <a:extLst>
            <a:ext uri="{FF2B5EF4-FFF2-40B4-BE49-F238E27FC236}">
              <a16:creationId xmlns:a16="http://schemas.microsoft.com/office/drawing/2014/main" id="{895981F8-5DE8-4355-A6DF-DDA5F356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55625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107950</xdr:rowOff>
    </xdr:from>
    <xdr:to>
      <xdr:col>2</xdr:col>
      <xdr:colOff>2876550</xdr:colOff>
      <xdr:row>74</xdr:row>
      <xdr:rowOff>25400</xdr:rowOff>
    </xdr:to>
    <xdr:pic>
      <xdr:nvPicPr>
        <xdr:cNvPr id="3" name="Picture 2" descr="C:\Users\amsh0875\AppData\Local\Microsoft\Windows\INetCache\Content.Outlook\GJIH2DIW\Riskometer-11.png">
          <a:extLst>
            <a:ext uri="{FF2B5EF4-FFF2-40B4-BE49-F238E27FC236}">
              <a16:creationId xmlns:a16="http://schemas.microsoft.com/office/drawing/2014/main" id="{32CD9500-4BE3-4555-8BD0-F733062D66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4930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0</xdr:colOff>
      <xdr:row>50</xdr:row>
      <xdr:rowOff>0</xdr:rowOff>
    </xdr:from>
    <xdr:to>
      <xdr:col>2</xdr:col>
      <xdr:colOff>2851150</xdr:colOff>
      <xdr:row>64</xdr:row>
      <xdr:rowOff>101600</xdr:rowOff>
    </xdr:to>
    <xdr:pic>
      <xdr:nvPicPr>
        <xdr:cNvPr id="2" name="Picture 1" descr="C:\Users\amsh0875\Desktop\30112024 - Fortnightly\Risk o Meter\Riskometer-12.png">
          <a:extLst>
            <a:ext uri="{FF2B5EF4-FFF2-40B4-BE49-F238E27FC236}">
              <a16:creationId xmlns:a16="http://schemas.microsoft.com/office/drawing/2014/main" id="{FDF2D7D6-A994-4BBC-995D-E04789C9C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61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2832100</xdr:colOff>
      <xdr:row>47</xdr:row>
      <xdr:rowOff>50800</xdr:rowOff>
    </xdr:to>
    <xdr:pic>
      <xdr:nvPicPr>
        <xdr:cNvPr id="3" name="Picture 2" descr="C:\Users\amsh0875\Desktop\30112024 - Fortnightly\Risk o Meter\Riskometer-06.png">
          <a:extLst>
            <a:ext uri="{FF2B5EF4-FFF2-40B4-BE49-F238E27FC236}">
              <a16:creationId xmlns:a16="http://schemas.microsoft.com/office/drawing/2014/main" id="{F6C62EF2-B0AE-4B8E-BB9E-D919742C8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180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0</xdr:colOff>
      <xdr:row>170</xdr:row>
      <xdr:rowOff>0</xdr:rowOff>
    </xdr:from>
    <xdr:to>
      <xdr:col>2</xdr:col>
      <xdr:colOff>2851150</xdr:colOff>
      <xdr:row>185</xdr:row>
      <xdr:rowOff>19050</xdr:rowOff>
    </xdr:to>
    <xdr:pic>
      <xdr:nvPicPr>
        <xdr:cNvPr id="2" name="Picture 1" descr="C:\Users\amsh0875\Desktop\30112024 - Fortnightly\Risk o Meter\Riskometer-09.png">
          <a:extLst>
            <a:ext uri="{FF2B5EF4-FFF2-40B4-BE49-F238E27FC236}">
              <a16:creationId xmlns:a16="http://schemas.microsoft.com/office/drawing/2014/main" id="{478AC998-F9DC-4F51-A09D-5BB5DA2D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1456650"/>
          <a:ext cx="28511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152</xdr:row>
      <xdr:rowOff>0</xdr:rowOff>
    </xdr:from>
    <xdr:to>
      <xdr:col>2</xdr:col>
      <xdr:colOff>2832100</xdr:colOff>
      <xdr:row>165</xdr:row>
      <xdr:rowOff>69850</xdr:rowOff>
    </xdr:to>
    <xdr:pic>
      <xdr:nvPicPr>
        <xdr:cNvPr id="3" name="Picture 2" descr="C:\Users\amsh0875\Desktop\30112024 - Fortnightly\Risk o Meter\Riskometer-04.png">
          <a:extLst>
            <a:ext uri="{FF2B5EF4-FFF2-40B4-BE49-F238E27FC236}">
              <a16:creationId xmlns:a16="http://schemas.microsoft.com/office/drawing/2014/main" id="{00B6E91B-5753-44C4-A463-C101117A8D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9399250"/>
          <a:ext cx="2832100" cy="155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0</xdr:colOff>
      <xdr:row>94</xdr:row>
      <xdr:rowOff>88900</xdr:rowOff>
    </xdr:from>
    <xdr:to>
      <xdr:col>2</xdr:col>
      <xdr:colOff>2851150</xdr:colOff>
      <xdr:row>109</xdr:row>
      <xdr:rowOff>76200</xdr:rowOff>
    </xdr:to>
    <xdr:pic>
      <xdr:nvPicPr>
        <xdr:cNvPr id="2" name="Picture 1" descr="C:\Users\amsh0875\Desktop\30112024 - Fortnightly\Risk o Meter\Riskometer-12.png">
          <a:extLst>
            <a:ext uri="{FF2B5EF4-FFF2-40B4-BE49-F238E27FC236}">
              <a16:creationId xmlns:a16="http://schemas.microsoft.com/office/drawing/2014/main" id="{DD957E15-3516-473D-8DF8-EABB81829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296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5E6706CF-C698-4805-A289-0E7DE09476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0</xdr:colOff>
      <xdr:row>197</xdr:row>
      <xdr:rowOff>0</xdr:rowOff>
    </xdr:from>
    <xdr:to>
      <xdr:col>2</xdr:col>
      <xdr:colOff>2832100</xdr:colOff>
      <xdr:row>211</xdr:row>
      <xdr:rowOff>50800</xdr:rowOff>
    </xdr:to>
    <xdr:pic>
      <xdr:nvPicPr>
        <xdr:cNvPr id="2" name="Picture 1" descr="C:\Users\amsh0875\Desktop\30112024 - Fortnightly\Risk o Meter\Riskometer-06.png">
          <a:extLst>
            <a:ext uri="{FF2B5EF4-FFF2-40B4-BE49-F238E27FC236}">
              <a16:creationId xmlns:a16="http://schemas.microsoft.com/office/drawing/2014/main" id="{BC6059FF-2467-4B4F-A620-A3B558E3B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4390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215</xdr:row>
      <xdr:rowOff>0</xdr:rowOff>
    </xdr:from>
    <xdr:to>
      <xdr:col>2</xdr:col>
      <xdr:colOff>2876550</xdr:colOff>
      <xdr:row>229</xdr:row>
      <xdr:rowOff>31750</xdr:rowOff>
    </xdr:to>
    <xdr:pic>
      <xdr:nvPicPr>
        <xdr:cNvPr id="3" name="Picture 2" descr="C:\Users\amsh0875\AppData\Local\Microsoft\Windows\INetCache\Content.Outlook\GJIH2DIW\Riskometer-11.png">
          <a:extLst>
            <a:ext uri="{FF2B5EF4-FFF2-40B4-BE49-F238E27FC236}">
              <a16:creationId xmlns:a16="http://schemas.microsoft.com/office/drawing/2014/main" id="{9B934884-C48B-446C-9C9E-2D536DFC4B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644775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8C7A5084-0877-4F47-A2A5-C1E51E64C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E8B8E2C4-9F47-4828-AB9D-56A695B54F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0</xdr:colOff>
      <xdr:row>73</xdr:row>
      <xdr:rowOff>0</xdr:rowOff>
    </xdr:from>
    <xdr:to>
      <xdr:col>2</xdr:col>
      <xdr:colOff>2851150</xdr:colOff>
      <xdr:row>87</xdr:row>
      <xdr:rowOff>101600</xdr:rowOff>
    </xdr:to>
    <xdr:pic>
      <xdr:nvPicPr>
        <xdr:cNvPr id="2" name="Picture 1" descr="C:\Users\amsh0875\Desktop\30112024 - Fortnightly\Risk o Meter\Riskometer-12.png">
          <a:extLst>
            <a:ext uri="{FF2B5EF4-FFF2-40B4-BE49-F238E27FC236}">
              <a16:creationId xmlns:a16="http://schemas.microsoft.com/office/drawing/2014/main" id="{EE9DB3E8-8CB2-4B83-A4E4-C69A83AC5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807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2832100</xdr:colOff>
      <xdr:row>70</xdr:row>
      <xdr:rowOff>50800</xdr:rowOff>
    </xdr:to>
    <xdr:pic>
      <xdr:nvPicPr>
        <xdr:cNvPr id="3" name="Picture 2" descr="C:\Users\amsh0875\Desktop\30112024 - Fortnightly\Risk o Meter\Riskometer-06.png">
          <a:extLst>
            <a:ext uri="{FF2B5EF4-FFF2-40B4-BE49-F238E27FC236}">
              <a16:creationId xmlns:a16="http://schemas.microsoft.com/office/drawing/2014/main" id="{2AA3C770-3460-4C0E-B221-C29E35E37C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864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0</xdr:colOff>
      <xdr:row>74</xdr:row>
      <xdr:rowOff>95250</xdr:rowOff>
    </xdr:from>
    <xdr:to>
      <xdr:col>2</xdr:col>
      <xdr:colOff>2851150</xdr:colOff>
      <xdr:row>89</xdr:row>
      <xdr:rowOff>76200</xdr:rowOff>
    </xdr:to>
    <xdr:pic>
      <xdr:nvPicPr>
        <xdr:cNvPr id="2" name="Picture 1" descr="C:\Users\amsh0875\Desktop\30112024 - Fortnightly\Risk o Meter\Riskometer-12.png">
          <a:extLst>
            <a:ext uri="{FF2B5EF4-FFF2-40B4-BE49-F238E27FC236}">
              <a16:creationId xmlns:a16="http://schemas.microsoft.com/office/drawing/2014/main" id="{BB218E98-40EA-495A-A851-A0057AB08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017000"/>
          <a:ext cx="28511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99705945-E875-4BAD-A9CC-A572334730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2787650</xdr:colOff>
      <xdr:row>44</xdr:row>
      <xdr:rowOff>88900</xdr:rowOff>
    </xdr:to>
    <xdr:pic>
      <xdr:nvPicPr>
        <xdr:cNvPr id="2" name="Picture 1" descr="C:\Users\amsh0875\Desktop\30112024 - Fortnightly\Risk o Meter\Riskometer-01.png">
          <a:extLst>
            <a:ext uri="{FF2B5EF4-FFF2-40B4-BE49-F238E27FC236}">
              <a16:creationId xmlns:a16="http://schemas.microsoft.com/office/drawing/2014/main" id="{EF9F97C6-7A5C-47D3-9A57-84ED6064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663950"/>
          <a:ext cx="278765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2844800</xdr:colOff>
      <xdr:row>62</xdr:row>
      <xdr:rowOff>101600</xdr:rowOff>
    </xdr:to>
    <xdr:pic>
      <xdr:nvPicPr>
        <xdr:cNvPr id="3" name="Picture 2" descr="C:\Users\amsh0875\Desktop\30112024 - Fortnightly\Risk o Meter\Riskometer-07.png">
          <a:extLst>
            <a:ext uri="{FF2B5EF4-FFF2-40B4-BE49-F238E27FC236}">
              <a16:creationId xmlns:a16="http://schemas.microsoft.com/office/drawing/2014/main" id="{577CC200-8008-41B3-9A68-051B82596A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721350"/>
          <a:ext cx="28448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0</xdr:colOff>
      <xdr:row>219</xdr:row>
      <xdr:rowOff>0</xdr:rowOff>
    </xdr:from>
    <xdr:to>
      <xdr:col>2</xdr:col>
      <xdr:colOff>2863850</xdr:colOff>
      <xdr:row>233</xdr:row>
      <xdr:rowOff>101600</xdr:rowOff>
    </xdr:to>
    <xdr:pic>
      <xdr:nvPicPr>
        <xdr:cNvPr id="2" name="Picture 1" descr="C:\Users\amsh0875\Desktop\30112024 - Fortnightly\Risk o Meter\Riskometer-08.png">
          <a:extLst>
            <a:ext uri="{FF2B5EF4-FFF2-40B4-BE49-F238E27FC236}">
              <a16:creationId xmlns:a16="http://schemas.microsoft.com/office/drawing/2014/main" id="{3656AD30-84F8-4127-B519-EDEFF94EE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38425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219</xdr:row>
      <xdr:rowOff>0</xdr:rowOff>
    </xdr:from>
    <xdr:to>
      <xdr:col>2</xdr:col>
      <xdr:colOff>2863850</xdr:colOff>
      <xdr:row>233</xdr:row>
      <xdr:rowOff>101600</xdr:rowOff>
    </xdr:to>
    <xdr:pic>
      <xdr:nvPicPr>
        <xdr:cNvPr id="3" name="Picture 1" descr="C:\Users\amsh0875\Desktop\30112024 - Fortnightly\Risk o Meter\Riskometer-08.png">
          <a:extLst>
            <a:ext uri="{FF2B5EF4-FFF2-40B4-BE49-F238E27FC236}">
              <a16:creationId xmlns:a16="http://schemas.microsoft.com/office/drawing/2014/main" id="{BDE7658C-7980-436C-82A6-2E51DE48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38425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201</xdr:row>
      <xdr:rowOff>0</xdr:rowOff>
    </xdr:from>
    <xdr:to>
      <xdr:col>2</xdr:col>
      <xdr:colOff>2908300</xdr:colOff>
      <xdr:row>215</xdr:row>
      <xdr:rowOff>19050</xdr:rowOff>
    </xdr:to>
    <xdr:pic>
      <xdr:nvPicPr>
        <xdr:cNvPr id="4" name="Picture 1" descr="C:\Users\amsh0875\Desktop\30112024 - Fortnightly\Risk o Meter\Riskometer-03.png">
          <a:extLst>
            <a:ext uri="{FF2B5EF4-FFF2-40B4-BE49-F238E27FC236}">
              <a16:creationId xmlns:a16="http://schemas.microsoft.com/office/drawing/2014/main" id="{74F2823F-1A63-4ACC-80CB-E2F1C5748B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32685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0</xdr:colOff>
      <xdr:row>64</xdr:row>
      <xdr:rowOff>0</xdr:rowOff>
    </xdr:from>
    <xdr:to>
      <xdr:col>2</xdr:col>
      <xdr:colOff>2844800</xdr:colOff>
      <xdr:row>78</xdr:row>
      <xdr:rowOff>19050</xdr:rowOff>
    </xdr:to>
    <xdr:pic>
      <xdr:nvPicPr>
        <xdr:cNvPr id="2" name="Picture 1" descr="C:\Users\amsh0875\Desktop\30112024 - Fortnightly\Risk o Meter\Riskometer-03.png">
          <a:extLst>
            <a:ext uri="{FF2B5EF4-FFF2-40B4-BE49-F238E27FC236}">
              <a16:creationId xmlns:a16="http://schemas.microsoft.com/office/drawing/2014/main" id="{E16111B1-BCBE-497E-BFC9-1D402DCA1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924800"/>
          <a:ext cx="28448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2863850</xdr:colOff>
      <xdr:row>97</xdr:row>
      <xdr:rowOff>19050</xdr:rowOff>
    </xdr:to>
    <xdr:pic>
      <xdr:nvPicPr>
        <xdr:cNvPr id="3" name="Picture 2" descr="C:\Users\amsh0875\Desktop\30112024 - Fortnightly\Risk o Meter\Riskometer-09.png">
          <a:extLst>
            <a:ext uri="{FF2B5EF4-FFF2-40B4-BE49-F238E27FC236}">
              <a16:creationId xmlns:a16="http://schemas.microsoft.com/office/drawing/2014/main" id="{6D8280E3-DAE2-49E2-AE45-75210601A4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982200"/>
          <a:ext cx="28638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2</xdr:col>
      <xdr:colOff>2832100</xdr:colOff>
      <xdr:row>60</xdr:row>
      <xdr:rowOff>19050</xdr:rowOff>
    </xdr:to>
    <xdr:pic>
      <xdr:nvPicPr>
        <xdr:cNvPr id="2" name="Picture 1" descr="C:\Users\amsh0875\Desktop\30112024 - Fortnightly\Risk o Meter\Riskometer-03.png">
          <a:extLst>
            <a:ext uri="{FF2B5EF4-FFF2-40B4-BE49-F238E27FC236}">
              <a16:creationId xmlns:a16="http://schemas.microsoft.com/office/drawing/2014/main" id="{22D06877-7346-4BC5-815F-D686FE99A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721350"/>
          <a:ext cx="28321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2863850</xdr:colOff>
      <xdr:row>77</xdr:row>
      <xdr:rowOff>101600</xdr:rowOff>
    </xdr:to>
    <xdr:pic>
      <xdr:nvPicPr>
        <xdr:cNvPr id="3" name="Picture 2" descr="C:\Users\amsh0875\Desktop\30112024 - Fortnightly\Risk o Meter\Riskometer-08.png">
          <a:extLst>
            <a:ext uri="{FF2B5EF4-FFF2-40B4-BE49-F238E27FC236}">
              <a16:creationId xmlns:a16="http://schemas.microsoft.com/office/drawing/2014/main" id="{778D4EC7-D26F-4EE0-9EC4-0591F888AB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66445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0</xdr:colOff>
      <xdr:row>418</xdr:row>
      <xdr:rowOff>0</xdr:rowOff>
    </xdr:from>
    <xdr:to>
      <xdr:col>2</xdr:col>
      <xdr:colOff>2933700</xdr:colOff>
      <xdr:row>433</xdr:row>
      <xdr:rowOff>19050</xdr:rowOff>
    </xdr:to>
    <xdr:pic>
      <xdr:nvPicPr>
        <xdr:cNvPr id="2" name="Picture 1" descr="C:\Users\amsh0875\Desktop\30112024 - Fortnightly\Risk o Meter\Riskometer-09.png">
          <a:extLst>
            <a:ext uri="{FF2B5EF4-FFF2-40B4-BE49-F238E27FC236}">
              <a16:creationId xmlns:a16="http://schemas.microsoft.com/office/drawing/2014/main" id="{2B800683-DC9D-4599-964F-7D16C4D4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965065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401</xdr:row>
      <xdr:rowOff>0</xdr:rowOff>
    </xdr:from>
    <xdr:to>
      <xdr:col>2</xdr:col>
      <xdr:colOff>2844800</xdr:colOff>
      <xdr:row>414</xdr:row>
      <xdr:rowOff>50800</xdr:rowOff>
    </xdr:to>
    <xdr:pic>
      <xdr:nvPicPr>
        <xdr:cNvPr id="3" name="Picture 2" descr="C:\Users\amsh0875\Desktop\30112024 - Fortnightly\Risk o Meter\Riskometer-10.png">
          <a:extLst>
            <a:ext uri="{FF2B5EF4-FFF2-40B4-BE49-F238E27FC236}">
              <a16:creationId xmlns:a16="http://schemas.microsoft.com/office/drawing/2014/main" id="{A780F006-2766-44E5-97BE-B3AC5EEDD5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7707550"/>
          <a:ext cx="2844800" cy="153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AAA0B2B5-4769-4CE2-B162-C31A399A2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375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69DBC9E7-6788-491D-9FE4-11739C1B76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4323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0</xdr:colOff>
      <xdr:row>112</xdr:row>
      <xdr:rowOff>0</xdr:rowOff>
    </xdr:from>
    <xdr:to>
      <xdr:col>2</xdr:col>
      <xdr:colOff>2851150</xdr:colOff>
      <xdr:row>126</xdr:row>
      <xdr:rowOff>101600</xdr:rowOff>
    </xdr:to>
    <xdr:pic>
      <xdr:nvPicPr>
        <xdr:cNvPr id="2" name="Picture 1" descr="C:\Users\amsh0875\Desktop\30112024 - Fortnightly\Risk o Meter\Riskometer-12.png">
          <a:extLst>
            <a:ext uri="{FF2B5EF4-FFF2-40B4-BE49-F238E27FC236}">
              <a16:creationId xmlns:a16="http://schemas.microsoft.com/office/drawing/2014/main" id="{7142421D-DA95-430E-9235-C5C0CE84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44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95</xdr:row>
      <xdr:rowOff>0</xdr:rowOff>
    </xdr:from>
    <xdr:to>
      <xdr:col>2</xdr:col>
      <xdr:colOff>2832100</xdr:colOff>
      <xdr:row>109</xdr:row>
      <xdr:rowOff>50800</xdr:rowOff>
    </xdr:to>
    <xdr:pic>
      <xdr:nvPicPr>
        <xdr:cNvPr id="3" name="Picture 2" descr="C:\Users\amsh0875\Desktop\30112024 - Fortnightly\Risk o Meter\Riskometer-06.png">
          <a:extLst>
            <a:ext uri="{FF2B5EF4-FFF2-40B4-BE49-F238E27FC236}">
              <a16:creationId xmlns:a16="http://schemas.microsoft.com/office/drawing/2014/main" id="{DF602E9B-5102-4C66-A131-EA33DFD1C2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49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0</xdr:colOff>
      <xdr:row>109</xdr:row>
      <xdr:rowOff>0</xdr:rowOff>
    </xdr:from>
    <xdr:to>
      <xdr:col>2</xdr:col>
      <xdr:colOff>2851150</xdr:colOff>
      <xdr:row>123</xdr:row>
      <xdr:rowOff>101600</xdr:rowOff>
    </xdr:to>
    <xdr:pic>
      <xdr:nvPicPr>
        <xdr:cNvPr id="2" name="Picture 1" descr="C:\Users\amsh0875\Desktop\30112024 - Fortnightly\Risk o Meter\Riskometer-12.png">
          <a:extLst>
            <a:ext uri="{FF2B5EF4-FFF2-40B4-BE49-F238E27FC236}">
              <a16:creationId xmlns:a16="http://schemas.microsoft.com/office/drawing/2014/main" id="{3E853535-58E4-4F70-BC25-37926A43F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1826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92</xdr:row>
      <xdr:rowOff>0</xdr:rowOff>
    </xdr:from>
    <xdr:to>
      <xdr:col>2</xdr:col>
      <xdr:colOff>2832100</xdr:colOff>
      <xdr:row>106</xdr:row>
      <xdr:rowOff>50800</xdr:rowOff>
    </xdr:to>
    <xdr:pic>
      <xdr:nvPicPr>
        <xdr:cNvPr id="3" name="Picture 2" descr="C:\Users\amsh0875\Desktop\30112024 - Fortnightly\Risk o Meter\Riskometer-06.png">
          <a:extLst>
            <a:ext uri="{FF2B5EF4-FFF2-40B4-BE49-F238E27FC236}">
              <a16:creationId xmlns:a16="http://schemas.microsoft.com/office/drawing/2014/main" id="{1346FE2C-0CB0-426A-8838-743C8E0B81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2395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0</xdr:colOff>
      <xdr:row>148</xdr:row>
      <xdr:rowOff>0</xdr:rowOff>
    </xdr:from>
    <xdr:to>
      <xdr:col>2</xdr:col>
      <xdr:colOff>2851150</xdr:colOff>
      <xdr:row>162</xdr:row>
      <xdr:rowOff>101600</xdr:rowOff>
    </xdr:to>
    <xdr:pic>
      <xdr:nvPicPr>
        <xdr:cNvPr id="2" name="Picture 1" descr="C:\Users\amsh0875\Desktop\30112024 - Fortnightly\Risk o Meter\Riskometer-12.png">
          <a:extLst>
            <a:ext uri="{FF2B5EF4-FFF2-40B4-BE49-F238E27FC236}">
              <a16:creationId xmlns:a16="http://schemas.microsoft.com/office/drawing/2014/main" id="{8A72AE3E-4080-44CB-AD16-2C9F87C1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6403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131</xdr:row>
      <xdr:rowOff>0</xdr:rowOff>
    </xdr:from>
    <xdr:to>
      <xdr:col>2</xdr:col>
      <xdr:colOff>2832100</xdr:colOff>
      <xdr:row>145</xdr:row>
      <xdr:rowOff>50800</xdr:rowOff>
    </xdr:to>
    <xdr:pic>
      <xdr:nvPicPr>
        <xdr:cNvPr id="3" name="Picture 2" descr="C:\Users\amsh0875\Desktop\30112024 - Fortnightly\Risk o Meter\Riskometer-06.png">
          <a:extLst>
            <a:ext uri="{FF2B5EF4-FFF2-40B4-BE49-F238E27FC236}">
              <a16:creationId xmlns:a16="http://schemas.microsoft.com/office/drawing/2014/main" id="{30D9BE32-AEAA-4B4F-92A1-D8BA7BB6CB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6972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0</xdr:colOff>
      <xdr:row>92</xdr:row>
      <xdr:rowOff>38100</xdr:rowOff>
    </xdr:from>
    <xdr:to>
      <xdr:col>2</xdr:col>
      <xdr:colOff>2851150</xdr:colOff>
      <xdr:row>107</xdr:row>
      <xdr:rowOff>19050</xdr:rowOff>
    </xdr:to>
    <xdr:pic>
      <xdr:nvPicPr>
        <xdr:cNvPr id="2" name="Picture 1" descr="C:\Users\amsh0875\Desktop\30112024 - Fortnightly\Risk o Meter\Riskometer-12.png">
          <a:extLst>
            <a:ext uri="{FF2B5EF4-FFF2-40B4-BE49-F238E27FC236}">
              <a16:creationId xmlns:a16="http://schemas.microsoft.com/office/drawing/2014/main" id="{E38D935D-101A-4C62-862E-9781D7A6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017250"/>
          <a:ext cx="28511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2832100</xdr:colOff>
      <xdr:row>90</xdr:row>
      <xdr:rowOff>50800</xdr:rowOff>
    </xdr:to>
    <xdr:pic>
      <xdr:nvPicPr>
        <xdr:cNvPr id="3" name="Picture 2" descr="C:\Users\amsh0875\Desktop\30112024 - Fortnightly\Risk o Meter\Riskometer-06.png">
          <a:extLst>
            <a:ext uri="{FF2B5EF4-FFF2-40B4-BE49-F238E27FC236}">
              <a16:creationId xmlns:a16="http://schemas.microsoft.com/office/drawing/2014/main" id="{14A9D175-A2E5-44DF-AB42-8E54724E90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150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0</xdr:colOff>
      <xdr:row>113</xdr:row>
      <xdr:rowOff>0</xdr:rowOff>
    </xdr:from>
    <xdr:to>
      <xdr:col>2</xdr:col>
      <xdr:colOff>2851150</xdr:colOff>
      <xdr:row>127</xdr:row>
      <xdr:rowOff>101600</xdr:rowOff>
    </xdr:to>
    <xdr:pic>
      <xdr:nvPicPr>
        <xdr:cNvPr id="2" name="Picture 1" descr="C:\Users\amsh0875\Desktop\30112024 - Fortnightly\Risk o Meter\Riskometer-12.png">
          <a:extLst>
            <a:ext uri="{FF2B5EF4-FFF2-40B4-BE49-F238E27FC236}">
              <a16:creationId xmlns:a16="http://schemas.microsoft.com/office/drawing/2014/main" id="{60401D93-C80D-4A54-8CD6-DBF89B8A6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557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96</xdr:row>
      <xdr:rowOff>0</xdr:rowOff>
    </xdr:from>
    <xdr:to>
      <xdr:col>2</xdr:col>
      <xdr:colOff>2832100</xdr:colOff>
      <xdr:row>110</xdr:row>
      <xdr:rowOff>50800</xdr:rowOff>
    </xdr:to>
    <xdr:pic>
      <xdr:nvPicPr>
        <xdr:cNvPr id="3" name="Picture 2" descr="C:\Users\amsh0875\Desktop\30112024 - Fortnightly\Risk o Meter\Riskometer-06.png">
          <a:extLst>
            <a:ext uri="{FF2B5EF4-FFF2-40B4-BE49-F238E27FC236}">
              <a16:creationId xmlns:a16="http://schemas.microsoft.com/office/drawing/2014/main" id="{2712BD8C-C816-4A62-B26E-FFC9CBFFE2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614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0</xdr:colOff>
      <xdr:row>236</xdr:row>
      <xdr:rowOff>0</xdr:rowOff>
    </xdr:from>
    <xdr:to>
      <xdr:col>2</xdr:col>
      <xdr:colOff>2844800</xdr:colOff>
      <xdr:row>250</xdr:row>
      <xdr:rowOff>101600</xdr:rowOff>
    </xdr:to>
    <xdr:pic>
      <xdr:nvPicPr>
        <xdr:cNvPr id="2" name="Picture 1" descr="C:\Users\amsh0875\Desktop\30112024 - Fortnightly\Risk o Meter\Riskometer-08.png">
          <a:extLst>
            <a:ext uri="{FF2B5EF4-FFF2-40B4-BE49-F238E27FC236}">
              <a16:creationId xmlns:a16="http://schemas.microsoft.com/office/drawing/2014/main" id="{B1CC55AB-74BB-4A4F-96C8-5ACBEBA00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0880050"/>
          <a:ext cx="28448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219</xdr:row>
      <xdr:rowOff>0</xdr:rowOff>
    </xdr:from>
    <xdr:to>
      <xdr:col>2</xdr:col>
      <xdr:colOff>2819400</xdr:colOff>
      <xdr:row>233</xdr:row>
      <xdr:rowOff>19050</xdr:rowOff>
    </xdr:to>
    <xdr:pic>
      <xdr:nvPicPr>
        <xdr:cNvPr id="3" name="Picture 2" descr="C:\Users\amsh0875\Desktop\30112024 - Fortnightly\Risk o Meter\Riskometer-02.png">
          <a:extLst>
            <a:ext uri="{FF2B5EF4-FFF2-40B4-BE49-F238E27FC236}">
              <a16:creationId xmlns:a16="http://schemas.microsoft.com/office/drawing/2014/main" id="{4AA5E87A-FE9B-4A38-81EA-CA6F5145EC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893695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0</xdr:colOff>
      <xdr:row>238</xdr:row>
      <xdr:rowOff>107950</xdr:rowOff>
    </xdr:from>
    <xdr:to>
      <xdr:col>2</xdr:col>
      <xdr:colOff>2908300</xdr:colOff>
      <xdr:row>254</xdr:row>
      <xdr:rowOff>19050</xdr:rowOff>
    </xdr:to>
    <xdr:pic>
      <xdr:nvPicPr>
        <xdr:cNvPr id="2" name="Picture 1" descr="C:\Users\amsh0875\Desktop\30112024 - Fortnightly\Risk o Meter\Riskometer-10.png">
          <a:extLst>
            <a:ext uri="{FF2B5EF4-FFF2-40B4-BE49-F238E27FC236}">
              <a16:creationId xmlns:a16="http://schemas.microsoft.com/office/drawing/2014/main" id="{4BB6E943-2613-4161-85B5-A852BE682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9768800"/>
          <a:ext cx="290830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222</xdr:row>
      <xdr:rowOff>0</xdr:rowOff>
    </xdr:from>
    <xdr:to>
      <xdr:col>2</xdr:col>
      <xdr:colOff>2781300</xdr:colOff>
      <xdr:row>236</xdr:row>
      <xdr:rowOff>69850</xdr:rowOff>
    </xdr:to>
    <xdr:pic>
      <xdr:nvPicPr>
        <xdr:cNvPr id="3" name="Picture 2" descr="C:\Users\amsh0875\Desktop\30112024 - Fortnightly\Risk o Meter\Riskometer-04.png">
          <a:extLst>
            <a:ext uri="{FF2B5EF4-FFF2-40B4-BE49-F238E27FC236}">
              <a16:creationId xmlns:a16="http://schemas.microsoft.com/office/drawing/2014/main" id="{380AE81B-022B-417C-AEE5-FB84AE1F57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7832050"/>
          <a:ext cx="2781300" cy="167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0</xdr:colOff>
      <xdr:row>100</xdr:row>
      <xdr:rowOff>0</xdr:rowOff>
    </xdr:from>
    <xdr:to>
      <xdr:col>2</xdr:col>
      <xdr:colOff>2851150</xdr:colOff>
      <xdr:row>114</xdr:row>
      <xdr:rowOff>101600</xdr:rowOff>
    </xdr:to>
    <xdr:pic>
      <xdr:nvPicPr>
        <xdr:cNvPr id="2" name="Picture 1" descr="C:\Users\amsh0875\Desktop\30112024 - Fortnightly\Risk o Meter\Riskometer-12.png">
          <a:extLst>
            <a:ext uri="{FF2B5EF4-FFF2-40B4-BE49-F238E27FC236}">
              <a16:creationId xmlns:a16="http://schemas.microsoft.com/office/drawing/2014/main" id="{7D037E41-AC4F-428B-A01A-055210C65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893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83</xdr:row>
      <xdr:rowOff>0</xdr:rowOff>
    </xdr:from>
    <xdr:to>
      <xdr:col>2</xdr:col>
      <xdr:colOff>2832100</xdr:colOff>
      <xdr:row>97</xdr:row>
      <xdr:rowOff>50800</xdr:rowOff>
    </xdr:to>
    <xdr:pic>
      <xdr:nvPicPr>
        <xdr:cNvPr id="3" name="Picture 2" descr="C:\Users\amsh0875\Desktop\30112024 - Fortnightly\Risk o Meter\Riskometer-06.png">
          <a:extLst>
            <a:ext uri="{FF2B5EF4-FFF2-40B4-BE49-F238E27FC236}">
              <a16:creationId xmlns:a16="http://schemas.microsoft.com/office/drawing/2014/main" id="{CE67E518-7CA6-4A05-8BFB-1A665DC5A2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950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0</xdr:colOff>
      <xdr:row>151</xdr:row>
      <xdr:rowOff>0</xdr:rowOff>
    </xdr:from>
    <xdr:to>
      <xdr:col>2</xdr:col>
      <xdr:colOff>2851150</xdr:colOff>
      <xdr:row>165</xdr:row>
      <xdr:rowOff>19050</xdr:rowOff>
    </xdr:to>
    <xdr:pic>
      <xdr:nvPicPr>
        <xdr:cNvPr id="2" name="Picture 1" descr="C:\Users\amsh0875\Desktop\30112024 - Fortnightly\Risk o Meter\Riskometer-03.png">
          <a:extLst>
            <a:ext uri="{FF2B5EF4-FFF2-40B4-BE49-F238E27FC236}">
              <a16:creationId xmlns:a16="http://schemas.microsoft.com/office/drawing/2014/main" id="{D84A4266-DA1C-46FD-ABFF-49FC95697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8796000"/>
          <a:ext cx="28511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169</xdr:row>
      <xdr:rowOff>0</xdr:rowOff>
    </xdr:from>
    <xdr:to>
      <xdr:col>2</xdr:col>
      <xdr:colOff>2825750</xdr:colOff>
      <xdr:row>183</xdr:row>
      <xdr:rowOff>101600</xdr:rowOff>
    </xdr:to>
    <xdr:pic>
      <xdr:nvPicPr>
        <xdr:cNvPr id="3" name="Picture 2" descr="C:\Users\amsh0875\Desktop\30112024 - Fortnightly\Risk o Meter\Riskometer-08.png">
          <a:extLst>
            <a:ext uri="{FF2B5EF4-FFF2-40B4-BE49-F238E27FC236}">
              <a16:creationId xmlns:a16="http://schemas.microsoft.com/office/drawing/2014/main" id="{ACD68583-EAC5-4CB7-8FEE-49068E17EE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08534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0</xdr:colOff>
      <xdr:row>108</xdr:row>
      <xdr:rowOff>0</xdr:rowOff>
    </xdr:from>
    <xdr:to>
      <xdr:col>2</xdr:col>
      <xdr:colOff>2863850</xdr:colOff>
      <xdr:row>122</xdr:row>
      <xdr:rowOff>19050</xdr:rowOff>
    </xdr:to>
    <xdr:pic>
      <xdr:nvPicPr>
        <xdr:cNvPr id="2" name="Picture 1" descr="C:\Users\amsh0875\Desktop\30112024 - Fortnightly\Risk o Meter\Riskometer-03.png">
          <a:extLst>
            <a:ext uri="{FF2B5EF4-FFF2-40B4-BE49-F238E27FC236}">
              <a16:creationId xmlns:a16="http://schemas.microsoft.com/office/drawing/2014/main" id="{97545E85-5C07-44F9-AFB0-F45D7634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036550"/>
          <a:ext cx="28638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125</xdr:row>
      <xdr:rowOff>0</xdr:rowOff>
    </xdr:from>
    <xdr:to>
      <xdr:col>2</xdr:col>
      <xdr:colOff>2857500</xdr:colOff>
      <xdr:row>140</xdr:row>
      <xdr:rowOff>19050</xdr:rowOff>
    </xdr:to>
    <xdr:pic>
      <xdr:nvPicPr>
        <xdr:cNvPr id="3" name="Picture 2" descr="C:\Users\amsh0875\Desktop\30112024 - Fortnightly\Risk o Meter\Riskometer-09.png">
          <a:extLst>
            <a:ext uri="{FF2B5EF4-FFF2-40B4-BE49-F238E27FC236}">
              <a16:creationId xmlns:a16="http://schemas.microsoft.com/office/drawing/2014/main" id="{9D2AEDC2-C78B-4993-9C9C-6C6E3CB1A3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97965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0</xdr:colOff>
      <xdr:row>144</xdr:row>
      <xdr:rowOff>0</xdr:rowOff>
    </xdr:from>
    <xdr:to>
      <xdr:col>2</xdr:col>
      <xdr:colOff>2882900</xdr:colOff>
      <xdr:row>158</xdr:row>
      <xdr:rowOff>19050</xdr:rowOff>
    </xdr:to>
    <xdr:pic>
      <xdr:nvPicPr>
        <xdr:cNvPr id="2" name="Picture 1" descr="C:\Users\amsh0875\Desktop\30112024 - Fortnightly\Risk o Meter\Riskometer-03.png">
          <a:extLst>
            <a:ext uri="{FF2B5EF4-FFF2-40B4-BE49-F238E27FC236}">
              <a16:creationId xmlns:a16="http://schemas.microsoft.com/office/drawing/2014/main" id="{5B912928-B59E-49EA-93F8-CB9F99E3F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0199350"/>
          <a:ext cx="28829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161</xdr:row>
      <xdr:rowOff>0</xdr:rowOff>
    </xdr:from>
    <xdr:to>
      <xdr:col>2</xdr:col>
      <xdr:colOff>2857500</xdr:colOff>
      <xdr:row>176</xdr:row>
      <xdr:rowOff>19050</xdr:rowOff>
    </xdr:to>
    <xdr:pic>
      <xdr:nvPicPr>
        <xdr:cNvPr id="4" name="Picture 3" descr="C:\Users\amsh0875\Desktop\30112024 - Fortnightly\Risk o Meter\Riskometer-09.png">
          <a:extLst>
            <a:ext uri="{FF2B5EF4-FFF2-40B4-BE49-F238E27FC236}">
              <a16:creationId xmlns:a16="http://schemas.microsoft.com/office/drawing/2014/main" id="{9D00392D-6668-4757-9295-FBA8C8C5A1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214245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0</xdr:colOff>
      <xdr:row>80</xdr:row>
      <xdr:rowOff>0</xdr:rowOff>
    </xdr:from>
    <xdr:to>
      <xdr:col>2</xdr:col>
      <xdr:colOff>2851150</xdr:colOff>
      <xdr:row>94</xdr:row>
      <xdr:rowOff>101600</xdr:rowOff>
    </xdr:to>
    <xdr:pic>
      <xdr:nvPicPr>
        <xdr:cNvPr id="2" name="Picture 1" descr="C:\Users\amsh0875\Desktop\30112024 - Fortnightly\Risk o Meter\Riskometer-12.png">
          <a:extLst>
            <a:ext uri="{FF2B5EF4-FFF2-40B4-BE49-F238E27FC236}">
              <a16:creationId xmlns:a16="http://schemas.microsoft.com/office/drawing/2014/main" id="{A0688133-FFF3-495E-9EE3-5F5CF8C18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607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2832100</xdr:colOff>
      <xdr:row>77</xdr:row>
      <xdr:rowOff>50800</xdr:rowOff>
    </xdr:to>
    <xdr:pic>
      <xdr:nvPicPr>
        <xdr:cNvPr id="3" name="Picture 2" descr="C:\Users\amsh0875\Desktop\30112024 - Fortnightly\Risk o Meter\Riskometer-06.png">
          <a:extLst>
            <a:ext uri="{FF2B5EF4-FFF2-40B4-BE49-F238E27FC236}">
              <a16:creationId xmlns:a16="http://schemas.microsoft.com/office/drawing/2014/main" id="{B813C796-E9FB-4934-B487-C961BEAB23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664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0</xdr:colOff>
      <xdr:row>89</xdr:row>
      <xdr:rowOff>0</xdr:rowOff>
    </xdr:from>
    <xdr:to>
      <xdr:col>2</xdr:col>
      <xdr:colOff>2851150</xdr:colOff>
      <xdr:row>103</xdr:row>
      <xdr:rowOff>101600</xdr:rowOff>
    </xdr:to>
    <xdr:pic>
      <xdr:nvPicPr>
        <xdr:cNvPr id="2" name="Picture 1" descr="C:\Users\amsh0875\Desktop\30112024 - Fortnightly\Risk o Meter\Riskometer-12.png">
          <a:extLst>
            <a:ext uri="{FF2B5EF4-FFF2-40B4-BE49-F238E27FC236}">
              <a16:creationId xmlns:a16="http://schemas.microsoft.com/office/drawing/2014/main" id="{917E2048-8181-4239-9327-E076D8027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636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2832100</xdr:colOff>
      <xdr:row>86</xdr:row>
      <xdr:rowOff>50800</xdr:rowOff>
    </xdr:to>
    <xdr:pic>
      <xdr:nvPicPr>
        <xdr:cNvPr id="3" name="Picture 2" descr="C:\Users\amsh0875\Desktop\30112024 - Fortnightly\Risk o Meter\Riskometer-06.png">
          <a:extLst>
            <a:ext uri="{FF2B5EF4-FFF2-40B4-BE49-F238E27FC236}">
              <a16:creationId xmlns:a16="http://schemas.microsoft.com/office/drawing/2014/main" id="{BB37A866-3A98-4B9A-B39C-427CFC610C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693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0</xdr:colOff>
      <xdr:row>210</xdr:row>
      <xdr:rowOff>0</xdr:rowOff>
    </xdr:from>
    <xdr:to>
      <xdr:col>2</xdr:col>
      <xdr:colOff>2825750</xdr:colOff>
      <xdr:row>224</xdr:row>
      <xdr:rowOff>19050</xdr:rowOff>
    </xdr:to>
    <xdr:pic>
      <xdr:nvPicPr>
        <xdr:cNvPr id="2" name="Picture 1" descr="C:\Users\amsh0875\Desktop\30112024 - Fortnightly\Risk o Meter\Riskometer-03.png">
          <a:extLst>
            <a:ext uri="{FF2B5EF4-FFF2-40B4-BE49-F238E27FC236}">
              <a16:creationId xmlns:a16="http://schemas.microsoft.com/office/drawing/2014/main" id="{F9F44D9B-942C-4FC8-8AB5-51C4EA218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549350"/>
          <a:ext cx="28257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227</xdr:row>
      <xdr:rowOff>0</xdr:rowOff>
    </xdr:from>
    <xdr:to>
      <xdr:col>2</xdr:col>
      <xdr:colOff>2882900</xdr:colOff>
      <xdr:row>242</xdr:row>
      <xdr:rowOff>19050</xdr:rowOff>
    </xdr:to>
    <xdr:pic>
      <xdr:nvPicPr>
        <xdr:cNvPr id="3" name="Picture 2" descr="C:\Users\amsh0875\Desktop\30112024 - Fortnightly\Risk o Meter\Riskometer-09.png">
          <a:extLst>
            <a:ext uri="{FF2B5EF4-FFF2-40B4-BE49-F238E27FC236}">
              <a16:creationId xmlns:a16="http://schemas.microsoft.com/office/drawing/2014/main" id="{0B4A3A79-7BA2-4426-8811-299CFD72EA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849245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210</xdr:row>
      <xdr:rowOff>0</xdr:rowOff>
    </xdr:from>
    <xdr:to>
      <xdr:col>2</xdr:col>
      <xdr:colOff>2825750</xdr:colOff>
      <xdr:row>224</xdr:row>
      <xdr:rowOff>19050</xdr:rowOff>
    </xdr:to>
    <xdr:pic>
      <xdr:nvPicPr>
        <xdr:cNvPr id="4" name="Picture 3" descr="C:\Users\amsh0875\Desktop\30112024 - Fortnightly\Risk o Meter\Riskometer-03.png">
          <a:extLst>
            <a:ext uri="{FF2B5EF4-FFF2-40B4-BE49-F238E27FC236}">
              <a16:creationId xmlns:a16="http://schemas.microsoft.com/office/drawing/2014/main" id="{FFA5AE66-A375-4829-AA5F-1380491D1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549350"/>
          <a:ext cx="28257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227</xdr:row>
      <xdr:rowOff>0</xdr:rowOff>
    </xdr:from>
    <xdr:to>
      <xdr:col>2</xdr:col>
      <xdr:colOff>2882900</xdr:colOff>
      <xdr:row>242</xdr:row>
      <xdr:rowOff>19050</xdr:rowOff>
    </xdr:to>
    <xdr:pic>
      <xdr:nvPicPr>
        <xdr:cNvPr id="5" name="Picture 4" descr="C:\Users\amsh0875\Desktop\30112024 - Fortnightly\Risk o Meter\Riskometer-09.png">
          <a:extLst>
            <a:ext uri="{FF2B5EF4-FFF2-40B4-BE49-F238E27FC236}">
              <a16:creationId xmlns:a16="http://schemas.microsoft.com/office/drawing/2014/main" id="{2C81D975-42AB-43DF-9DF1-D8EF3D39E7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849245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A10C8990-1E76-42B2-BFC6-ACE1A2A65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06886015-A8AC-4F9E-B1EA-DA5FE096ED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oneCellAnchor>
    <xdr:from>
      <xdr:col>2</xdr:col>
      <xdr:colOff>0</xdr:colOff>
      <xdr:row>424</xdr:row>
      <xdr:rowOff>0</xdr:rowOff>
    </xdr:from>
    <xdr:ext cx="2832100" cy="1651000"/>
    <xdr:pic>
      <xdr:nvPicPr>
        <xdr:cNvPr id="2" name="Picture 1" descr="C:\Users\amsh0875\Desktop\30112024 - Fortnightly\Risk o Meter\Riskometer-06.png">
          <a:extLst>
            <a:ext uri="{FF2B5EF4-FFF2-40B4-BE49-F238E27FC236}">
              <a16:creationId xmlns:a16="http://schemas.microsoft.com/office/drawing/2014/main" id="{A2D543FA-EBFA-435D-9D25-3C83CB749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0590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441</xdr:row>
      <xdr:rowOff>0</xdr:rowOff>
    </xdr:from>
    <xdr:ext cx="2876550" cy="1631950"/>
    <xdr:pic>
      <xdr:nvPicPr>
        <xdr:cNvPr id="3" name="Picture 2" descr="C:\Users\amsh0875\AppData\Local\Microsoft\Windows\INetCache\Content.Outlook\GJIH2DIW\Riskometer-11.png">
          <a:extLst>
            <a:ext uri="{FF2B5EF4-FFF2-40B4-BE49-F238E27FC236}">
              <a16:creationId xmlns:a16="http://schemas.microsoft.com/office/drawing/2014/main" id="{D29BCB15-9C83-46CA-873F-9EEF298534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253355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2.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5AC3ED68-87D0-402D-975A-7D8B7D687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9A3E8D5A-2A9F-4CC2-A52A-CD8C690498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0</xdr:colOff>
      <xdr:row>144</xdr:row>
      <xdr:rowOff>0</xdr:rowOff>
    </xdr:from>
    <xdr:to>
      <xdr:col>2</xdr:col>
      <xdr:colOff>2851150</xdr:colOff>
      <xdr:row>158</xdr:row>
      <xdr:rowOff>101600</xdr:rowOff>
    </xdr:to>
    <xdr:pic>
      <xdr:nvPicPr>
        <xdr:cNvPr id="2" name="Picture 1" descr="C:\Users\amsh0875\Desktop\30112024 - Fortnightly\Risk o Meter\Riskometer-12.png">
          <a:extLst>
            <a:ext uri="{FF2B5EF4-FFF2-40B4-BE49-F238E27FC236}">
              <a16:creationId xmlns:a16="http://schemas.microsoft.com/office/drawing/2014/main" id="{EE70962D-F656-4F7F-BF76-39567EF68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195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127</xdr:row>
      <xdr:rowOff>0</xdr:rowOff>
    </xdr:from>
    <xdr:to>
      <xdr:col>2</xdr:col>
      <xdr:colOff>2832100</xdr:colOff>
      <xdr:row>141</xdr:row>
      <xdr:rowOff>50800</xdr:rowOff>
    </xdr:to>
    <xdr:pic>
      <xdr:nvPicPr>
        <xdr:cNvPr id="3" name="Picture 2" descr="C:\Users\amsh0875\Desktop\30112024 - Fortnightly\Risk o Meter\Riskometer-06.png">
          <a:extLst>
            <a:ext uri="{FF2B5EF4-FFF2-40B4-BE49-F238E27FC236}">
              <a16:creationId xmlns:a16="http://schemas.microsoft.com/office/drawing/2014/main" id="{83294187-9BD4-4BA8-AA04-124DC2E564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252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3B85C96E-9DD8-4D96-9790-A7A613401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92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55629A88-8ABD-46B9-9387-585B1D45C7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49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0</xdr:colOff>
      <xdr:row>84</xdr:row>
      <xdr:rowOff>0</xdr:rowOff>
    </xdr:from>
    <xdr:to>
      <xdr:col>2</xdr:col>
      <xdr:colOff>2851150</xdr:colOff>
      <xdr:row>98</xdr:row>
      <xdr:rowOff>101600</xdr:rowOff>
    </xdr:to>
    <xdr:pic>
      <xdr:nvPicPr>
        <xdr:cNvPr id="2" name="Picture 1" descr="C:\Users\amsh0875\Desktop\30112024 - Fortnightly\Risk o Meter\Riskometer-12.png">
          <a:extLst>
            <a:ext uri="{FF2B5EF4-FFF2-40B4-BE49-F238E27FC236}">
              <a16:creationId xmlns:a16="http://schemas.microsoft.com/office/drawing/2014/main" id="{BA98AC9C-7AB2-4F3F-B86D-25A16C19D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064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2832100</xdr:colOff>
      <xdr:row>81</xdr:row>
      <xdr:rowOff>50800</xdr:rowOff>
    </xdr:to>
    <xdr:pic>
      <xdr:nvPicPr>
        <xdr:cNvPr id="3" name="Picture 2" descr="C:\Users\amsh0875\Desktop\30112024 - Fortnightly\Risk o Meter\Riskometer-06.png">
          <a:extLst>
            <a:ext uri="{FF2B5EF4-FFF2-40B4-BE49-F238E27FC236}">
              <a16:creationId xmlns:a16="http://schemas.microsoft.com/office/drawing/2014/main" id="{504BB00E-41FA-4AF7-AA7A-F79497A39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121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0</xdr:colOff>
      <xdr:row>44</xdr:row>
      <xdr:rowOff>0</xdr:rowOff>
    </xdr:from>
    <xdr:to>
      <xdr:col>2</xdr:col>
      <xdr:colOff>2876550</xdr:colOff>
      <xdr:row>58</xdr:row>
      <xdr:rowOff>31750</xdr:rowOff>
    </xdr:to>
    <xdr:pic>
      <xdr:nvPicPr>
        <xdr:cNvPr id="2" name="Picture 1" descr="C:\Users\amsh0875\AppData\Local\Microsoft\Windows\INetCache\Content.Outlook\GJIH2DIW\Riskometer-11.png">
          <a:extLst>
            <a:ext uri="{FF2B5EF4-FFF2-40B4-BE49-F238E27FC236}">
              <a16:creationId xmlns:a16="http://schemas.microsoft.com/office/drawing/2014/main" id="{6B518095-D559-4FAC-83CD-1198A975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5753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2844800</xdr:colOff>
      <xdr:row>41</xdr:row>
      <xdr:rowOff>0</xdr:rowOff>
    </xdr:to>
    <xdr:pic>
      <xdr:nvPicPr>
        <xdr:cNvPr id="3" name="Picture 2" descr="C:\Users\amsh0875\Desktop\30112024 - Fortnightly\Risk o Meter\Riskometer-05.png">
          <a:extLst>
            <a:ext uri="{FF2B5EF4-FFF2-40B4-BE49-F238E27FC236}">
              <a16:creationId xmlns:a16="http://schemas.microsoft.com/office/drawing/2014/main" id="{8684CB26-94D6-4A9A-9729-88C1DE0109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63220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2</xdr:col>
      <xdr:colOff>2851150</xdr:colOff>
      <xdr:row>60</xdr:row>
      <xdr:rowOff>101600</xdr:rowOff>
    </xdr:to>
    <xdr:pic>
      <xdr:nvPicPr>
        <xdr:cNvPr id="2" name="Picture 1" descr="C:\Users\amsh0875\Desktop\30112024 - Fortnightly\Risk o Meter\Riskometer-12.png">
          <a:extLst>
            <a:ext uri="{FF2B5EF4-FFF2-40B4-BE49-F238E27FC236}">
              <a16:creationId xmlns:a16="http://schemas.microsoft.com/office/drawing/2014/main" id="{E9316E4B-9812-41D6-963F-E186150A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8039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2832100</xdr:colOff>
      <xdr:row>43</xdr:row>
      <xdr:rowOff>50800</xdr:rowOff>
    </xdr:to>
    <xdr:pic>
      <xdr:nvPicPr>
        <xdr:cNvPr id="3" name="Picture 2" descr="C:\Users\amsh0875\Desktop\30112024 - Fortnightly\Risk o Meter\Riskometer-06.png">
          <a:extLst>
            <a:ext uri="{FF2B5EF4-FFF2-40B4-BE49-F238E27FC236}">
              <a16:creationId xmlns:a16="http://schemas.microsoft.com/office/drawing/2014/main" id="{485A384D-C88E-408B-B4A9-46865221D0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8608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0</xdr:colOff>
      <xdr:row>47</xdr:row>
      <xdr:rowOff>0</xdr:rowOff>
    </xdr:from>
    <xdr:to>
      <xdr:col>2</xdr:col>
      <xdr:colOff>2876550</xdr:colOff>
      <xdr:row>61</xdr:row>
      <xdr:rowOff>31750</xdr:rowOff>
    </xdr:to>
    <xdr:pic>
      <xdr:nvPicPr>
        <xdr:cNvPr id="2" name="Picture 1" descr="C:\Users\amsh0875\AppData\Local\Microsoft\Windows\INetCache\Content.Outlook\GJIH2DIW\Riskometer-11.png">
          <a:extLst>
            <a:ext uri="{FF2B5EF4-FFF2-40B4-BE49-F238E27FC236}">
              <a16:creationId xmlns:a16="http://schemas.microsoft.com/office/drawing/2014/main" id="{6C038B5B-0B80-44AF-AC1D-405FFAF05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9182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2844800</xdr:colOff>
      <xdr:row>44</xdr:row>
      <xdr:rowOff>0</xdr:rowOff>
    </xdr:to>
    <xdr:pic>
      <xdr:nvPicPr>
        <xdr:cNvPr id="3" name="Picture 2" descr="C:\Users\amsh0875\Desktop\30112024 - Fortnightly\Risk o Meter\Riskometer-05.png">
          <a:extLst>
            <a:ext uri="{FF2B5EF4-FFF2-40B4-BE49-F238E27FC236}">
              <a16:creationId xmlns:a16="http://schemas.microsoft.com/office/drawing/2014/main" id="{A192D71D-F730-4CDE-8C70-D6F67593E7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97510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25400</xdr:colOff>
      <xdr:row>45</xdr:row>
      <xdr:rowOff>12700</xdr:rowOff>
    </xdr:from>
    <xdr:to>
      <xdr:col>2</xdr:col>
      <xdr:colOff>2876550</xdr:colOff>
      <xdr:row>56</xdr:row>
      <xdr:rowOff>107950</xdr:rowOff>
    </xdr:to>
    <xdr:pic>
      <xdr:nvPicPr>
        <xdr:cNvPr id="2" name="Picture 1" descr="C:\Users\amsh0875\Desktop\30112024 - Fortnightly\Risk o Meter\Riskometer-12.png">
          <a:extLst>
            <a:ext uri="{FF2B5EF4-FFF2-40B4-BE49-F238E27FC236}">
              <a16:creationId xmlns:a16="http://schemas.microsoft.com/office/drawing/2014/main" id="{2FADC37B-EF80-4089-8F56-B38AADDC3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550" y="6362700"/>
          <a:ext cx="2851150" cy="191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32</xdr:row>
      <xdr:rowOff>76200</xdr:rowOff>
    </xdr:from>
    <xdr:to>
      <xdr:col>2</xdr:col>
      <xdr:colOff>2851150</xdr:colOff>
      <xdr:row>43</xdr:row>
      <xdr:rowOff>38100</xdr:rowOff>
    </xdr:to>
    <xdr:pic>
      <xdr:nvPicPr>
        <xdr:cNvPr id="3" name="Picture 2" descr="C:\Users\amsh0875\Desktop\30112024 - Fortnightly\Risk o Meter\Riskometer-06.png">
          <a:extLst>
            <a:ext uri="{FF2B5EF4-FFF2-40B4-BE49-F238E27FC236}">
              <a16:creationId xmlns:a16="http://schemas.microsoft.com/office/drawing/2014/main" id="{552391AB-A528-47B9-99D7-E32A3DA6F8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6450" y="4279900"/>
          <a:ext cx="2736850" cy="17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0</xdr:colOff>
      <xdr:row>49</xdr:row>
      <xdr:rowOff>0</xdr:rowOff>
    </xdr:from>
    <xdr:to>
      <xdr:col>2</xdr:col>
      <xdr:colOff>2851150</xdr:colOff>
      <xdr:row>63</xdr:row>
      <xdr:rowOff>101600</xdr:rowOff>
    </xdr:to>
    <xdr:pic>
      <xdr:nvPicPr>
        <xdr:cNvPr id="2" name="Picture 1" descr="C:\Users\amsh0875\Desktop\30112024 - Fortnightly\Risk o Meter\Riskometer-12.png">
          <a:extLst>
            <a:ext uri="{FF2B5EF4-FFF2-40B4-BE49-F238E27FC236}">
              <a16:creationId xmlns:a16="http://schemas.microsoft.com/office/drawing/2014/main" id="{BDCD3310-B118-402F-99E9-4DD004E57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146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2832100</xdr:colOff>
      <xdr:row>46</xdr:row>
      <xdr:rowOff>50800</xdr:rowOff>
    </xdr:to>
    <xdr:pic>
      <xdr:nvPicPr>
        <xdr:cNvPr id="3" name="Picture 2" descr="C:\Users\amsh0875\Desktop\30112024 - Fortnightly\Risk o Meter\Riskometer-06.png">
          <a:extLst>
            <a:ext uri="{FF2B5EF4-FFF2-40B4-BE49-F238E27FC236}">
              <a16:creationId xmlns:a16="http://schemas.microsoft.com/office/drawing/2014/main" id="{82609035-4C22-451C-931C-693D89D5EB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203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0</xdr:colOff>
      <xdr:row>49</xdr:row>
      <xdr:rowOff>25400</xdr:rowOff>
    </xdr:from>
    <xdr:to>
      <xdr:col>2</xdr:col>
      <xdr:colOff>2832100</xdr:colOff>
      <xdr:row>63</xdr:row>
      <xdr:rowOff>76200</xdr:rowOff>
    </xdr:to>
    <xdr:pic>
      <xdr:nvPicPr>
        <xdr:cNvPr id="2" name="Picture 1" descr="C:\Users\amsh0875\Desktop\30112024 - Fortnightly\Risk o Meter\Riskometer-06.png">
          <a:extLst>
            <a:ext uri="{FF2B5EF4-FFF2-40B4-BE49-F238E27FC236}">
              <a16:creationId xmlns:a16="http://schemas.microsoft.com/office/drawing/2014/main" id="{794B2CBF-9893-43E4-BF1E-AB5F02BB2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67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66</xdr:row>
      <xdr:rowOff>0</xdr:rowOff>
    </xdr:from>
    <xdr:to>
      <xdr:col>2</xdr:col>
      <xdr:colOff>2863850</xdr:colOff>
      <xdr:row>80</xdr:row>
      <xdr:rowOff>63500</xdr:rowOff>
    </xdr:to>
    <xdr:pic>
      <xdr:nvPicPr>
        <xdr:cNvPr id="3" name="Picture 2" descr="C:\Users\amsh0875\AppData\Local\Microsoft\Windows\INetCache\Content.Outlook\GJIH2DIW\Riskometer-11.png">
          <a:extLst>
            <a:ext uri="{FF2B5EF4-FFF2-40B4-BE49-F238E27FC236}">
              <a16:creationId xmlns:a16="http://schemas.microsoft.com/office/drawing/2014/main" id="{AD70AE20-1167-41AD-8C8E-59E28735EB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185150"/>
          <a:ext cx="2863850" cy="166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0</xdr:colOff>
      <xdr:row>39</xdr:row>
      <xdr:rowOff>0</xdr:rowOff>
    </xdr:from>
    <xdr:to>
      <xdr:col>2</xdr:col>
      <xdr:colOff>3028950</xdr:colOff>
      <xdr:row>53</xdr:row>
      <xdr:rowOff>19050</xdr:rowOff>
    </xdr:to>
    <xdr:pic>
      <xdr:nvPicPr>
        <xdr:cNvPr id="2" name="Picture 1" descr="C:\Users\amsh0875\Desktop\30112024 - Fortnightly\Risk o Meter\Riskometer-03.png">
          <a:extLst>
            <a:ext uri="{FF2B5EF4-FFF2-40B4-BE49-F238E27FC236}">
              <a16:creationId xmlns:a16="http://schemas.microsoft.com/office/drawing/2014/main" id="{676CE119-9D0D-4D04-B129-483EA6D1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921250"/>
          <a:ext cx="30289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2882900</xdr:colOff>
      <xdr:row>71</xdr:row>
      <xdr:rowOff>19050</xdr:rowOff>
    </xdr:to>
    <xdr:pic>
      <xdr:nvPicPr>
        <xdr:cNvPr id="3" name="Picture 2" descr="C:\Users\amsh0875\Desktop\30112024 - Fortnightly\Risk o Meter\Riskometer-09.png">
          <a:extLst>
            <a:ext uri="{FF2B5EF4-FFF2-40B4-BE49-F238E27FC236}">
              <a16:creationId xmlns:a16="http://schemas.microsoft.com/office/drawing/2014/main" id="{DE48F7B5-F27C-406E-9D94-9BB9B03D28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86435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0</xdr:colOff>
      <xdr:row>114</xdr:row>
      <xdr:rowOff>0</xdr:rowOff>
    </xdr:from>
    <xdr:to>
      <xdr:col>2</xdr:col>
      <xdr:colOff>2781300</xdr:colOff>
      <xdr:row>128</xdr:row>
      <xdr:rowOff>69850</xdr:rowOff>
    </xdr:to>
    <xdr:pic>
      <xdr:nvPicPr>
        <xdr:cNvPr id="2" name="Picture 1" descr="C:\Users\amsh0875\Desktop\30112024 - Fortnightly\Risk o Meter\Riskometer-04.png">
          <a:extLst>
            <a:ext uri="{FF2B5EF4-FFF2-40B4-BE49-F238E27FC236}">
              <a16:creationId xmlns:a16="http://schemas.microsoft.com/office/drawing/2014/main" id="{72A9129F-EC2D-4E61-A028-A1C2A2643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4808200"/>
          <a:ext cx="2781300" cy="167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131</xdr:row>
      <xdr:rowOff>0</xdr:rowOff>
    </xdr:from>
    <xdr:to>
      <xdr:col>2</xdr:col>
      <xdr:colOff>2882900</xdr:colOff>
      <xdr:row>146</xdr:row>
      <xdr:rowOff>19050</xdr:rowOff>
    </xdr:to>
    <xdr:pic>
      <xdr:nvPicPr>
        <xdr:cNvPr id="3" name="Picture 2" descr="C:\Users\amsh0875\Desktop\30112024 - Fortnightly\Risk o Meter\Riskometer-09.png">
          <a:extLst>
            <a:ext uri="{FF2B5EF4-FFF2-40B4-BE49-F238E27FC236}">
              <a16:creationId xmlns:a16="http://schemas.microsoft.com/office/drawing/2014/main" id="{1BCC62E1-C0F9-4C21-8CCF-635B3CA8EC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675130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0</xdr:colOff>
      <xdr:row>284</xdr:row>
      <xdr:rowOff>0</xdr:rowOff>
    </xdr:from>
    <xdr:to>
      <xdr:col>2</xdr:col>
      <xdr:colOff>2825750</xdr:colOff>
      <xdr:row>298</xdr:row>
      <xdr:rowOff>101600</xdr:rowOff>
    </xdr:to>
    <xdr:pic>
      <xdr:nvPicPr>
        <xdr:cNvPr id="2" name="Picture 1" descr="C:\Users\amsh0875\Desktop\30112024 - Fortnightly\Risk o Meter\Riskometer-08.png">
          <a:extLst>
            <a:ext uri="{FF2B5EF4-FFF2-40B4-BE49-F238E27FC236}">
              <a16:creationId xmlns:a16="http://schemas.microsoft.com/office/drawing/2014/main" id="{88C2B986-7534-48A9-97B2-37D437C93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78460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267</xdr:row>
      <xdr:rowOff>6350</xdr:rowOff>
    </xdr:from>
    <xdr:to>
      <xdr:col>2</xdr:col>
      <xdr:colOff>2844800</xdr:colOff>
      <xdr:row>281</xdr:row>
      <xdr:rowOff>25401</xdr:rowOff>
    </xdr:to>
    <xdr:pic>
      <xdr:nvPicPr>
        <xdr:cNvPr id="3" name="Picture 1" descr="C:\Users\amsh0875\Desktop\30112024 - Fortnightly\Risk o Meter\Riskometer-03.png">
          <a:extLst>
            <a:ext uri="{FF2B5EF4-FFF2-40B4-BE49-F238E27FC236}">
              <a16:creationId xmlns:a16="http://schemas.microsoft.com/office/drawing/2014/main" id="{1AD0C630-E676-4C68-BC3F-D0B68B636D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5909250"/>
          <a:ext cx="2844800" cy="1619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0</xdr:colOff>
      <xdr:row>206</xdr:row>
      <xdr:rowOff>0</xdr:rowOff>
    </xdr:from>
    <xdr:to>
      <xdr:col>2</xdr:col>
      <xdr:colOff>2787650</xdr:colOff>
      <xdr:row>220</xdr:row>
      <xdr:rowOff>101600</xdr:rowOff>
    </xdr:to>
    <xdr:pic>
      <xdr:nvPicPr>
        <xdr:cNvPr id="2" name="Picture 1" descr="C:\Users\amsh0875\Desktop\30112024 - Fortnightly\Risk o Meter\Riskometer-08.png">
          <a:extLst>
            <a:ext uri="{FF2B5EF4-FFF2-40B4-BE49-F238E27FC236}">
              <a16:creationId xmlns:a16="http://schemas.microsoft.com/office/drawing/2014/main" id="{C362CBCA-0A20-442B-A650-9F7336DE3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4885650"/>
          <a:ext cx="27876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189</xdr:row>
      <xdr:rowOff>0</xdr:rowOff>
    </xdr:from>
    <xdr:to>
      <xdr:col>2</xdr:col>
      <xdr:colOff>2844800</xdr:colOff>
      <xdr:row>203</xdr:row>
      <xdr:rowOff>19050</xdr:rowOff>
    </xdr:to>
    <xdr:pic>
      <xdr:nvPicPr>
        <xdr:cNvPr id="3" name="Picture 1" descr="C:\Users\amsh0875\Desktop\30112024 - Fortnightly\Risk o Meter\Riskometer-03.png">
          <a:extLst>
            <a:ext uri="{FF2B5EF4-FFF2-40B4-BE49-F238E27FC236}">
              <a16:creationId xmlns:a16="http://schemas.microsoft.com/office/drawing/2014/main" id="{EA927D51-4C43-4C2C-B805-7327ABDC47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2942550"/>
          <a:ext cx="28448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0</xdr:colOff>
      <xdr:row>107</xdr:row>
      <xdr:rowOff>0</xdr:rowOff>
    </xdr:from>
    <xdr:to>
      <xdr:col>2</xdr:col>
      <xdr:colOff>2851150</xdr:colOff>
      <xdr:row>121</xdr:row>
      <xdr:rowOff>101600</xdr:rowOff>
    </xdr:to>
    <xdr:pic>
      <xdr:nvPicPr>
        <xdr:cNvPr id="2" name="Picture 1" descr="C:\Users\amsh0875\Desktop\30112024 - Fortnightly\Risk o Meter\Riskometer-12.png">
          <a:extLst>
            <a:ext uri="{FF2B5EF4-FFF2-40B4-BE49-F238E27FC236}">
              <a16:creationId xmlns:a16="http://schemas.microsoft.com/office/drawing/2014/main" id="{ACCBF9DA-1643-4E8B-9BDB-E833FBD35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871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90</xdr:row>
      <xdr:rowOff>0</xdr:rowOff>
    </xdr:from>
    <xdr:to>
      <xdr:col>2</xdr:col>
      <xdr:colOff>2832100</xdr:colOff>
      <xdr:row>104</xdr:row>
      <xdr:rowOff>50800</xdr:rowOff>
    </xdr:to>
    <xdr:pic>
      <xdr:nvPicPr>
        <xdr:cNvPr id="3" name="Picture 2" descr="C:\Users\amsh0875\Desktop\30112024 - Fortnightly\Risk o Meter\Riskometer-06.png">
          <a:extLst>
            <a:ext uri="{FF2B5EF4-FFF2-40B4-BE49-F238E27FC236}">
              <a16:creationId xmlns:a16="http://schemas.microsoft.com/office/drawing/2014/main" id="{44101C4B-2912-4631-ADAF-698AED14CA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928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0</xdr:colOff>
      <xdr:row>142</xdr:row>
      <xdr:rowOff>0</xdr:rowOff>
    </xdr:from>
    <xdr:to>
      <xdr:col>2</xdr:col>
      <xdr:colOff>2851150</xdr:colOff>
      <xdr:row>156</xdr:row>
      <xdr:rowOff>101600</xdr:rowOff>
    </xdr:to>
    <xdr:pic>
      <xdr:nvPicPr>
        <xdr:cNvPr id="2" name="Picture 1" descr="C:\Users\amsh0875\Desktop\30112024 - Fortnightly\Risk o Meter\Riskometer-12.png">
          <a:extLst>
            <a:ext uri="{FF2B5EF4-FFF2-40B4-BE49-F238E27FC236}">
              <a16:creationId xmlns:a16="http://schemas.microsoft.com/office/drawing/2014/main" id="{D700C14F-CB5F-4897-9AAB-73FB6434C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69545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125</xdr:row>
      <xdr:rowOff>0</xdr:rowOff>
    </xdr:from>
    <xdr:to>
      <xdr:col>2</xdr:col>
      <xdr:colOff>2832100</xdr:colOff>
      <xdr:row>139</xdr:row>
      <xdr:rowOff>50800</xdr:rowOff>
    </xdr:to>
    <xdr:pic>
      <xdr:nvPicPr>
        <xdr:cNvPr id="3" name="Picture 2" descr="C:\Users\amsh0875\Desktop\30112024 - Fortnightly\Risk o Meter\Riskometer-06.png">
          <a:extLst>
            <a:ext uri="{FF2B5EF4-FFF2-40B4-BE49-F238E27FC236}">
              <a16:creationId xmlns:a16="http://schemas.microsoft.com/office/drawing/2014/main" id="{D90EB093-831E-4B54-B419-43B4EF0B9A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0114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63244A6A-0075-4192-94D9-C06DF5F0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C538965E-2A34-4A34-8AB5-8F86AD3BF6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BE7B6D5C-E0FE-4125-8510-16BE29399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66CA3207-C8DA-46A9-82FF-6F299212B8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0</xdr:colOff>
      <xdr:row>45</xdr:row>
      <xdr:rowOff>0</xdr:rowOff>
    </xdr:from>
    <xdr:to>
      <xdr:col>2</xdr:col>
      <xdr:colOff>2851150</xdr:colOff>
      <xdr:row>59</xdr:row>
      <xdr:rowOff>101600</xdr:rowOff>
    </xdr:to>
    <xdr:pic>
      <xdr:nvPicPr>
        <xdr:cNvPr id="2" name="Picture 1" descr="C:\Users\amsh0875\Desktop\30112024 - Fortnightly\Risk o Meter\Riskometer-12.png">
          <a:extLst>
            <a:ext uri="{FF2B5EF4-FFF2-40B4-BE49-F238E27FC236}">
              <a16:creationId xmlns:a16="http://schemas.microsoft.com/office/drawing/2014/main" id="{9F360B68-5746-47AB-89ED-69773EF02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378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xdr:row>
      <xdr:rowOff>0</xdr:rowOff>
    </xdr:from>
    <xdr:to>
      <xdr:col>2</xdr:col>
      <xdr:colOff>2882900</xdr:colOff>
      <xdr:row>41</xdr:row>
      <xdr:rowOff>107950</xdr:rowOff>
    </xdr:to>
    <xdr:pic>
      <xdr:nvPicPr>
        <xdr:cNvPr id="4" name="Picture 3" descr="C:\Users\amsh0875\Desktop\30112024 - Fortnightly\Risk o Meter\Riskometer-01.png">
          <a:extLst>
            <a:ext uri="{FF2B5EF4-FFF2-40B4-BE49-F238E27FC236}">
              <a16:creationId xmlns:a16="http://schemas.microsoft.com/office/drawing/2014/main" id="{80168748-9DCE-440F-9ED1-FE4FFA11C3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435350"/>
          <a:ext cx="2882900" cy="159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0</xdr:colOff>
      <xdr:row>70</xdr:row>
      <xdr:rowOff>63500</xdr:rowOff>
    </xdr:from>
    <xdr:to>
      <xdr:col>2</xdr:col>
      <xdr:colOff>2851150</xdr:colOff>
      <xdr:row>85</xdr:row>
      <xdr:rowOff>50800</xdr:rowOff>
    </xdr:to>
    <xdr:pic>
      <xdr:nvPicPr>
        <xdr:cNvPr id="2" name="Picture 1" descr="C:\Users\amsh0875\Desktop\30112024 - Fortnightly\Risk o Meter\Riskometer-12.png">
          <a:extLst>
            <a:ext uri="{FF2B5EF4-FFF2-40B4-BE49-F238E27FC236}">
              <a16:creationId xmlns:a16="http://schemas.microsoft.com/office/drawing/2014/main" id="{65092DF3-9D45-47E4-94A9-4777FF170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5280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380ED845-104E-4E69-99E3-983A35A812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0</xdr:colOff>
      <xdr:row>134</xdr:row>
      <xdr:rowOff>0</xdr:rowOff>
    </xdr:from>
    <xdr:to>
      <xdr:col>2</xdr:col>
      <xdr:colOff>2844800</xdr:colOff>
      <xdr:row>148</xdr:row>
      <xdr:rowOff>0</xdr:rowOff>
    </xdr:to>
    <xdr:pic>
      <xdr:nvPicPr>
        <xdr:cNvPr id="3" name="Picture 2" descr="C:\Users\amsh0875\Desktop\30112024 - Fortnightly\Risk o Meter\Riskometer-05.png">
          <a:extLst>
            <a:ext uri="{FF2B5EF4-FFF2-40B4-BE49-F238E27FC236}">
              <a16:creationId xmlns:a16="http://schemas.microsoft.com/office/drawing/2014/main" id="{26DAD801-642A-4E7C-AAA7-1A43DF9F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59965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151</xdr:row>
      <xdr:rowOff>0</xdr:rowOff>
    </xdr:from>
    <xdr:to>
      <xdr:col>2</xdr:col>
      <xdr:colOff>2857500</xdr:colOff>
      <xdr:row>166</xdr:row>
      <xdr:rowOff>19050</xdr:rowOff>
    </xdr:to>
    <xdr:pic>
      <xdr:nvPicPr>
        <xdr:cNvPr id="4" name="Picture 3" descr="C:\Users\amsh0875\Desktop\30112024 - Fortnightly\Risk o Meter\Riskometer-09.png">
          <a:extLst>
            <a:ext uri="{FF2B5EF4-FFF2-40B4-BE49-F238E27FC236}">
              <a16:creationId xmlns:a16="http://schemas.microsoft.com/office/drawing/2014/main" id="{048014CE-D50F-4723-AF0F-8E5B1A6D5D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54275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0</xdr:colOff>
      <xdr:row>927</xdr:row>
      <xdr:rowOff>0</xdr:rowOff>
    </xdr:from>
    <xdr:to>
      <xdr:col>2</xdr:col>
      <xdr:colOff>2882900</xdr:colOff>
      <xdr:row>940</xdr:row>
      <xdr:rowOff>107950</xdr:rowOff>
    </xdr:to>
    <xdr:pic>
      <xdr:nvPicPr>
        <xdr:cNvPr id="2" name="Picture 1" descr="C:\Users\amsh0875\Desktop\30112024 - Fortnightly\Risk o Meter\Riskometer-01.png">
          <a:extLst>
            <a:ext uri="{FF2B5EF4-FFF2-40B4-BE49-F238E27FC236}">
              <a16:creationId xmlns:a16="http://schemas.microsoft.com/office/drawing/2014/main" id="{1BEC4DC7-032C-453D-99FA-4AB53F62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6940350"/>
          <a:ext cx="2882900" cy="159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944</xdr:row>
      <xdr:rowOff>0</xdr:rowOff>
    </xdr:from>
    <xdr:to>
      <xdr:col>2</xdr:col>
      <xdr:colOff>2863850</xdr:colOff>
      <xdr:row>958</xdr:row>
      <xdr:rowOff>6350</xdr:rowOff>
    </xdr:to>
    <xdr:pic>
      <xdr:nvPicPr>
        <xdr:cNvPr id="3" name="Picture 2" descr="C:\Users\amsh0875\Desktop\30112024 - Fortnightly\Risk o Meter\Riskometer-07.png">
          <a:extLst>
            <a:ext uri="{FF2B5EF4-FFF2-40B4-BE49-F238E27FC236}">
              <a16:creationId xmlns:a16="http://schemas.microsoft.com/office/drawing/2014/main" id="{940C7BAD-6720-4E05-97B0-CBB413C0EB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8883450"/>
          <a:ext cx="286385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0</xdr:colOff>
      <xdr:row>112</xdr:row>
      <xdr:rowOff>0</xdr:rowOff>
    </xdr:from>
    <xdr:to>
      <xdr:col>2</xdr:col>
      <xdr:colOff>2851150</xdr:colOff>
      <xdr:row>126</xdr:row>
      <xdr:rowOff>101600</xdr:rowOff>
    </xdr:to>
    <xdr:pic>
      <xdr:nvPicPr>
        <xdr:cNvPr id="2" name="Picture 1" descr="C:\Users\amsh0875\Desktop\30112024 - Fortnightly\Risk o Meter\Riskometer-12.png">
          <a:extLst>
            <a:ext uri="{FF2B5EF4-FFF2-40B4-BE49-F238E27FC236}">
              <a16:creationId xmlns:a16="http://schemas.microsoft.com/office/drawing/2014/main" id="{8F61EC7A-4C28-44D2-87FF-89E217230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2651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95</xdr:row>
      <xdr:rowOff>0</xdr:rowOff>
    </xdr:from>
    <xdr:to>
      <xdr:col>2</xdr:col>
      <xdr:colOff>2832100</xdr:colOff>
      <xdr:row>109</xdr:row>
      <xdr:rowOff>50800</xdr:rowOff>
    </xdr:to>
    <xdr:pic>
      <xdr:nvPicPr>
        <xdr:cNvPr id="3" name="Picture 2" descr="C:\Users\amsh0875\Desktop\30112024 - Fortnightly\Risk o Meter\Riskometer-06.png">
          <a:extLst>
            <a:ext uri="{FF2B5EF4-FFF2-40B4-BE49-F238E27FC236}">
              <a16:creationId xmlns:a16="http://schemas.microsoft.com/office/drawing/2014/main" id="{5081645B-993F-4A91-86CA-E95D89F89F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322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0</xdr:colOff>
      <xdr:row>96</xdr:row>
      <xdr:rowOff>0</xdr:rowOff>
    </xdr:from>
    <xdr:to>
      <xdr:col>2</xdr:col>
      <xdr:colOff>2851150</xdr:colOff>
      <xdr:row>110</xdr:row>
      <xdr:rowOff>101600</xdr:rowOff>
    </xdr:to>
    <xdr:pic>
      <xdr:nvPicPr>
        <xdr:cNvPr id="2" name="Picture 1" descr="C:\Users\amsh0875\Desktop\30112024 - Fortnightly\Risk o Meter\Riskometer-12.png">
          <a:extLst>
            <a:ext uri="{FF2B5EF4-FFF2-40B4-BE49-F238E27FC236}">
              <a16:creationId xmlns:a16="http://schemas.microsoft.com/office/drawing/2014/main" id="{84B8E1C6-CCD6-410E-A7E1-7B3D33D84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4363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2832100</xdr:colOff>
      <xdr:row>93</xdr:row>
      <xdr:rowOff>50800</xdr:rowOff>
    </xdr:to>
    <xdr:pic>
      <xdr:nvPicPr>
        <xdr:cNvPr id="3" name="Picture 2" descr="C:\Users\amsh0875\Desktop\30112024 - Fortnightly\Risk o Meter\Riskometer-06.png">
          <a:extLst>
            <a:ext uri="{FF2B5EF4-FFF2-40B4-BE49-F238E27FC236}">
              <a16:creationId xmlns:a16="http://schemas.microsoft.com/office/drawing/2014/main" id="{FA230C4F-BC51-4E2C-977D-D879A30245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4932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0</xdr:colOff>
      <xdr:row>61</xdr:row>
      <xdr:rowOff>0</xdr:rowOff>
    </xdr:from>
    <xdr:to>
      <xdr:col>2</xdr:col>
      <xdr:colOff>2851150</xdr:colOff>
      <xdr:row>75</xdr:row>
      <xdr:rowOff>101600</xdr:rowOff>
    </xdr:to>
    <xdr:pic>
      <xdr:nvPicPr>
        <xdr:cNvPr id="2" name="Picture 1" descr="C:\Users\amsh0875\Desktop\30112024 - Fortnightly\Risk o Meter\Riskometer-12.png">
          <a:extLst>
            <a:ext uri="{FF2B5EF4-FFF2-40B4-BE49-F238E27FC236}">
              <a16:creationId xmlns:a16="http://schemas.microsoft.com/office/drawing/2014/main" id="{57942E3C-9819-4A9B-A1AD-2D3B57494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435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2832100</xdr:colOff>
      <xdr:row>58</xdr:row>
      <xdr:rowOff>50800</xdr:rowOff>
    </xdr:to>
    <xdr:pic>
      <xdr:nvPicPr>
        <xdr:cNvPr id="3" name="Picture 2" descr="C:\Users\amsh0875\Desktop\30112024 - Fortnightly\Risk o Meter\Riskometer-06.png">
          <a:extLst>
            <a:ext uri="{FF2B5EF4-FFF2-40B4-BE49-F238E27FC236}">
              <a16:creationId xmlns:a16="http://schemas.microsoft.com/office/drawing/2014/main" id="{DF8A9C21-D70C-4B58-A405-C836905E0C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492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1188B431-D32B-487A-8C15-D5693371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95BBF9D1-BF75-47CB-9A84-81C191F225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0</xdr:colOff>
      <xdr:row>195</xdr:row>
      <xdr:rowOff>0</xdr:rowOff>
    </xdr:from>
    <xdr:to>
      <xdr:col>2</xdr:col>
      <xdr:colOff>2908300</xdr:colOff>
      <xdr:row>209</xdr:row>
      <xdr:rowOff>19050</xdr:rowOff>
    </xdr:to>
    <xdr:pic>
      <xdr:nvPicPr>
        <xdr:cNvPr id="2" name="Picture 1" descr="C:\Users\amsh0875\Desktop\30112024 - Fortnightly\Risk o Meter\Riskometer-03.png">
          <a:extLst>
            <a:ext uri="{FF2B5EF4-FFF2-40B4-BE49-F238E27FC236}">
              <a16:creationId xmlns:a16="http://schemas.microsoft.com/office/drawing/2014/main" id="{5AA54DB8-8A03-4738-8E48-93FC504EE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442845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212</xdr:row>
      <xdr:rowOff>6350</xdr:rowOff>
    </xdr:from>
    <xdr:to>
      <xdr:col>2</xdr:col>
      <xdr:colOff>2857500</xdr:colOff>
      <xdr:row>227</xdr:row>
      <xdr:rowOff>25400</xdr:rowOff>
    </xdr:to>
    <xdr:pic>
      <xdr:nvPicPr>
        <xdr:cNvPr id="4" name="Picture 3" descr="C:\Users\amsh0875\Desktop\30112024 - Fortnightly\Risk o Meter\Riskometer-09.png">
          <a:extLst>
            <a:ext uri="{FF2B5EF4-FFF2-40B4-BE49-F238E27FC236}">
              <a16:creationId xmlns:a16="http://schemas.microsoft.com/office/drawing/2014/main" id="{E4C68488-F9C0-4661-BCF6-5DD9266D9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637790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0</xdr:colOff>
      <xdr:row>74</xdr:row>
      <xdr:rowOff>0</xdr:rowOff>
    </xdr:from>
    <xdr:to>
      <xdr:col>2</xdr:col>
      <xdr:colOff>2851150</xdr:colOff>
      <xdr:row>88</xdr:row>
      <xdr:rowOff>101600</xdr:rowOff>
    </xdr:to>
    <xdr:pic>
      <xdr:nvPicPr>
        <xdr:cNvPr id="2" name="Picture 1" descr="C:\Users\amsh0875\Desktop\30112024 - Fortnightly\Risk o Meter\Riskometer-12.png">
          <a:extLst>
            <a:ext uri="{FF2B5EF4-FFF2-40B4-BE49-F238E27FC236}">
              <a16:creationId xmlns:a16="http://schemas.microsoft.com/office/drawing/2014/main" id="{38B5CB24-9B4E-4CBA-A804-C540F499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21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80859D34-D8CB-4E64-989F-729B0BC320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0</xdr:colOff>
      <xdr:row>115</xdr:row>
      <xdr:rowOff>0</xdr:rowOff>
    </xdr:from>
    <xdr:to>
      <xdr:col>2</xdr:col>
      <xdr:colOff>2908300</xdr:colOff>
      <xdr:row>129</xdr:row>
      <xdr:rowOff>19050</xdr:rowOff>
    </xdr:to>
    <xdr:pic>
      <xdr:nvPicPr>
        <xdr:cNvPr id="2" name="Picture 1" descr="C:\Users\amsh0875\Desktop\30112024 - Fortnightly\Risk o Meter\Riskometer-03.png">
          <a:extLst>
            <a:ext uri="{FF2B5EF4-FFF2-40B4-BE49-F238E27FC236}">
              <a16:creationId xmlns:a16="http://schemas.microsoft.com/office/drawing/2014/main" id="{9504D62F-BFB9-436D-BB97-B641F3F19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438910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132</xdr:row>
      <xdr:rowOff>0</xdr:rowOff>
    </xdr:from>
    <xdr:to>
      <xdr:col>2</xdr:col>
      <xdr:colOff>2857500</xdr:colOff>
      <xdr:row>147</xdr:row>
      <xdr:rowOff>19050</xdr:rowOff>
    </xdr:to>
    <xdr:pic>
      <xdr:nvPicPr>
        <xdr:cNvPr id="3" name="Picture 2" descr="C:\Users\amsh0875\Desktop\30112024 - Fortnightly\Risk o Meter\Riskometer-09.png">
          <a:extLst>
            <a:ext uri="{FF2B5EF4-FFF2-40B4-BE49-F238E27FC236}">
              <a16:creationId xmlns:a16="http://schemas.microsoft.com/office/drawing/2014/main" id="{2DC60698-0AC5-4F9B-A76F-0C994BFB77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633220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0</xdr:colOff>
      <xdr:row>105</xdr:row>
      <xdr:rowOff>0</xdr:rowOff>
    </xdr:from>
    <xdr:to>
      <xdr:col>2</xdr:col>
      <xdr:colOff>2851150</xdr:colOff>
      <xdr:row>119</xdr:row>
      <xdr:rowOff>101600</xdr:rowOff>
    </xdr:to>
    <xdr:pic>
      <xdr:nvPicPr>
        <xdr:cNvPr id="2" name="Picture 1" descr="C:\Users\amsh0875\Desktop\30112024 - Fortnightly\Risk o Meter\Riskometer-12.png">
          <a:extLst>
            <a:ext uri="{FF2B5EF4-FFF2-40B4-BE49-F238E27FC236}">
              <a16:creationId xmlns:a16="http://schemas.microsoft.com/office/drawing/2014/main" id="{6DFD248D-81BE-4DB6-B1BF-95EE0C8C3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4650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0</xdr:rowOff>
    </xdr:from>
    <xdr:to>
      <xdr:col>2</xdr:col>
      <xdr:colOff>2832100</xdr:colOff>
      <xdr:row>102</xdr:row>
      <xdr:rowOff>50800</xdr:rowOff>
    </xdr:to>
    <xdr:pic>
      <xdr:nvPicPr>
        <xdr:cNvPr id="3" name="Picture 2" descr="C:\Users\amsh0875\Desktop\30112024 - Fortnightly\Risk o Meter\Riskometer-06.png">
          <a:extLst>
            <a:ext uri="{FF2B5EF4-FFF2-40B4-BE49-F238E27FC236}">
              <a16:creationId xmlns:a16="http://schemas.microsoft.com/office/drawing/2014/main" id="{DAA23695-65FB-4F75-8B12-EB6416869D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5219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0</xdr:colOff>
      <xdr:row>70</xdr:row>
      <xdr:rowOff>0</xdr:rowOff>
    </xdr:from>
    <xdr:to>
      <xdr:col>2</xdr:col>
      <xdr:colOff>2851150</xdr:colOff>
      <xdr:row>84</xdr:row>
      <xdr:rowOff>101600</xdr:rowOff>
    </xdr:to>
    <xdr:pic>
      <xdr:nvPicPr>
        <xdr:cNvPr id="2" name="Picture 1" descr="C:\Users\amsh0875\Desktop\30112024 - Fortnightly\Risk o Meter\Riskometer-12.png">
          <a:extLst>
            <a:ext uri="{FF2B5EF4-FFF2-40B4-BE49-F238E27FC236}">
              <a16:creationId xmlns:a16="http://schemas.microsoft.com/office/drawing/2014/main" id="{13481B64-037E-4245-822F-67ABCBD7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464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2832100</xdr:colOff>
      <xdr:row>67</xdr:row>
      <xdr:rowOff>50800</xdr:rowOff>
    </xdr:to>
    <xdr:pic>
      <xdr:nvPicPr>
        <xdr:cNvPr id="3" name="Picture 2" descr="C:\Users\amsh0875\Desktop\30112024 - Fortnightly\Risk o Meter\Riskometer-06.png">
          <a:extLst>
            <a:ext uri="{FF2B5EF4-FFF2-40B4-BE49-F238E27FC236}">
              <a16:creationId xmlns:a16="http://schemas.microsoft.com/office/drawing/2014/main" id="{43547326-4051-4768-A7FA-A1ECD7231A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521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0</xdr:colOff>
      <xdr:row>82</xdr:row>
      <xdr:rowOff>0</xdr:rowOff>
    </xdr:from>
    <xdr:to>
      <xdr:col>2</xdr:col>
      <xdr:colOff>2851150</xdr:colOff>
      <xdr:row>96</xdr:row>
      <xdr:rowOff>101600</xdr:rowOff>
    </xdr:to>
    <xdr:pic>
      <xdr:nvPicPr>
        <xdr:cNvPr id="2" name="Picture 1" descr="C:\Users\amsh0875\Desktop\30112024 - Fortnightly\Risk o Meter\Riskometer-12.png">
          <a:extLst>
            <a:ext uri="{FF2B5EF4-FFF2-40B4-BE49-F238E27FC236}">
              <a16:creationId xmlns:a16="http://schemas.microsoft.com/office/drawing/2014/main" id="{7ABE0D29-E755-4464-8CFC-9B1495E16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8361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65</xdr:row>
      <xdr:rowOff>0</xdr:rowOff>
    </xdr:from>
    <xdr:to>
      <xdr:col>2</xdr:col>
      <xdr:colOff>2832100</xdr:colOff>
      <xdr:row>79</xdr:row>
      <xdr:rowOff>50800</xdr:rowOff>
    </xdr:to>
    <xdr:pic>
      <xdr:nvPicPr>
        <xdr:cNvPr id="3" name="Picture 2" descr="C:\Users\amsh0875\Desktop\30112024 - Fortnightly\Risk o Meter\Riskometer-06.png">
          <a:extLst>
            <a:ext uri="{FF2B5EF4-FFF2-40B4-BE49-F238E27FC236}">
              <a16:creationId xmlns:a16="http://schemas.microsoft.com/office/drawing/2014/main" id="{BD8FD351-9B46-449C-B8AB-6401258171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893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49438662-8EB3-4629-9D9D-3BACF307F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EEC589A1-7F53-4277-BB41-1E5D28C2B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0</xdr:colOff>
      <xdr:row>180</xdr:row>
      <xdr:rowOff>0</xdr:rowOff>
    </xdr:from>
    <xdr:to>
      <xdr:col>2</xdr:col>
      <xdr:colOff>2832100</xdr:colOff>
      <xdr:row>194</xdr:row>
      <xdr:rowOff>50800</xdr:rowOff>
    </xdr:to>
    <xdr:pic>
      <xdr:nvPicPr>
        <xdr:cNvPr id="2" name="Picture 1" descr="C:\Users\amsh0875\Desktop\30112024 - Fortnightly\Risk o Meter\Riskometer-06.png">
          <a:extLst>
            <a:ext uri="{FF2B5EF4-FFF2-40B4-BE49-F238E27FC236}">
              <a16:creationId xmlns:a16="http://schemas.microsoft.com/office/drawing/2014/main" id="{B28EB506-A15B-4F9E-9120-918113B5F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1647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197</xdr:row>
      <xdr:rowOff>0</xdr:rowOff>
    </xdr:from>
    <xdr:to>
      <xdr:col>2</xdr:col>
      <xdr:colOff>2876550</xdr:colOff>
      <xdr:row>212</xdr:row>
      <xdr:rowOff>12700</xdr:rowOff>
    </xdr:to>
    <xdr:pic>
      <xdr:nvPicPr>
        <xdr:cNvPr id="3" name="Picture 2" descr="C:\Users\amsh0875\AppData\Local\Microsoft\Windows\INetCache\Content.Outlook\GJIH2DIW\Riskometer-11.png">
          <a:extLst>
            <a:ext uri="{FF2B5EF4-FFF2-40B4-BE49-F238E27FC236}">
              <a16:creationId xmlns:a16="http://schemas.microsoft.com/office/drawing/2014/main" id="{8EDD7388-3A23-4595-ACED-61FF17694D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3590250"/>
          <a:ext cx="2876550" cy="172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0</xdr:colOff>
      <xdr:row>70</xdr:row>
      <xdr:rowOff>0</xdr:rowOff>
    </xdr:from>
    <xdr:to>
      <xdr:col>2</xdr:col>
      <xdr:colOff>2851150</xdr:colOff>
      <xdr:row>85</xdr:row>
      <xdr:rowOff>0</xdr:rowOff>
    </xdr:to>
    <xdr:pic>
      <xdr:nvPicPr>
        <xdr:cNvPr id="2" name="Picture 2" descr="C:\Users\amsh0875\Desktop\30112024 - Fortnightly\Risk o Meter\Riskometer-02.png">
          <a:extLst>
            <a:ext uri="{FF2B5EF4-FFF2-40B4-BE49-F238E27FC236}">
              <a16:creationId xmlns:a16="http://schemas.microsoft.com/office/drawing/2014/main" id="{A9BACF96-2C56-45D3-B53F-540AE1AE1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02700"/>
          <a:ext cx="28511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87</xdr:row>
      <xdr:rowOff>0</xdr:rowOff>
    </xdr:from>
    <xdr:to>
      <xdr:col>2</xdr:col>
      <xdr:colOff>2825750</xdr:colOff>
      <xdr:row>101</xdr:row>
      <xdr:rowOff>101600</xdr:rowOff>
    </xdr:to>
    <xdr:pic>
      <xdr:nvPicPr>
        <xdr:cNvPr id="3" name="Picture 2" descr="C:\Users\amsh0875\Desktop\30112024 - Fortnightly\Risk o Meter\Riskometer-08.png">
          <a:extLst>
            <a:ext uri="{FF2B5EF4-FFF2-40B4-BE49-F238E27FC236}">
              <a16:creationId xmlns:a16="http://schemas.microsoft.com/office/drawing/2014/main" id="{EFB7C6E0-5CD1-4C90-80B5-1AB6C998FD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8458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71</xdr:row>
      <xdr:rowOff>88900</xdr:rowOff>
    </xdr:to>
    <xdr:pic>
      <xdr:nvPicPr>
        <xdr:cNvPr id="2" name="Picture 1" descr="C:\Users\amsh0875\Desktop\30112024 - Fortnightly\Risk o Meter\Riskometer-02.png">
          <a:extLst>
            <a:ext uri="{FF2B5EF4-FFF2-40B4-BE49-F238E27FC236}">
              <a16:creationId xmlns:a16="http://schemas.microsoft.com/office/drawing/2014/main" id="{2C7E1AAE-8E82-4F1B-BDFA-65419F655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175500"/>
          <a:ext cx="2851150" cy="157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2825750</xdr:colOff>
      <xdr:row>89</xdr:row>
      <xdr:rowOff>6350</xdr:rowOff>
    </xdr:to>
    <xdr:pic>
      <xdr:nvPicPr>
        <xdr:cNvPr id="3" name="Picture 2" descr="C:\Users\amsh0875\Desktop\30112024 - Fortnightly\Risk o Meter\Riskometer-08.png">
          <a:extLst>
            <a:ext uri="{FF2B5EF4-FFF2-40B4-BE49-F238E27FC236}">
              <a16:creationId xmlns:a16="http://schemas.microsoft.com/office/drawing/2014/main" id="{58CDD6AB-A8D5-4B0F-B858-3FA287AC84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118600"/>
          <a:ext cx="282575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0</xdr:colOff>
      <xdr:row>63</xdr:row>
      <xdr:rowOff>0</xdr:rowOff>
    </xdr:from>
    <xdr:to>
      <xdr:col>2</xdr:col>
      <xdr:colOff>2851150</xdr:colOff>
      <xdr:row>78</xdr:row>
      <xdr:rowOff>0</xdr:rowOff>
    </xdr:to>
    <xdr:pic>
      <xdr:nvPicPr>
        <xdr:cNvPr id="2" name="Picture 2" descr="C:\Users\amsh0875\Desktop\30112024 - Fortnightly\Risk o Meter\Riskometer-02.png">
          <a:extLst>
            <a:ext uri="{FF2B5EF4-FFF2-40B4-BE49-F238E27FC236}">
              <a16:creationId xmlns:a16="http://schemas.microsoft.com/office/drawing/2014/main" id="{05D676C8-0AAE-4CE2-AE2C-80BCAAB74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102600"/>
          <a:ext cx="28511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2825750</xdr:colOff>
      <xdr:row>94</xdr:row>
      <xdr:rowOff>101600</xdr:rowOff>
    </xdr:to>
    <xdr:pic>
      <xdr:nvPicPr>
        <xdr:cNvPr id="3" name="Picture 2" descr="C:\Users\amsh0875\Desktop\30112024 - Fortnightly\Risk o Meter\Riskometer-08.png">
          <a:extLst>
            <a:ext uri="{FF2B5EF4-FFF2-40B4-BE49-F238E27FC236}">
              <a16:creationId xmlns:a16="http://schemas.microsoft.com/office/drawing/2014/main" id="{25D0DDA1-1491-4C29-B980-4B6C2B7664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457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0</xdr:colOff>
      <xdr:row>57</xdr:row>
      <xdr:rowOff>0</xdr:rowOff>
    </xdr:from>
    <xdr:to>
      <xdr:col>2</xdr:col>
      <xdr:colOff>2851150</xdr:colOff>
      <xdr:row>71</xdr:row>
      <xdr:rowOff>31750</xdr:rowOff>
    </xdr:to>
    <xdr:pic>
      <xdr:nvPicPr>
        <xdr:cNvPr id="2" name="Picture 2" descr="C:\Users\amsh0875\Desktop\30112024 - Fortnightly\Risk o Meter\Riskometer-02.png">
          <a:extLst>
            <a:ext uri="{FF2B5EF4-FFF2-40B4-BE49-F238E27FC236}">
              <a16:creationId xmlns:a16="http://schemas.microsoft.com/office/drawing/2014/main" id="{B49CC2C7-5D38-4774-B60D-CF82C39B9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61200"/>
          <a:ext cx="28511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2825750</xdr:colOff>
      <xdr:row>88</xdr:row>
      <xdr:rowOff>101600</xdr:rowOff>
    </xdr:to>
    <xdr:pic>
      <xdr:nvPicPr>
        <xdr:cNvPr id="3" name="Picture 2" descr="C:\Users\amsh0875\Desktop\30112024 - Fortnightly\Risk o Meter\Riskometer-08.png">
          <a:extLst>
            <a:ext uri="{FF2B5EF4-FFF2-40B4-BE49-F238E27FC236}">
              <a16:creationId xmlns:a16="http://schemas.microsoft.com/office/drawing/2014/main" id="{3D7D685C-435E-4564-BA31-98D1198FDD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0043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0</xdr:colOff>
      <xdr:row>77</xdr:row>
      <xdr:rowOff>0</xdr:rowOff>
    </xdr:from>
    <xdr:to>
      <xdr:col>2</xdr:col>
      <xdr:colOff>2863850</xdr:colOff>
      <xdr:row>91</xdr:row>
      <xdr:rowOff>101600</xdr:rowOff>
    </xdr:to>
    <xdr:pic>
      <xdr:nvPicPr>
        <xdr:cNvPr id="2" name="Picture 1" descr="C:\Users\amsh0875\Desktop\30112024 - Fortnightly\Risk o Meter\Riskometer-08.png">
          <a:extLst>
            <a:ext uri="{FF2B5EF4-FFF2-40B4-BE49-F238E27FC236}">
              <a16:creationId xmlns:a16="http://schemas.microsoft.com/office/drawing/2014/main" id="{DB9B5C71-0BC4-49B6-A506-892BAAA0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34720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2819400</xdr:colOff>
      <xdr:row>74</xdr:row>
      <xdr:rowOff>19050</xdr:rowOff>
    </xdr:to>
    <xdr:pic>
      <xdr:nvPicPr>
        <xdr:cNvPr id="3" name="Picture 1" descr="C:\Users\amsh0875\Desktop\30112024 - Fortnightly\Risk o Meter\Riskometer-02.png">
          <a:extLst>
            <a:ext uri="{FF2B5EF4-FFF2-40B4-BE49-F238E27FC236}">
              <a16:creationId xmlns:a16="http://schemas.microsoft.com/office/drawing/2014/main" id="{DC668A9E-2D55-4782-A32F-22DC2573E3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4041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0</xdr:colOff>
      <xdr:row>40</xdr:row>
      <xdr:rowOff>19050</xdr:rowOff>
    </xdr:from>
    <xdr:to>
      <xdr:col>2</xdr:col>
      <xdr:colOff>2882900</xdr:colOff>
      <xdr:row>54</xdr:row>
      <xdr:rowOff>44450</xdr:rowOff>
    </xdr:to>
    <xdr:pic>
      <xdr:nvPicPr>
        <xdr:cNvPr id="2" name="Picture 1" descr="C:\Users\amsh0875\Desktop\30112024 - Fortnightly\Risk o Meter\Riskometer-03.png">
          <a:extLst>
            <a:ext uri="{FF2B5EF4-FFF2-40B4-BE49-F238E27FC236}">
              <a16:creationId xmlns:a16="http://schemas.microsoft.com/office/drawing/2014/main" id="{B66EB928-7E6D-4DDB-BDA5-2D4005F8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137150"/>
          <a:ext cx="2882900" cy="162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2933700</xdr:colOff>
      <xdr:row>72</xdr:row>
      <xdr:rowOff>19050</xdr:rowOff>
    </xdr:to>
    <xdr:pic>
      <xdr:nvPicPr>
        <xdr:cNvPr id="3" name="Picture 2" descr="C:\Users\amsh0875\Desktop\30112024 - Fortnightly\Risk o Meter\Riskometer-09.png">
          <a:extLst>
            <a:ext uri="{FF2B5EF4-FFF2-40B4-BE49-F238E27FC236}">
              <a16:creationId xmlns:a16="http://schemas.microsoft.com/office/drawing/2014/main" id="{697ADE7A-77B4-4AC2-B027-8AD914031F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0612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0</xdr:colOff>
      <xdr:row>47</xdr:row>
      <xdr:rowOff>0</xdr:rowOff>
    </xdr:from>
    <xdr:to>
      <xdr:col>2</xdr:col>
      <xdr:colOff>2946400</xdr:colOff>
      <xdr:row>61</xdr:row>
      <xdr:rowOff>19050</xdr:rowOff>
    </xdr:to>
    <xdr:pic>
      <xdr:nvPicPr>
        <xdr:cNvPr id="2" name="Picture 1" descr="C:\Users\amsh0875\Desktop\30112024 - Fortnightly\Risk o Meter\Riskometer-03.png">
          <a:extLst>
            <a:ext uri="{FF2B5EF4-FFF2-40B4-BE49-F238E27FC236}">
              <a16:creationId xmlns:a16="http://schemas.microsoft.com/office/drawing/2014/main" id="{855E3FD6-1A12-4A9B-9358-20D7B5871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918200"/>
          <a:ext cx="2946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64</xdr:row>
      <xdr:rowOff>0</xdr:rowOff>
    </xdr:from>
    <xdr:to>
      <xdr:col>2</xdr:col>
      <xdr:colOff>2933700</xdr:colOff>
      <xdr:row>79</xdr:row>
      <xdr:rowOff>19050</xdr:rowOff>
    </xdr:to>
    <xdr:pic>
      <xdr:nvPicPr>
        <xdr:cNvPr id="3" name="Picture 2" descr="C:\Users\amsh0875\Desktop\30112024 - Fortnightly\Risk o Meter\Riskometer-09.png">
          <a:extLst>
            <a:ext uri="{FF2B5EF4-FFF2-40B4-BE49-F238E27FC236}">
              <a16:creationId xmlns:a16="http://schemas.microsoft.com/office/drawing/2014/main" id="{B680ECB1-6C6E-4CBF-9644-95299F8E13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8613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0</xdr:colOff>
      <xdr:row>93</xdr:row>
      <xdr:rowOff>107950</xdr:rowOff>
    </xdr:from>
    <xdr:to>
      <xdr:col>2</xdr:col>
      <xdr:colOff>2825750</xdr:colOff>
      <xdr:row>108</xdr:row>
      <xdr:rowOff>95250</xdr:rowOff>
    </xdr:to>
    <xdr:pic>
      <xdr:nvPicPr>
        <xdr:cNvPr id="2" name="Picture 1" descr="C:\Users\amsh0875\Desktop\30112024 - Fortnightly\Risk o Meter\Riskometer-08.png">
          <a:extLst>
            <a:ext uri="{FF2B5EF4-FFF2-40B4-BE49-F238E27FC236}">
              <a16:creationId xmlns:a16="http://schemas.microsoft.com/office/drawing/2014/main" id="{230C8955-8544-4785-A771-0D26A74E3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1146175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2819400</xdr:colOff>
      <xdr:row>91</xdr:row>
      <xdr:rowOff>19050</xdr:rowOff>
    </xdr:to>
    <xdr:pic>
      <xdr:nvPicPr>
        <xdr:cNvPr id="3" name="Picture 1" descr="C:\Users\amsh0875\Desktop\30112024 - Fortnightly\Risk o Meter\Riskometer-02.png">
          <a:extLst>
            <a:ext uri="{FF2B5EF4-FFF2-40B4-BE49-F238E27FC236}">
              <a16:creationId xmlns:a16="http://schemas.microsoft.com/office/drawing/2014/main" id="{0959E83D-6FFF-49F8-B9D0-EEC1CF3A23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5250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1</xdr:col>
      <xdr:colOff>361950</xdr:colOff>
      <xdr:row>89</xdr:row>
      <xdr:rowOff>88900</xdr:rowOff>
    </xdr:from>
    <xdr:to>
      <xdr:col>2</xdr:col>
      <xdr:colOff>2800350</xdr:colOff>
      <xdr:row>103</xdr:row>
      <xdr:rowOff>107950</xdr:rowOff>
    </xdr:to>
    <xdr:pic>
      <xdr:nvPicPr>
        <xdr:cNvPr id="2" name="Picture 1" descr="C:\Users\amsh0875\Desktop\30112024 - Fortnightly\Risk o Meter\Riskometer-03.png">
          <a:extLst>
            <a:ext uri="{FF2B5EF4-FFF2-40B4-BE49-F238E27FC236}">
              <a16:creationId xmlns:a16="http://schemas.microsoft.com/office/drawing/2014/main" id="{02E62C89-CF62-485C-81F4-1A3456202B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1080770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107</xdr:row>
      <xdr:rowOff>0</xdr:rowOff>
    </xdr:from>
    <xdr:to>
      <xdr:col>2</xdr:col>
      <xdr:colOff>2933700</xdr:colOff>
      <xdr:row>122</xdr:row>
      <xdr:rowOff>19050</xdr:rowOff>
    </xdr:to>
    <xdr:pic>
      <xdr:nvPicPr>
        <xdr:cNvPr id="3" name="Picture 2" descr="C:\Users\amsh0875\Desktop\30112024 - Fortnightly\Risk o Meter\Riskometer-09.png">
          <a:extLst>
            <a:ext uri="{FF2B5EF4-FFF2-40B4-BE49-F238E27FC236}">
              <a16:creationId xmlns:a16="http://schemas.microsoft.com/office/drawing/2014/main" id="{87E5BBED-7E2B-4DBE-A765-372A7C3354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27762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342900</xdr:colOff>
      <xdr:row>107</xdr:row>
      <xdr:rowOff>107950</xdr:rowOff>
    </xdr:from>
    <xdr:to>
      <xdr:col>2</xdr:col>
      <xdr:colOff>2762250</xdr:colOff>
      <xdr:row>122</xdr:row>
      <xdr:rowOff>88900</xdr:rowOff>
    </xdr:to>
    <xdr:pic>
      <xdr:nvPicPr>
        <xdr:cNvPr id="2" name="Picture 1" descr="C:\Users\amsh0875\Desktop\30112024 - Fortnightly\Risk o Meter\Riskometer-08.png">
          <a:extLst>
            <a:ext uri="{FF2B5EF4-FFF2-40B4-BE49-F238E27FC236}">
              <a16:creationId xmlns:a16="http://schemas.microsoft.com/office/drawing/2014/main" id="{E593FA18-96B3-47FA-AB09-1A362EE69B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5150" y="12884150"/>
          <a:ext cx="28892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91</xdr:row>
      <xdr:rowOff>0</xdr:rowOff>
    </xdr:from>
    <xdr:to>
      <xdr:col>2</xdr:col>
      <xdr:colOff>2819400</xdr:colOff>
      <xdr:row>105</xdr:row>
      <xdr:rowOff>19050</xdr:rowOff>
    </xdr:to>
    <xdr:pic>
      <xdr:nvPicPr>
        <xdr:cNvPr id="3" name="Picture 2" descr="C:\Users\amsh0875\Desktop\30112024 - Fortnightly\Risk o Meter\Riskometer-02.png">
          <a:extLst>
            <a:ext uri="{FF2B5EF4-FFF2-40B4-BE49-F238E27FC236}">
              <a16:creationId xmlns:a16="http://schemas.microsoft.com/office/drawing/2014/main" id="{15AE639C-D5F5-4308-9637-F2EAB2743A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9474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0</xdr:colOff>
      <xdr:row>94</xdr:row>
      <xdr:rowOff>0</xdr:rowOff>
    </xdr:from>
    <xdr:to>
      <xdr:col>2</xdr:col>
      <xdr:colOff>2851150</xdr:colOff>
      <xdr:row>108</xdr:row>
      <xdr:rowOff>101600</xdr:rowOff>
    </xdr:to>
    <xdr:pic>
      <xdr:nvPicPr>
        <xdr:cNvPr id="2" name="Picture 1" descr="C:\Users\amsh0875\Desktop\30112024 - Fortnightly\Risk o Meter\Riskometer-12.png">
          <a:extLst>
            <a:ext uri="{FF2B5EF4-FFF2-40B4-BE49-F238E27FC236}">
              <a16:creationId xmlns:a16="http://schemas.microsoft.com/office/drawing/2014/main" id="{2359129D-5E1B-4806-B294-DEC24A452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207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31C59FA1-B382-4B03-8350-94C61124DF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7.xml><?xml version="1.0" encoding="utf-8"?>
<xdr:wsDr xmlns:xdr="http://schemas.openxmlformats.org/drawingml/2006/spreadsheetDrawing" xmlns:a="http://schemas.openxmlformats.org/drawingml/2006/main">
  <xdr:oneCellAnchor>
    <xdr:from>
      <xdr:col>2</xdr:col>
      <xdr:colOff>0</xdr:colOff>
      <xdr:row>74</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D4535CE0-D76A-4F27-9F3D-7F61EDCC9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21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57</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C546E875-BB67-4953-9B7E-C473A53119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8.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FD3C54CC-3EC2-4EA8-93B5-3241CE2E3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AB0DE250-E7D0-4728-ACF6-9688A1E67A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3" Type="http://schemas.openxmlformats.org/officeDocument/2006/relationships/drawing" Target="../drawings/drawing92.xml"/><Relationship Id="rId2" Type="http://schemas.openxmlformats.org/officeDocument/2006/relationships/hyperlink" Target="https://www.kotakmf.com/Information/forms-and-downloads/Update_on_investments_in_Future_Lifestyle_Fashions_Limited_-_August_30,_2022/Update_on_investments_in_Future_Lifestyle_Fashions_Limited_-_30th_Aug_2022.pdf" TargetMode="External"/><Relationship Id="rId1" Type="http://schemas.openxmlformats.org/officeDocument/2006/relationships/hyperlink" Target="https://www.kotakmf.com/Information/forms-and-downloads/Rationale_for_Valuation/Valuation_in_Future_Lifestyles_Fashion_Limited_Jun_30,_2022/Valuation_in_Future_Lifestyles_Fashion_Limited_Jun_30,_2022.pdf" TargetMode="Externa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C9A1-596D-465A-AAAF-36FE8B4C12D2}">
  <dimension ref="A1:I94"/>
  <sheetViews>
    <sheetView workbookViewId="0">
      <selection activeCell="A3" sqref="A3:C3"/>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4751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118</v>
      </c>
      <c r="D5" s="6" t="s">
        <v>119</v>
      </c>
      <c r="E5" s="6" t="s">
        <v>55</v>
      </c>
      <c r="G5" s="6">
        <v>6613</v>
      </c>
      <c r="H5" s="13">
        <v>70.100000000000009</v>
      </c>
      <c r="I5" s="14">
        <v>5.32</v>
      </c>
    </row>
    <row r="6" spans="1:9">
      <c r="B6" s="15" t="s">
        <v>10</v>
      </c>
      <c r="C6" s="6" t="s">
        <v>945</v>
      </c>
      <c r="D6" s="6" t="s">
        <v>946</v>
      </c>
      <c r="E6" s="6" t="s">
        <v>190</v>
      </c>
      <c r="G6" s="6">
        <v>21612</v>
      </c>
      <c r="H6" s="13">
        <v>70.03</v>
      </c>
      <c r="I6" s="14">
        <v>5.3100000000000005</v>
      </c>
    </row>
    <row r="7" spans="1:9">
      <c r="B7" s="15" t="s">
        <v>10</v>
      </c>
      <c r="C7" s="6" t="s">
        <v>1150</v>
      </c>
      <c r="D7" s="6" t="s">
        <v>1151</v>
      </c>
      <c r="E7" s="6" t="s">
        <v>1152</v>
      </c>
      <c r="G7" s="6">
        <v>28512</v>
      </c>
      <c r="H7" s="13">
        <v>66.09</v>
      </c>
      <c r="I7" s="14">
        <v>5.0100000000000007</v>
      </c>
    </row>
    <row r="8" spans="1:9">
      <c r="B8" s="15" t="s">
        <v>10</v>
      </c>
      <c r="C8" s="6" t="s">
        <v>46</v>
      </c>
      <c r="D8" s="6" t="s">
        <v>47</v>
      </c>
      <c r="E8" s="6" t="s">
        <v>24</v>
      </c>
      <c r="G8" s="6">
        <v>6469</v>
      </c>
      <c r="H8" s="13">
        <v>65.69</v>
      </c>
      <c r="I8" s="14">
        <v>4.9800000000000004</v>
      </c>
    </row>
    <row r="9" spans="1:9">
      <c r="B9" s="15" t="s">
        <v>10</v>
      </c>
      <c r="C9" s="6" t="s">
        <v>162</v>
      </c>
      <c r="D9" s="6" t="s">
        <v>163</v>
      </c>
      <c r="E9" s="6" t="s">
        <v>38</v>
      </c>
      <c r="G9" s="6">
        <v>19163</v>
      </c>
      <c r="H9" s="13">
        <v>62.74</v>
      </c>
      <c r="I9" s="14">
        <v>4.7600000000000007</v>
      </c>
    </row>
    <row r="10" spans="1:9">
      <c r="B10" s="15" t="s">
        <v>10</v>
      </c>
      <c r="C10" s="6" t="s">
        <v>195</v>
      </c>
      <c r="D10" s="6" t="s">
        <v>196</v>
      </c>
      <c r="E10" s="6" t="s">
        <v>197</v>
      </c>
      <c r="G10" s="6">
        <v>15490</v>
      </c>
      <c r="H10" s="13">
        <v>62.230000000000004</v>
      </c>
      <c r="I10" s="14">
        <v>4.72</v>
      </c>
    </row>
    <row r="11" spans="1:9">
      <c r="B11" s="15" t="s">
        <v>10</v>
      </c>
      <c r="C11" s="6" t="s">
        <v>1155</v>
      </c>
      <c r="D11" s="6" t="s">
        <v>1156</v>
      </c>
      <c r="E11" s="6" t="s">
        <v>190</v>
      </c>
      <c r="G11" s="6">
        <v>43970</v>
      </c>
      <c r="H11" s="13">
        <v>61.18</v>
      </c>
      <c r="I11" s="14">
        <v>4.6400000000000006</v>
      </c>
    </row>
    <row r="12" spans="1:9">
      <c r="B12" s="15" t="s">
        <v>10</v>
      </c>
      <c r="C12" s="6" t="s">
        <v>1612</v>
      </c>
      <c r="D12" s="6" t="s">
        <v>1613</v>
      </c>
      <c r="E12" s="6" t="s">
        <v>13</v>
      </c>
      <c r="G12" s="6">
        <v>19567</v>
      </c>
      <c r="H12" s="13">
        <v>60.43</v>
      </c>
      <c r="I12" s="14">
        <v>4.5900000000000007</v>
      </c>
    </row>
    <row r="13" spans="1:9">
      <c r="B13" s="15" t="s">
        <v>10</v>
      </c>
      <c r="C13" s="6" t="s">
        <v>1307</v>
      </c>
      <c r="D13" s="6" t="s">
        <v>1308</v>
      </c>
      <c r="E13" s="6" t="s">
        <v>1309</v>
      </c>
      <c r="G13" s="6">
        <v>23567</v>
      </c>
      <c r="H13" s="13">
        <v>60.21</v>
      </c>
      <c r="I13" s="14">
        <v>4.57</v>
      </c>
    </row>
    <row r="14" spans="1:9">
      <c r="B14" s="15" t="s">
        <v>10</v>
      </c>
      <c r="C14" s="6" t="s">
        <v>169</v>
      </c>
      <c r="D14" s="6" t="s">
        <v>170</v>
      </c>
      <c r="E14" s="6" t="s">
        <v>171</v>
      </c>
      <c r="G14" s="6">
        <v>1727</v>
      </c>
      <c r="H14" s="13">
        <v>58.22</v>
      </c>
      <c r="I14" s="14">
        <v>4.42</v>
      </c>
    </row>
    <row r="15" spans="1:9">
      <c r="B15" s="15" t="s">
        <v>10</v>
      </c>
      <c r="C15" s="6" t="s">
        <v>1314</v>
      </c>
      <c r="D15" s="6" t="s">
        <v>1315</v>
      </c>
      <c r="E15" s="6" t="s">
        <v>64</v>
      </c>
      <c r="G15" s="6">
        <v>31129</v>
      </c>
      <c r="H15" s="13">
        <v>57.39</v>
      </c>
      <c r="I15" s="14">
        <v>4.3500000000000005</v>
      </c>
    </row>
    <row r="16" spans="1:9">
      <c r="B16" s="15" t="s">
        <v>10</v>
      </c>
      <c r="C16" s="6" t="s">
        <v>1148</v>
      </c>
      <c r="D16" s="6" t="s">
        <v>1149</v>
      </c>
      <c r="E16" s="6" t="s">
        <v>38</v>
      </c>
      <c r="G16" s="6">
        <v>21611</v>
      </c>
      <c r="H16" s="13">
        <v>56.96</v>
      </c>
      <c r="I16" s="14">
        <v>4.32</v>
      </c>
    </row>
    <row r="17" spans="2:9">
      <c r="B17" s="15" t="s">
        <v>10</v>
      </c>
      <c r="C17" s="6" t="s">
        <v>27</v>
      </c>
      <c r="D17" s="6" t="s">
        <v>28</v>
      </c>
      <c r="E17" s="6" t="s">
        <v>29</v>
      </c>
      <c r="G17" s="6">
        <v>20348</v>
      </c>
      <c r="H17" s="13">
        <v>56.61</v>
      </c>
      <c r="I17" s="14">
        <v>4.3000000000000007</v>
      </c>
    </row>
    <row r="18" spans="2:9">
      <c r="B18" s="15" t="s">
        <v>10</v>
      </c>
      <c r="C18" s="6" t="s">
        <v>857</v>
      </c>
      <c r="D18" s="6" t="s">
        <v>905</v>
      </c>
      <c r="E18" s="6" t="s">
        <v>45</v>
      </c>
      <c r="G18" s="6">
        <v>15491</v>
      </c>
      <c r="H18" s="13">
        <v>52.1</v>
      </c>
      <c r="I18" s="14">
        <v>3.95</v>
      </c>
    </row>
    <row r="19" spans="2:9">
      <c r="B19" s="15" t="s">
        <v>10</v>
      </c>
      <c r="C19" s="6" t="s">
        <v>1160</v>
      </c>
      <c r="D19" s="6" t="s">
        <v>1161</v>
      </c>
      <c r="E19" s="6" t="s">
        <v>190</v>
      </c>
      <c r="G19" s="6">
        <v>11482</v>
      </c>
      <c r="H19" s="13">
        <v>42</v>
      </c>
      <c r="I19" s="14">
        <v>3.1900000000000004</v>
      </c>
    </row>
    <row r="20" spans="2:9">
      <c r="B20" s="15" t="s">
        <v>10</v>
      </c>
      <c r="C20" s="6" t="s">
        <v>776</v>
      </c>
      <c r="D20" s="6" t="s">
        <v>947</v>
      </c>
      <c r="E20" s="6" t="s">
        <v>45</v>
      </c>
      <c r="G20" s="6">
        <v>12909</v>
      </c>
      <c r="H20" s="13">
        <v>41.730000000000004</v>
      </c>
      <c r="I20" s="14">
        <v>3.17</v>
      </c>
    </row>
    <row r="21" spans="2:9">
      <c r="B21" s="15" t="s">
        <v>10</v>
      </c>
      <c r="C21" s="6" t="s">
        <v>809</v>
      </c>
      <c r="D21" s="6" t="s">
        <v>1076</v>
      </c>
      <c r="E21" s="6" t="s">
        <v>55</v>
      </c>
      <c r="G21" s="6">
        <v>17027</v>
      </c>
      <c r="H21" s="13">
        <v>40.630000000000003</v>
      </c>
      <c r="I21" s="14">
        <v>3.08</v>
      </c>
    </row>
    <row r="22" spans="2:9">
      <c r="B22" s="15" t="s">
        <v>10</v>
      </c>
      <c r="C22" s="6" t="s">
        <v>1072</v>
      </c>
      <c r="D22" s="6" t="s">
        <v>1073</v>
      </c>
      <c r="E22" s="6" t="s">
        <v>55</v>
      </c>
      <c r="G22" s="6">
        <v>3877</v>
      </c>
      <c r="H22" s="13">
        <v>39.410000000000004</v>
      </c>
      <c r="I22" s="14">
        <v>2.99</v>
      </c>
    </row>
    <row r="23" spans="2:9">
      <c r="B23" s="15" t="s">
        <v>10</v>
      </c>
      <c r="C23" s="6" t="s">
        <v>1157</v>
      </c>
      <c r="D23" s="6" t="s">
        <v>1158</v>
      </c>
      <c r="E23" s="6" t="s">
        <v>1159</v>
      </c>
      <c r="G23" s="6">
        <v>22182</v>
      </c>
      <c r="H23" s="13">
        <v>39.369999999999997</v>
      </c>
      <c r="I23" s="14">
        <v>2.99</v>
      </c>
    </row>
    <row r="24" spans="2:9">
      <c r="B24" s="15" t="s">
        <v>10</v>
      </c>
      <c r="C24" s="6" t="s">
        <v>124</v>
      </c>
      <c r="D24" s="6" t="s">
        <v>125</v>
      </c>
      <c r="E24" s="6" t="s">
        <v>55</v>
      </c>
      <c r="G24" s="6">
        <v>30013</v>
      </c>
      <c r="H24" s="13">
        <v>38.090000000000003</v>
      </c>
      <c r="I24" s="14">
        <v>2.89</v>
      </c>
    </row>
    <row r="25" spans="2:9">
      <c r="B25" s="15" t="s">
        <v>10</v>
      </c>
      <c r="C25" s="6" t="s">
        <v>817</v>
      </c>
      <c r="D25" s="6" t="s">
        <v>1077</v>
      </c>
      <c r="E25" s="6" t="s">
        <v>55</v>
      </c>
      <c r="G25" s="6">
        <v>31347</v>
      </c>
      <c r="H25" s="13">
        <v>35.81</v>
      </c>
      <c r="I25" s="14">
        <v>2.72</v>
      </c>
    </row>
    <row r="26" spans="2:9">
      <c r="B26" s="15" t="s">
        <v>10</v>
      </c>
      <c r="C26" s="6" t="s">
        <v>89</v>
      </c>
      <c r="D26" s="6" t="s">
        <v>90</v>
      </c>
      <c r="E26" s="6" t="s">
        <v>55</v>
      </c>
      <c r="G26" s="6">
        <v>9748</v>
      </c>
      <c r="H26" s="13">
        <v>34.770000000000003</v>
      </c>
      <c r="I26" s="14">
        <v>2.64</v>
      </c>
    </row>
    <row r="27" spans="2:9">
      <c r="B27" s="15" t="s">
        <v>10</v>
      </c>
      <c r="C27" s="6" t="s">
        <v>113</v>
      </c>
      <c r="D27" s="6" t="s">
        <v>114</v>
      </c>
      <c r="E27" s="6" t="s">
        <v>55</v>
      </c>
      <c r="G27" s="6">
        <v>16177</v>
      </c>
      <c r="H27" s="13">
        <v>30.51</v>
      </c>
      <c r="I27" s="14">
        <v>2.3200000000000003</v>
      </c>
    </row>
    <row r="28" spans="2:9">
      <c r="B28" s="15" t="s">
        <v>10</v>
      </c>
      <c r="C28" s="6" t="s">
        <v>95</v>
      </c>
      <c r="D28" s="6" t="s">
        <v>96</v>
      </c>
      <c r="E28" s="6" t="s">
        <v>55</v>
      </c>
      <c r="G28" s="6">
        <v>2303</v>
      </c>
      <c r="H28" s="13">
        <v>20.7</v>
      </c>
      <c r="I28" s="14">
        <v>1.5700000000000003</v>
      </c>
    </row>
    <row r="29" spans="2:9">
      <c r="B29" s="15" t="s">
        <v>10</v>
      </c>
      <c r="C29" s="6" t="s">
        <v>120</v>
      </c>
      <c r="D29" s="6" t="s">
        <v>121</v>
      </c>
      <c r="E29" s="6" t="s">
        <v>55</v>
      </c>
      <c r="G29" s="6">
        <v>12656</v>
      </c>
      <c r="H29" s="13">
        <v>17.920000000000002</v>
      </c>
      <c r="I29" s="14">
        <v>1.36</v>
      </c>
    </row>
    <row r="30" spans="2:9">
      <c r="B30" s="15" t="s">
        <v>10</v>
      </c>
      <c r="C30" s="6" t="s">
        <v>1165</v>
      </c>
      <c r="D30" s="6" t="s">
        <v>1166</v>
      </c>
      <c r="E30" s="6" t="s">
        <v>1152</v>
      </c>
      <c r="G30" s="6">
        <v>3464</v>
      </c>
      <c r="H30" s="13">
        <v>16.740000000000002</v>
      </c>
      <c r="I30" s="14">
        <v>1.27</v>
      </c>
    </row>
    <row r="31" spans="2:9">
      <c r="B31" s="15" t="s">
        <v>10</v>
      </c>
      <c r="C31" s="6" t="s">
        <v>1162</v>
      </c>
      <c r="D31" s="6" t="s">
        <v>1163</v>
      </c>
      <c r="E31" s="6" t="s">
        <v>1164</v>
      </c>
      <c r="G31" s="6">
        <v>18486</v>
      </c>
      <c r="H31" s="13">
        <v>16.3</v>
      </c>
      <c r="I31" s="14">
        <v>1.2400000000000002</v>
      </c>
    </row>
    <row r="32" spans="2:9">
      <c r="B32" s="15" t="s">
        <v>10</v>
      </c>
      <c r="C32" s="6" t="s">
        <v>798</v>
      </c>
      <c r="D32" s="6" t="s">
        <v>1132</v>
      </c>
      <c r="E32" s="6" t="s">
        <v>45</v>
      </c>
      <c r="G32" s="6">
        <v>2931</v>
      </c>
      <c r="H32" s="13">
        <v>15.780000000000001</v>
      </c>
      <c r="I32" s="14">
        <v>1.2</v>
      </c>
    </row>
    <row r="33" spans="1:9">
      <c r="B33" s="15" t="s">
        <v>10</v>
      </c>
      <c r="C33" s="6" t="s">
        <v>1473</v>
      </c>
      <c r="D33" s="6" t="s">
        <v>1474</v>
      </c>
      <c r="E33" s="6" t="s">
        <v>960</v>
      </c>
      <c r="G33" s="6">
        <v>2469</v>
      </c>
      <c r="H33" s="13">
        <v>13.88</v>
      </c>
      <c r="I33" s="14">
        <v>1.05</v>
      </c>
    </row>
    <row r="34" spans="1:9">
      <c r="B34" s="15" t="s">
        <v>10</v>
      </c>
      <c r="C34" s="6" t="s">
        <v>62</v>
      </c>
      <c r="D34" s="6" t="s">
        <v>63</v>
      </c>
      <c r="E34" s="6" t="s">
        <v>64</v>
      </c>
      <c r="G34" s="6">
        <v>6970</v>
      </c>
      <c r="H34" s="13">
        <v>13.59</v>
      </c>
      <c r="I34" s="14">
        <v>1.03</v>
      </c>
    </row>
    <row r="35" spans="1:9" ht="9.5" thickBot="1">
      <c r="E35" s="16" t="s">
        <v>133</v>
      </c>
      <c r="H35" s="21">
        <v>1317.21</v>
      </c>
      <c r="I35" s="22">
        <v>99.95</v>
      </c>
    </row>
    <row r="36" spans="1:9" ht="9.5" thickTop="1">
      <c r="I36" s="14"/>
    </row>
    <row r="37" spans="1:9">
      <c r="A37" s="11" t="s">
        <v>135</v>
      </c>
      <c r="H37" s="19">
        <v>0.74</v>
      </c>
      <c r="I37" s="20">
        <v>0.05</v>
      </c>
    </row>
    <row r="38" spans="1:9">
      <c r="I38" s="14"/>
    </row>
    <row r="39" spans="1:9" ht="9.5" thickBot="1">
      <c r="E39" s="16" t="s">
        <v>136</v>
      </c>
      <c r="H39" s="21">
        <v>1317.95</v>
      </c>
      <c r="I39" s="22">
        <v>100</v>
      </c>
    </row>
    <row r="40" spans="1:9" ht="9.5" thickTop="1">
      <c r="I40" s="14"/>
    </row>
    <row r="41" spans="1:9">
      <c r="A41" s="16" t="s">
        <v>137</v>
      </c>
      <c r="I41" s="14"/>
    </row>
    <row r="42" spans="1:9">
      <c r="A42" s="6">
        <v>1</v>
      </c>
      <c r="B42" s="6" t="s">
        <v>138</v>
      </c>
      <c r="I42" s="14"/>
    </row>
    <row r="43" spans="1:9">
      <c r="I43" s="14"/>
    </row>
    <row r="44" spans="1:9">
      <c r="A44" s="6">
        <v>2</v>
      </c>
      <c r="B44" s="23" t="s">
        <v>4752</v>
      </c>
      <c r="I44" s="14"/>
    </row>
    <row r="45" spans="1:9">
      <c r="B45" s="23"/>
      <c r="I45" s="14"/>
    </row>
    <row r="46" spans="1:9">
      <c r="A46" s="6">
        <v>3</v>
      </c>
      <c r="B46" s="23" t="s">
        <v>140</v>
      </c>
      <c r="I46" s="14"/>
    </row>
    <row r="47" spans="1:9">
      <c r="I47" s="14"/>
    </row>
    <row r="48" spans="1:9">
      <c r="C48" s="16" t="s">
        <v>141</v>
      </c>
      <c r="I48" s="14"/>
    </row>
    <row r="49" spans="1:9">
      <c r="C49" s="16" t="s">
        <v>142</v>
      </c>
      <c r="D49" s="16" t="s">
        <v>143</v>
      </c>
      <c r="E49" s="16" t="s">
        <v>144</v>
      </c>
      <c r="I49" s="14"/>
    </row>
    <row r="50" spans="1:9">
      <c r="C50" s="6" t="s">
        <v>4753</v>
      </c>
      <c r="D50" s="6">
        <v>9.761000000000001</v>
      </c>
      <c r="E50" s="42">
        <v>9.57</v>
      </c>
      <c r="I50" s="14"/>
    </row>
    <row r="51" spans="1:9">
      <c r="C51" s="6" t="s">
        <v>4754</v>
      </c>
      <c r="D51" s="6">
        <v>9.761000000000001</v>
      </c>
      <c r="E51" s="42">
        <v>9.57</v>
      </c>
      <c r="I51" s="14"/>
    </row>
    <row r="52" spans="1:9">
      <c r="C52" s="6" t="s">
        <v>4755</v>
      </c>
      <c r="D52" s="6">
        <v>9.7750000000000004</v>
      </c>
      <c r="E52" s="6">
        <v>9.5869999999999997</v>
      </c>
      <c r="I52" s="14"/>
    </row>
    <row r="53" spans="1:9">
      <c r="C53" s="6" t="s">
        <v>4756</v>
      </c>
      <c r="D53" s="6">
        <v>9.7750000000000004</v>
      </c>
      <c r="E53" s="6">
        <v>9.5869999999999997</v>
      </c>
      <c r="I53" s="14"/>
    </row>
    <row r="54" spans="1:9">
      <c r="I54" s="14"/>
    </row>
    <row r="55" spans="1:9" ht="20" customHeight="1">
      <c r="A55" s="6">
        <v>4</v>
      </c>
      <c r="B55" s="83" t="s">
        <v>149</v>
      </c>
      <c r="C55" s="84"/>
      <c r="D55" s="84"/>
      <c r="E55" s="84"/>
      <c r="F55" s="84"/>
      <c r="G55" s="84"/>
      <c r="H55" s="84"/>
      <c r="I55" s="85"/>
    </row>
    <row r="56" spans="1:9">
      <c r="A56" s="1"/>
      <c r="B56" s="1"/>
      <c r="C56" s="1"/>
      <c r="D56" s="1"/>
      <c r="E56" s="1"/>
      <c r="F56" s="3"/>
      <c r="G56" s="1"/>
      <c r="H56" s="4"/>
      <c r="I56" s="3"/>
    </row>
    <row r="57" spans="1:9">
      <c r="A57" s="25" t="s">
        <v>150</v>
      </c>
      <c r="B57" s="23"/>
      <c r="C57" s="23"/>
      <c r="D57" s="24"/>
    </row>
    <row r="58" spans="1:9">
      <c r="A58" s="23"/>
      <c r="B58" s="23"/>
      <c r="C58" s="23"/>
      <c r="D58" s="24"/>
    </row>
    <row r="59" spans="1:9">
      <c r="A59" s="23"/>
      <c r="B59" s="23"/>
      <c r="C59" s="23"/>
      <c r="D59" s="24"/>
    </row>
    <row r="60" spans="1:9">
      <c r="A60" s="23"/>
      <c r="B60" s="23"/>
      <c r="C60" s="23"/>
      <c r="D60" s="24"/>
    </row>
    <row r="61" spans="1:9">
      <c r="A61" s="23"/>
      <c r="B61" s="23"/>
      <c r="C61" s="23"/>
      <c r="D61" s="24"/>
    </row>
    <row r="62" spans="1:9">
      <c r="A62" s="23"/>
      <c r="B62" s="23"/>
      <c r="C62" s="23"/>
      <c r="D62" s="24"/>
    </row>
    <row r="63" spans="1:9">
      <c r="A63" s="23"/>
      <c r="B63" s="23"/>
      <c r="C63" s="23"/>
      <c r="D63" s="24"/>
    </row>
    <row r="64" spans="1:9">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3"/>
      <c r="B70" s="23"/>
      <c r="C70" s="23"/>
      <c r="D70" s="24"/>
    </row>
    <row r="71" spans="1:4">
      <c r="A71" s="23"/>
      <c r="B71" s="23"/>
      <c r="C71" s="23"/>
      <c r="D71" s="24"/>
    </row>
    <row r="72" spans="1:4">
      <c r="A72" s="23"/>
      <c r="B72" s="23"/>
      <c r="C72" s="23"/>
      <c r="D72" s="24"/>
    </row>
    <row r="73" spans="1:4">
      <c r="A73" s="23"/>
      <c r="B73" s="23"/>
      <c r="C73" s="23"/>
      <c r="D73" s="24"/>
    </row>
    <row r="74" spans="1:4">
      <c r="A74" s="25" t="s">
        <v>4757</v>
      </c>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3"/>
      <c r="B79" s="23"/>
      <c r="C79" s="23"/>
      <c r="D79" s="24"/>
    </row>
    <row r="80" spans="1:4">
      <c r="A80" s="23"/>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row r="89" spans="1:4">
      <c r="A89" s="23"/>
      <c r="B89" s="23"/>
      <c r="C89" s="23"/>
      <c r="D89" s="24"/>
    </row>
    <row r="90" spans="1:4">
      <c r="A90" s="23"/>
      <c r="B90" s="23"/>
      <c r="C90" s="23"/>
      <c r="D90" s="24"/>
    </row>
    <row r="91" spans="1:4">
      <c r="A91" s="23"/>
      <c r="B91" s="23"/>
      <c r="C91" s="23"/>
      <c r="D91" s="24"/>
    </row>
    <row r="92" spans="1:4">
      <c r="A92" s="23"/>
      <c r="B92" s="23"/>
      <c r="C92" s="23"/>
      <c r="D92" s="24"/>
    </row>
    <row r="93" spans="1:4">
      <c r="A93" s="24"/>
      <c r="B93" s="24"/>
      <c r="C93" s="24"/>
      <c r="D93" s="24"/>
    </row>
    <row r="94" spans="1:4">
      <c r="A94" s="24"/>
      <c r="B94" s="24"/>
      <c r="C94" s="24"/>
      <c r="D94" s="24"/>
    </row>
  </sheetData>
  <mergeCells count="4">
    <mergeCell ref="A2:C2"/>
    <mergeCell ref="A3:C3"/>
    <mergeCell ref="B4:C4"/>
    <mergeCell ref="B55:I5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2139-DA99-442F-A235-171AFF339C12}">
  <dimension ref="A1:I7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4744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1622</v>
      </c>
      <c r="D5" s="6" t="s">
        <v>1623</v>
      </c>
      <c r="E5" s="6" t="s">
        <v>1180</v>
      </c>
      <c r="G5" s="6">
        <v>104044</v>
      </c>
      <c r="H5" s="13">
        <v>767.74</v>
      </c>
      <c r="I5" s="14">
        <v>20.48</v>
      </c>
    </row>
    <row r="6" spans="1:9">
      <c r="B6" s="15" t="s">
        <v>10</v>
      </c>
      <c r="C6" s="6" t="s">
        <v>1320</v>
      </c>
      <c r="D6" s="6" t="s">
        <v>1321</v>
      </c>
      <c r="E6" s="6" t="s">
        <v>112</v>
      </c>
      <c r="G6" s="6">
        <v>14496</v>
      </c>
      <c r="H6" s="13">
        <v>758.72</v>
      </c>
      <c r="I6" s="14">
        <v>20.239999999999998</v>
      </c>
    </row>
    <row r="7" spans="1:9">
      <c r="B7" s="15" t="s">
        <v>10</v>
      </c>
      <c r="C7" s="6" t="s">
        <v>1672</v>
      </c>
      <c r="D7" s="6" t="s">
        <v>1673</v>
      </c>
      <c r="E7" s="6" t="s">
        <v>1249</v>
      </c>
      <c r="G7" s="6">
        <v>607463</v>
      </c>
      <c r="H7" s="13">
        <v>568.77</v>
      </c>
      <c r="I7" s="14">
        <v>15.17</v>
      </c>
    </row>
    <row r="8" spans="1:9">
      <c r="B8" s="15" t="s">
        <v>10</v>
      </c>
      <c r="C8" s="6" t="s">
        <v>1547</v>
      </c>
      <c r="D8" s="6" t="s">
        <v>1548</v>
      </c>
      <c r="E8" s="6" t="s">
        <v>1180</v>
      </c>
      <c r="G8" s="6">
        <v>66804</v>
      </c>
      <c r="H8" s="13">
        <v>331.35</v>
      </c>
      <c r="I8" s="14">
        <v>8.84</v>
      </c>
    </row>
    <row r="9" spans="1:9">
      <c r="B9" s="15" t="s">
        <v>10</v>
      </c>
      <c r="C9" s="6" t="s">
        <v>4331</v>
      </c>
      <c r="D9" s="6" t="s">
        <v>4332</v>
      </c>
      <c r="E9" s="6" t="s">
        <v>1180</v>
      </c>
      <c r="G9" s="6">
        <v>191249</v>
      </c>
      <c r="H9" s="13">
        <v>306.17</v>
      </c>
      <c r="I9" s="14">
        <v>8.1700000000000017</v>
      </c>
    </row>
    <row r="10" spans="1:9">
      <c r="B10" s="15" t="s">
        <v>10</v>
      </c>
      <c r="C10" s="6" t="s">
        <v>1178</v>
      </c>
      <c r="D10" s="6" t="s">
        <v>1179</v>
      </c>
      <c r="E10" s="6" t="s">
        <v>1180</v>
      </c>
      <c r="G10" s="6">
        <v>51487</v>
      </c>
      <c r="H10" s="13">
        <v>247.78</v>
      </c>
      <c r="I10" s="14">
        <v>6.61</v>
      </c>
    </row>
    <row r="11" spans="1:9">
      <c r="B11" s="15" t="s">
        <v>10</v>
      </c>
      <c r="C11" s="6" t="s">
        <v>4461</v>
      </c>
      <c r="D11" s="6" t="s">
        <v>4462</v>
      </c>
      <c r="E11" s="6" t="s">
        <v>1180</v>
      </c>
      <c r="G11" s="6">
        <v>12193</v>
      </c>
      <c r="H11" s="13">
        <v>110.22</v>
      </c>
      <c r="I11" s="14">
        <v>2.9400000000000004</v>
      </c>
    </row>
    <row r="12" spans="1:9">
      <c r="B12" s="15" t="s">
        <v>10</v>
      </c>
      <c r="C12" s="6" t="s">
        <v>4481</v>
      </c>
      <c r="D12" s="6" t="s">
        <v>4482</v>
      </c>
      <c r="E12" s="6" t="s">
        <v>1180</v>
      </c>
      <c r="G12" s="6">
        <v>5865</v>
      </c>
      <c r="H12" s="13">
        <v>102.35000000000001</v>
      </c>
      <c r="I12" s="14">
        <v>2.73</v>
      </c>
    </row>
    <row r="13" spans="1:9">
      <c r="B13" s="15" t="s">
        <v>10</v>
      </c>
      <c r="C13" s="6" t="s">
        <v>3153</v>
      </c>
      <c r="D13" s="6" t="s">
        <v>3154</v>
      </c>
      <c r="E13" s="6" t="s">
        <v>1180</v>
      </c>
      <c r="G13" s="6">
        <v>72676</v>
      </c>
      <c r="H13" s="13">
        <v>100.85000000000001</v>
      </c>
      <c r="I13" s="14">
        <v>2.69</v>
      </c>
    </row>
    <row r="14" spans="1:9">
      <c r="B14" s="15" t="s">
        <v>10</v>
      </c>
      <c r="C14" s="6" t="s">
        <v>4495</v>
      </c>
      <c r="D14" s="6" t="s">
        <v>4496</v>
      </c>
      <c r="E14" s="6" t="s">
        <v>1180</v>
      </c>
      <c r="G14" s="6">
        <v>33817</v>
      </c>
      <c r="H14" s="13">
        <v>95.47</v>
      </c>
      <c r="I14" s="14">
        <v>2.5500000000000003</v>
      </c>
    </row>
    <row r="15" spans="1:9">
      <c r="B15" s="15" t="s">
        <v>10</v>
      </c>
      <c r="C15" s="6" t="s">
        <v>1539</v>
      </c>
      <c r="D15" s="6" t="s">
        <v>1540</v>
      </c>
      <c r="E15" s="6" t="s">
        <v>1180</v>
      </c>
      <c r="G15" s="6">
        <v>40392</v>
      </c>
      <c r="H15" s="13">
        <v>94.68</v>
      </c>
      <c r="I15" s="14">
        <v>2.5299999999999998</v>
      </c>
    </row>
    <row r="16" spans="1:9">
      <c r="B16" s="15" t="s">
        <v>10</v>
      </c>
      <c r="C16" s="6" t="s">
        <v>4505</v>
      </c>
      <c r="D16" s="6" t="s">
        <v>4506</v>
      </c>
      <c r="E16" s="6" t="s">
        <v>1180</v>
      </c>
      <c r="G16" s="6">
        <v>84770</v>
      </c>
      <c r="H16" s="13">
        <v>90.070000000000007</v>
      </c>
      <c r="I16" s="14">
        <v>2.4</v>
      </c>
    </row>
    <row r="17" spans="1:9">
      <c r="B17" s="15" t="s">
        <v>10</v>
      </c>
      <c r="C17" s="6" t="s">
        <v>4540</v>
      </c>
      <c r="D17" s="6" t="s">
        <v>4541</v>
      </c>
      <c r="E17" s="6" t="s">
        <v>1180</v>
      </c>
      <c r="G17" s="6">
        <v>13771</v>
      </c>
      <c r="H17" s="13">
        <v>78.55</v>
      </c>
      <c r="I17" s="14">
        <v>2.1</v>
      </c>
    </row>
    <row r="18" spans="1:9">
      <c r="B18" s="15" t="s">
        <v>10</v>
      </c>
      <c r="C18" s="6" t="s">
        <v>4598</v>
      </c>
      <c r="D18" s="6" t="s">
        <v>4599</v>
      </c>
      <c r="E18" s="6" t="s">
        <v>1180</v>
      </c>
      <c r="G18" s="6">
        <v>20675</v>
      </c>
      <c r="H18" s="13">
        <v>49.74</v>
      </c>
      <c r="I18" s="14">
        <v>1.33</v>
      </c>
    </row>
    <row r="19" spans="1:9">
      <c r="B19" s="15" t="s">
        <v>10</v>
      </c>
      <c r="C19" s="6" t="s">
        <v>4608</v>
      </c>
      <c r="D19" s="6" t="s">
        <v>4609</v>
      </c>
      <c r="E19" s="6" t="s">
        <v>1180</v>
      </c>
      <c r="G19" s="6">
        <v>3112</v>
      </c>
      <c r="H19" s="13">
        <v>40.44</v>
      </c>
      <c r="I19" s="14">
        <v>1.08</v>
      </c>
    </row>
    <row r="20" spans="1:9" ht="9.5" thickBot="1">
      <c r="E20" s="16" t="s">
        <v>133</v>
      </c>
      <c r="H20" s="17">
        <v>3742.9</v>
      </c>
      <c r="I20" s="18">
        <v>99.86</v>
      </c>
    </row>
    <row r="21" spans="1:9" ht="9.5" thickTop="1">
      <c r="I21" s="14"/>
    </row>
    <row r="22" spans="1:9">
      <c r="I22" s="14"/>
    </row>
    <row r="23" spans="1:9">
      <c r="C23" s="6" t="s">
        <v>134</v>
      </c>
      <c r="E23" s="6" t="s">
        <v>10</v>
      </c>
      <c r="F23" s="12">
        <v>4.96</v>
      </c>
      <c r="H23" s="13">
        <v>10</v>
      </c>
      <c r="I23" s="14">
        <v>0.27</v>
      </c>
    </row>
    <row r="24" spans="1:9">
      <c r="I24" s="14"/>
    </row>
    <row r="25" spans="1:9">
      <c r="A25" s="11" t="s">
        <v>135</v>
      </c>
      <c r="H25" s="19">
        <v>-3.68</v>
      </c>
      <c r="I25" s="20">
        <v>-0.13</v>
      </c>
    </row>
    <row r="26" spans="1:9">
      <c r="I26" s="14"/>
    </row>
    <row r="27" spans="1:9" ht="9.5" thickBot="1">
      <c r="E27" s="16" t="s">
        <v>136</v>
      </c>
      <c r="H27" s="21">
        <v>3749.22</v>
      </c>
      <c r="I27" s="22">
        <v>100</v>
      </c>
    </row>
    <row r="28" spans="1:9" ht="9.5" thickTop="1">
      <c r="I28" s="14"/>
    </row>
    <row r="29" spans="1:9">
      <c r="A29" s="16" t="s">
        <v>137</v>
      </c>
      <c r="I29" s="14"/>
    </row>
    <row r="30" spans="1:9">
      <c r="A30" s="6">
        <v>1</v>
      </c>
      <c r="B30" s="6" t="s">
        <v>138</v>
      </c>
      <c r="I30" s="14"/>
    </row>
    <row r="31" spans="1:9">
      <c r="I31" s="14"/>
    </row>
    <row r="32" spans="1:9">
      <c r="A32" s="6">
        <v>2</v>
      </c>
      <c r="B32" s="23" t="s">
        <v>4745</v>
      </c>
      <c r="C32" s="24"/>
      <c r="I32" s="14"/>
    </row>
    <row r="33" spans="1:9">
      <c r="B33" s="23"/>
      <c r="C33" s="24"/>
      <c r="I33" s="14"/>
    </row>
    <row r="34" spans="1:9">
      <c r="A34" s="6">
        <v>3</v>
      </c>
      <c r="B34" s="23" t="s">
        <v>140</v>
      </c>
      <c r="C34" s="24"/>
      <c r="I34" s="14"/>
    </row>
    <row r="35" spans="1:9">
      <c r="B35" s="24"/>
      <c r="C35" s="24"/>
      <c r="I35" s="14"/>
    </row>
    <row r="36" spans="1:9">
      <c r="B36" s="24"/>
      <c r="C36" s="37" t="s">
        <v>141</v>
      </c>
      <c r="I36" s="14"/>
    </row>
    <row r="37" spans="1:9">
      <c r="B37" s="24"/>
      <c r="C37" s="37" t="s">
        <v>142</v>
      </c>
      <c r="D37" s="16" t="s">
        <v>143</v>
      </c>
      <c r="E37" s="16" t="s">
        <v>144</v>
      </c>
      <c r="I37" s="14"/>
    </row>
    <row r="38" spans="1:9">
      <c r="B38" s="24"/>
      <c r="C38" s="24" t="s">
        <v>4746</v>
      </c>
      <c r="D38" s="6">
        <v>8.4960000000000004</v>
      </c>
      <c r="E38" s="6">
        <v>8.5440000000000005</v>
      </c>
      <c r="I38" s="14"/>
    </row>
    <row r="39" spans="1:9">
      <c r="B39" s="24"/>
      <c r="C39" s="24" t="s">
        <v>4747</v>
      </c>
      <c r="D39" s="6">
        <v>8.4980000000000011</v>
      </c>
      <c r="E39" s="6">
        <v>8.5449999999999999</v>
      </c>
      <c r="I39" s="14"/>
    </row>
    <row r="40" spans="1:9">
      <c r="B40" s="24"/>
      <c r="C40" s="24" t="s">
        <v>4748</v>
      </c>
      <c r="D40" s="6">
        <v>8.3960000000000008</v>
      </c>
      <c r="E40" s="6">
        <v>8.4390000000000001</v>
      </c>
      <c r="I40" s="14"/>
    </row>
    <row r="41" spans="1:9">
      <c r="B41" s="24"/>
      <c r="C41" s="24" t="s">
        <v>4749</v>
      </c>
      <c r="D41" s="6">
        <v>8.3960000000000008</v>
      </c>
      <c r="E41" s="6">
        <v>8.4390000000000001</v>
      </c>
      <c r="I41" s="14"/>
    </row>
    <row r="42" spans="1:9">
      <c r="I42" s="14"/>
    </row>
    <row r="43" spans="1:9" ht="20" customHeight="1">
      <c r="A43" s="6">
        <v>4</v>
      </c>
      <c r="B43" s="83" t="s">
        <v>149</v>
      </c>
      <c r="C43" s="84"/>
      <c r="D43" s="84"/>
      <c r="E43" s="84"/>
      <c r="F43" s="84"/>
      <c r="G43" s="84"/>
      <c r="H43" s="84"/>
      <c r="I43" s="85"/>
    </row>
    <row r="44" spans="1:9">
      <c r="A44" s="1"/>
      <c r="B44" s="1"/>
      <c r="C44" s="1"/>
      <c r="D44" s="1"/>
      <c r="E44" s="1"/>
      <c r="F44" s="3"/>
      <c r="G44" s="1"/>
      <c r="H44" s="4"/>
      <c r="I44" s="3"/>
    </row>
    <row r="45" spans="1:9">
      <c r="A45" s="25" t="s">
        <v>150</v>
      </c>
      <c r="B45" s="23"/>
      <c r="C45" s="23"/>
      <c r="D45" s="24"/>
    </row>
    <row r="46" spans="1:9">
      <c r="A46" s="23"/>
      <c r="B46" s="23"/>
      <c r="C46" s="23"/>
      <c r="D46" s="24"/>
    </row>
    <row r="47" spans="1:9">
      <c r="A47" s="23"/>
      <c r="B47" s="23"/>
      <c r="C47" s="23"/>
      <c r="D47" s="24"/>
    </row>
    <row r="48" spans="1:9">
      <c r="A48" s="23"/>
      <c r="B48" s="23"/>
      <c r="C48" s="23"/>
      <c r="D48" s="24"/>
    </row>
    <row r="49" spans="1:4">
      <c r="A49" s="23"/>
      <c r="B49" s="23"/>
      <c r="C49" s="23"/>
      <c r="D49" s="24"/>
    </row>
    <row r="50" spans="1:4">
      <c r="A50" s="23"/>
      <c r="B50" s="23"/>
      <c r="C50" s="23"/>
      <c r="D50" s="24"/>
    </row>
    <row r="51" spans="1:4">
      <c r="A51" s="23"/>
      <c r="B51" s="23"/>
      <c r="C51" s="23"/>
      <c r="D51" s="24"/>
    </row>
    <row r="52" spans="1:4">
      <c r="A52" s="23"/>
      <c r="B52" s="23"/>
      <c r="C52" s="23"/>
      <c r="D52" s="24"/>
    </row>
    <row r="53" spans="1:4">
      <c r="A53" s="23"/>
      <c r="B53" s="23"/>
      <c r="C53" s="23"/>
      <c r="D53" s="24"/>
    </row>
    <row r="54" spans="1:4">
      <c r="A54" s="23"/>
      <c r="B54" s="23"/>
      <c r="C54" s="23"/>
      <c r="D54" s="24"/>
    </row>
    <row r="55" spans="1:4">
      <c r="A55" s="23"/>
      <c r="B55" s="23"/>
      <c r="C55" s="23"/>
      <c r="D55" s="24"/>
    </row>
    <row r="56" spans="1:4">
      <c r="A56" s="23"/>
      <c r="B56" s="23"/>
      <c r="C56" s="23"/>
      <c r="D56" s="24"/>
    </row>
    <row r="57" spans="1:4">
      <c r="A57" s="23"/>
      <c r="B57" s="23"/>
      <c r="C57" s="23"/>
      <c r="D57" s="24"/>
    </row>
    <row r="58" spans="1:4">
      <c r="A58" s="23"/>
      <c r="B58" s="23"/>
      <c r="C58" s="23"/>
      <c r="D58" s="24"/>
    </row>
    <row r="59" spans="1:4">
      <c r="A59" s="23"/>
      <c r="B59" s="23"/>
      <c r="C59" s="23"/>
      <c r="D59" s="24"/>
    </row>
    <row r="60" spans="1:4">
      <c r="A60" s="23"/>
      <c r="B60" s="23"/>
      <c r="C60" s="23"/>
      <c r="D60" s="24"/>
    </row>
    <row r="61" spans="1:4">
      <c r="A61" s="23"/>
      <c r="B61" s="23"/>
      <c r="C61" s="23"/>
      <c r="D61" s="24"/>
    </row>
    <row r="62" spans="1:4">
      <c r="A62" s="25" t="s">
        <v>4750</v>
      </c>
      <c r="B62" s="23"/>
      <c r="C62" s="23"/>
      <c r="D62" s="24"/>
    </row>
    <row r="63" spans="1:4">
      <c r="A63" s="23"/>
      <c r="B63" s="23"/>
      <c r="C63" s="23"/>
      <c r="D63" s="24"/>
    </row>
    <row r="64" spans="1:4">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3"/>
      <c r="B70" s="23"/>
      <c r="C70" s="23"/>
      <c r="D70" s="24"/>
    </row>
    <row r="71" spans="1:4">
      <c r="A71" s="23"/>
      <c r="B71" s="23"/>
      <c r="C71" s="23"/>
      <c r="D71" s="24"/>
    </row>
    <row r="72" spans="1:4">
      <c r="A72" s="23"/>
      <c r="B72" s="23"/>
      <c r="C72" s="23"/>
      <c r="D72" s="24"/>
    </row>
    <row r="73" spans="1:4">
      <c r="A73" s="23"/>
      <c r="B73" s="23"/>
      <c r="C73" s="23"/>
      <c r="D73" s="24"/>
    </row>
    <row r="74" spans="1:4">
      <c r="A74" s="23"/>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3"/>
      <c r="B79" s="23"/>
      <c r="C79" s="23"/>
      <c r="D79" s="24"/>
    </row>
  </sheetData>
  <mergeCells count="4">
    <mergeCell ref="A2:C2"/>
    <mergeCell ref="A3:C3"/>
    <mergeCell ref="B4:C4"/>
    <mergeCell ref="B43:I4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22DF-A571-4E3D-BDDF-DED9C7A25356}">
  <dimension ref="A1:I10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4734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900</v>
      </c>
      <c r="D5" s="6" t="s">
        <v>901</v>
      </c>
      <c r="E5" s="6" t="s">
        <v>902</v>
      </c>
      <c r="G5" s="6">
        <v>775503</v>
      </c>
      <c r="H5" s="13">
        <v>8792.65</v>
      </c>
      <c r="I5" s="14">
        <v>16.509999999999998</v>
      </c>
    </row>
    <row r="6" spans="1:9">
      <c r="B6" s="15" t="s">
        <v>10</v>
      </c>
      <c r="C6" s="6" t="s">
        <v>184</v>
      </c>
      <c r="D6" s="6" t="s">
        <v>185</v>
      </c>
      <c r="E6" s="6" t="s">
        <v>32</v>
      </c>
      <c r="G6" s="6">
        <v>350577</v>
      </c>
      <c r="H6" s="13">
        <v>6352.1</v>
      </c>
      <c r="I6" s="14">
        <v>11.93</v>
      </c>
    </row>
    <row r="7" spans="1:9">
      <c r="B7" s="15" t="s">
        <v>10</v>
      </c>
      <c r="C7" s="6" t="s">
        <v>968</v>
      </c>
      <c r="D7" s="6" t="s">
        <v>969</v>
      </c>
      <c r="E7" s="6" t="s">
        <v>902</v>
      </c>
      <c r="G7" s="6">
        <v>248079</v>
      </c>
      <c r="H7" s="13">
        <v>4038.73</v>
      </c>
      <c r="I7" s="14">
        <v>7.5900000000000007</v>
      </c>
    </row>
    <row r="8" spans="1:9">
      <c r="B8" s="15" t="s">
        <v>10</v>
      </c>
      <c r="C8" s="6" t="s">
        <v>889</v>
      </c>
      <c r="D8" s="6" t="s">
        <v>890</v>
      </c>
      <c r="E8" s="6" t="s">
        <v>104</v>
      </c>
      <c r="G8" s="6">
        <v>1133016</v>
      </c>
      <c r="H8" s="13">
        <v>3717.4300000000003</v>
      </c>
      <c r="I8" s="14">
        <v>6.98</v>
      </c>
    </row>
    <row r="9" spans="1:9">
      <c r="B9" s="15" t="s">
        <v>10</v>
      </c>
      <c r="C9" s="6" t="s">
        <v>1608</v>
      </c>
      <c r="D9" s="6" t="s">
        <v>1609</v>
      </c>
      <c r="E9" s="6" t="s">
        <v>902</v>
      </c>
      <c r="G9" s="6">
        <v>124800</v>
      </c>
      <c r="H9" s="13">
        <v>2477.65</v>
      </c>
      <c r="I9" s="14">
        <v>4.6500000000000004</v>
      </c>
    </row>
    <row r="10" spans="1:9">
      <c r="B10" s="15" t="s">
        <v>10</v>
      </c>
      <c r="C10" s="6" t="s">
        <v>1691</v>
      </c>
      <c r="D10" s="6" t="s">
        <v>1692</v>
      </c>
      <c r="E10" s="6" t="s">
        <v>902</v>
      </c>
      <c r="G10" s="6">
        <v>41776</v>
      </c>
      <c r="H10" s="13">
        <v>2337.16</v>
      </c>
      <c r="I10" s="14">
        <v>4.3900000000000006</v>
      </c>
    </row>
    <row r="11" spans="1:9">
      <c r="B11" s="15" t="s">
        <v>10</v>
      </c>
      <c r="C11" s="6" t="s">
        <v>903</v>
      </c>
      <c r="D11" s="6" t="s">
        <v>904</v>
      </c>
      <c r="E11" s="6" t="s">
        <v>902</v>
      </c>
      <c r="G11" s="6">
        <v>90822</v>
      </c>
      <c r="H11" s="13">
        <v>2204.61</v>
      </c>
      <c r="I11" s="14">
        <v>4.1399999999999997</v>
      </c>
    </row>
    <row r="12" spans="1:9">
      <c r="B12" s="15" t="s">
        <v>10</v>
      </c>
      <c r="C12" s="6" t="s">
        <v>2529</v>
      </c>
      <c r="D12" s="6" t="s">
        <v>2530</v>
      </c>
      <c r="E12" s="6" t="s">
        <v>104</v>
      </c>
      <c r="G12" s="6">
        <v>295726</v>
      </c>
      <c r="H12" s="13">
        <v>1958.89</v>
      </c>
      <c r="I12" s="14">
        <v>3.6799999999999997</v>
      </c>
    </row>
    <row r="13" spans="1:9">
      <c r="B13" s="15" t="s">
        <v>10</v>
      </c>
      <c r="C13" s="6" t="s">
        <v>2545</v>
      </c>
      <c r="D13" s="6" t="s">
        <v>2546</v>
      </c>
      <c r="E13" s="6" t="s">
        <v>32</v>
      </c>
      <c r="G13" s="6">
        <v>125302</v>
      </c>
      <c r="H13" s="13">
        <v>1936.54</v>
      </c>
      <c r="I13" s="14">
        <v>3.64</v>
      </c>
    </row>
    <row r="14" spans="1:9">
      <c r="B14" s="15" t="s">
        <v>10</v>
      </c>
      <c r="C14" s="6" t="s">
        <v>936</v>
      </c>
      <c r="D14" s="6" t="s">
        <v>937</v>
      </c>
      <c r="E14" s="6" t="s">
        <v>117</v>
      </c>
      <c r="G14" s="6">
        <v>11680</v>
      </c>
      <c r="H14" s="13">
        <v>1734.48</v>
      </c>
      <c r="I14" s="14">
        <v>3.2600000000000002</v>
      </c>
    </row>
    <row r="15" spans="1:9">
      <c r="B15" s="15" t="s">
        <v>10</v>
      </c>
      <c r="C15" s="6" t="s">
        <v>1310</v>
      </c>
      <c r="D15" s="6" t="s">
        <v>1311</v>
      </c>
      <c r="E15" s="6" t="s">
        <v>902</v>
      </c>
      <c r="G15" s="6">
        <v>69972</v>
      </c>
      <c r="H15" s="13">
        <v>1678.8400000000001</v>
      </c>
      <c r="I15" s="14">
        <v>3.15</v>
      </c>
    </row>
    <row r="16" spans="1:9">
      <c r="B16" s="15" t="s">
        <v>10</v>
      </c>
      <c r="C16" s="6" t="s">
        <v>930</v>
      </c>
      <c r="D16" s="6" t="s">
        <v>931</v>
      </c>
      <c r="E16" s="6" t="s">
        <v>104</v>
      </c>
      <c r="G16" s="6">
        <v>583378</v>
      </c>
      <c r="H16" s="13">
        <v>1644.54</v>
      </c>
      <c r="I16" s="14">
        <v>3.09</v>
      </c>
    </row>
    <row r="17" spans="2:9">
      <c r="B17" s="15" t="s">
        <v>10</v>
      </c>
      <c r="C17" s="6" t="s">
        <v>1572</v>
      </c>
      <c r="D17" s="6" t="s">
        <v>1573</v>
      </c>
      <c r="E17" s="6" t="s">
        <v>32</v>
      </c>
      <c r="G17" s="6">
        <v>406098</v>
      </c>
      <c r="H17" s="13">
        <v>1578.91</v>
      </c>
      <c r="I17" s="14">
        <v>2.97</v>
      </c>
    </row>
    <row r="18" spans="2:9">
      <c r="B18" s="15" t="s">
        <v>10</v>
      </c>
      <c r="C18" s="6" t="s">
        <v>1316</v>
      </c>
      <c r="D18" s="6" t="s">
        <v>1317</v>
      </c>
      <c r="E18" s="6" t="s">
        <v>902</v>
      </c>
      <c r="G18" s="6">
        <v>119107</v>
      </c>
      <c r="H18" s="13">
        <v>1562.92</v>
      </c>
      <c r="I18" s="14">
        <v>2.9400000000000004</v>
      </c>
    </row>
    <row r="19" spans="2:9">
      <c r="B19" s="15" t="s">
        <v>10</v>
      </c>
      <c r="C19" s="6" t="s">
        <v>1549</v>
      </c>
      <c r="D19" s="6" t="s">
        <v>1550</v>
      </c>
      <c r="E19" s="6" t="s">
        <v>112</v>
      </c>
      <c r="G19" s="6">
        <v>1030876</v>
      </c>
      <c r="H19" s="13">
        <v>1431.78</v>
      </c>
      <c r="I19" s="14">
        <v>2.69</v>
      </c>
    </row>
    <row r="20" spans="2:9">
      <c r="B20" s="15" t="s">
        <v>10</v>
      </c>
      <c r="C20" s="6" t="s">
        <v>914</v>
      </c>
      <c r="D20" s="6" t="s">
        <v>915</v>
      </c>
      <c r="E20" s="6" t="s">
        <v>19</v>
      </c>
      <c r="G20" s="6">
        <v>577000</v>
      </c>
      <c r="H20" s="13">
        <v>1108.19</v>
      </c>
      <c r="I20" s="14">
        <v>2.08</v>
      </c>
    </row>
    <row r="21" spans="2:9">
      <c r="B21" s="15" t="s">
        <v>10</v>
      </c>
      <c r="C21" s="6" t="s">
        <v>1657</v>
      </c>
      <c r="D21" s="6" t="s">
        <v>1658</v>
      </c>
      <c r="E21" s="6" t="s">
        <v>1659</v>
      </c>
      <c r="G21" s="6">
        <v>2080000</v>
      </c>
      <c r="H21" s="13">
        <v>978.64</v>
      </c>
      <c r="I21" s="14">
        <v>1.8399999999999999</v>
      </c>
    </row>
    <row r="22" spans="2:9">
      <c r="B22" s="15" t="s">
        <v>10</v>
      </c>
      <c r="C22" s="6" t="s">
        <v>4481</v>
      </c>
      <c r="D22" s="6" t="s">
        <v>4482</v>
      </c>
      <c r="E22" s="6" t="s">
        <v>1180</v>
      </c>
      <c r="G22" s="6">
        <v>55000</v>
      </c>
      <c r="H22" s="13">
        <v>959.81000000000006</v>
      </c>
      <c r="I22" s="14">
        <v>1.8000000000000003</v>
      </c>
    </row>
    <row r="23" spans="2:9">
      <c r="B23" s="15" t="s">
        <v>10</v>
      </c>
      <c r="C23" s="6" t="s">
        <v>102</v>
      </c>
      <c r="D23" s="6" t="s">
        <v>103</v>
      </c>
      <c r="E23" s="6" t="s">
        <v>104</v>
      </c>
      <c r="G23" s="6">
        <v>248802</v>
      </c>
      <c r="H23" s="13">
        <v>869.69</v>
      </c>
      <c r="I23" s="14">
        <v>1.6300000000000001</v>
      </c>
    </row>
    <row r="24" spans="2:9">
      <c r="B24" s="15" t="s">
        <v>10</v>
      </c>
      <c r="C24" s="6" t="s">
        <v>3086</v>
      </c>
      <c r="D24" s="6" t="s">
        <v>3087</v>
      </c>
      <c r="E24" s="6" t="s">
        <v>902</v>
      </c>
      <c r="G24" s="6">
        <v>18650</v>
      </c>
      <c r="H24" s="13">
        <v>846.71</v>
      </c>
      <c r="I24" s="14">
        <v>1.59</v>
      </c>
    </row>
    <row r="25" spans="2:9">
      <c r="B25" s="15" t="s">
        <v>10</v>
      </c>
      <c r="C25" s="6" t="s">
        <v>4413</v>
      </c>
      <c r="D25" s="6" t="s">
        <v>4414</v>
      </c>
      <c r="E25" s="6" t="s">
        <v>2519</v>
      </c>
      <c r="G25" s="6">
        <v>264000</v>
      </c>
      <c r="H25" s="13">
        <v>699.07</v>
      </c>
      <c r="I25" s="14">
        <v>1.31</v>
      </c>
    </row>
    <row r="26" spans="2:9">
      <c r="B26" s="15" t="s">
        <v>10</v>
      </c>
      <c r="C26" s="6" t="s">
        <v>110</v>
      </c>
      <c r="D26" s="6" t="s">
        <v>111</v>
      </c>
      <c r="E26" s="6" t="s">
        <v>112</v>
      </c>
      <c r="G26" s="6">
        <v>135000</v>
      </c>
      <c r="H26" s="13">
        <v>615.87</v>
      </c>
      <c r="I26" s="14">
        <v>1.1600000000000001</v>
      </c>
    </row>
    <row r="27" spans="2:9">
      <c r="B27" s="15" t="s">
        <v>10</v>
      </c>
      <c r="C27" s="6" t="s">
        <v>912</v>
      </c>
      <c r="D27" s="6" t="s">
        <v>913</v>
      </c>
      <c r="E27" s="6" t="s">
        <v>902</v>
      </c>
      <c r="G27" s="6">
        <v>4898</v>
      </c>
      <c r="H27" s="13">
        <v>614.21</v>
      </c>
      <c r="I27" s="14">
        <v>1.1499999999999999</v>
      </c>
    </row>
    <row r="28" spans="2:9">
      <c r="B28" s="15" t="s">
        <v>10</v>
      </c>
      <c r="C28" s="6" t="s">
        <v>3738</v>
      </c>
      <c r="D28" s="6" t="s">
        <v>3739</v>
      </c>
      <c r="E28" s="6" t="s">
        <v>902</v>
      </c>
      <c r="G28" s="6">
        <v>103550</v>
      </c>
      <c r="H28" s="13">
        <v>511.43</v>
      </c>
      <c r="I28" s="14">
        <v>0.96000000000000008</v>
      </c>
    </row>
    <row r="29" spans="2:9" ht="9.5" thickBot="1">
      <c r="E29" s="16" t="s">
        <v>133</v>
      </c>
      <c r="H29" s="21">
        <v>50650.85</v>
      </c>
      <c r="I29" s="22">
        <v>95.13</v>
      </c>
    </row>
    <row r="30" spans="2:9" ht="16" thickTop="1">
      <c r="B30" s="86" t="s">
        <v>4735</v>
      </c>
      <c r="C30" s="82"/>
      <c r="I30" s="14"/>
    </row>
    <row r="31" spans="2:9" ht="15.5">
      <c r="B31" s="81" t="s">
        <v>9</v>
      </c>
      <c r="C31" s="82"/>
      <c r="I31" s="14"/>
    </row>
    <row r="32" spans="2:9">
      <c r="B32" s="15" t="s">
        <v>10</v>
      </c>
      <c r="C32" s="6" t="s">
        <v>4736</v>
      </c>
      <c r="D32" s="6" t="s">
        <v>4737</v>
      </c>
      <c r="E32" s="6" t="s">
        <v>902</v>
      </c>
      <c r="G32" s="6">
        <v>27500</v>
      </c>
      <c r="H32" s="13">
        <v>1695.16</v>
      </c>
      <c r="I32" s="14">
        <v>3.18</v>
      </c>
    </row>
    <row r="33" spans="1:9" ht="9.5" thickBot="1">
      <c r="E33" s="16" t="s">
        <v>133</v>
      </c>
      <c r="H33" s="17">
        <v>1695.16</v>
      </c>
      <c r="I33" s="18">
        <v>3.18</v>
      </c>
    </row>
    <row r="34" spans="1:9" ht="9.5" thickTop="1">
      <c r="I34" s="14"/>
    </row>
    <row r="35" spans="1:9">
      <c r="I35" s="14"/>
    </row>
    <row r="36" spans="1:9">
      <c r="C36" s="6" t="s">
        <v>134</v>
      </c>
      <c r="E36" s="6" t="s">
        <v>10</v>
      </c>
      <c r="F36" s="12">
        <v>4.96</v>
      </c>
      <c r="H36" s="13">
        <v>1450</v>
      </c>
      <c r="I36" s="14">
        <v>2.72</v>
      </c>
    </row>
    <row r="37" spans="1:9">
      <c r="I37" s="14"/>
    </row>
    <row r="38" spans="1:9">
      <c r="A38" s="11" t="s">
        <v>135</v>
      </c>
      <c r="H38" s="19">
        <v>-551.88</v>
      </c>
      <c r="I38" s="20">
        <v>-1.03</v>
      </c>
    </row>
    <row r="39" spans="1:9">
      <c r="I39" s="14"/>
    </row>
    <row r="40" spans="1:9" ht="9.5" thickBot="1">
      <c r="E40" s="16" t="s">
        <v>136</v>
      </c>
      <c r="H40" s="21">
        <v>53244.13</v>
      </c>
      <c r="I40" s="22">
        <v>100</v>
      </c>
    </row>
    <row r="41" spans="1:9" ht="9.5" thickTop="1">
      <c r="I41" s="14"/>
    </row>
    <row r="42" spans="1:9">
      <c r="A42" s="16" t="s">
        <v>137</v>
      </c>
      <c r="I42" s="14"/>
    </row>
    <row r="43" spans="1:9">
      <c r="A43" s="6">
        <v>1</v>
      </c>
      <c r="B43" s="6" t="s">
        <v>138</v>
      </c>
      <c r="I43" s="14"/>
    </row>
    <row r="44" spans="1:9">
      <c r="I44" s="14"/>
    </row>
    <row r="45" spans="1:9">
      <c r="A45" s="6">
        <v>2</v>
      </c>
      <c r="B45" s="6" t="s">
        <v>1056</v>
      </c>
      <c r="I45" s="14"/>
    </row>
    <row r="46" spans="1:9">
      <c r="I46" s="14"/>
    </row>
    <row r="47" spans="1:9">
      <c r="A47" s="6">
        <v>3</v>
      </c>
      <c r="B47" s="23" t="s">
        <v>140</v>
      </c>
      <c r="C47" s="24"/>
      <c r="I47" s="14"/>
    </row>
    <row r="48" spans="1:9">
      <c r="B48" s="24"/>
      <c r="C48" s="24"/>
      <c r="I48" s="14"/>
    </row>
    <row r="49" spans="1:9">
      <c r="B49" s="24"/>
      <c r="C49" s="37" t="s">
        <v>141</v>
      </c>
      <c r="I49" s="14"/>
    </row>
    <row r="50" spans="1:9">
      <c r="B50" s="24"/>
      <c r="C50" s="37" t="s">
        <v>142</v>
      </c>
      <c r="D50" s="16" t="s">
        <v>143</v>
      </c>
      <c r="E50" s="16" t="s">
        <v>144</v>
      </c>
      <c r="I50" s="14"/>
    </row>
    <row r="51" spans="1:9">
      <c r="B51" s="24"/>
      <c r="C51" s="23" t="s">
        <v>3011</v>
      </c>
      <c r="D51" s="6">
        <v>10.414</v>
      </c>
      <c r="E51" s="6">
        <v>10.625</v>
      </c>
      <c r="I51" s="14"/>
    </row>
    <row r="52" spans="1:9">
      <c r="B52" s="24"/>
      <c r="C52" s="23" t="s">
        <v>4738</v>
      </c>
      <c r="D52" s="6">
        <v>10.415000000000001</v>
      </c>
      <c r="E52" s="6">
        <v>10.625</v>
      </c>
      <c r="I52" s="14"/>
    </row>
    <row r="53" spans="1:9">
      <c r="B53" s="24"/>
      <c r="C53" s="23" t="s">
        <v>4739</v>
      </c>
      <c r="D53" s="6">
        <v>10.786000000000001</v>
      </c>
      <c r="E53" s="6">
        <v>11.017000000000001</v>
      </c>
      <c r="I53" s="14"/>
    </row>
    <row r="54" spans="1:9">
      <c r="B54" s="24"/>
      <c r="C54" s="23" t="s">
        <v>4740</v>
      </c>
      <c r="D54" s="6">
        <v>10.785</v>
      </c>
      <c r="E54" s="6">
        <v>11.016</v>
      </c>
      <c r="I54" s="14"/>
    </row>
    <row r="55" spans="1:9">
      <c r="I55" s="14"/>
    </row>
    <row r="56" spans="1:9">
      <c r="A56" s="6">
        <v>4</v>
      </c>
      <c r="B56" s="6" t="s">
        <v>4741</v>
      </c>
      <c r="I56" s="14"/>
    </row>
    <row r="57" spans="1:9">
      <c r="I57" s="14"/>
    </row>
    <row r="58" spans="1:9">
      <c r="A58" s="6">
        <v>5</v>
      </c>
      <c r="B58" s="6" t="s">
        <v>4742</v>
      </c>
      <c r="I58" s="14"/>
    </row>
    <row r="59" spans="1:9">
      <c r="I59" s="14"/>
    </row>
    <row r="60" spans="1:9" ht="20" customHeight="1">
      <c r="A60" s="6">
        <v>6</v>
      </c>
      <c r="B60" s="83" t="s">
        <v>149</v>
      </c>
      <c r="C60" s="84"/>
      <c r="D60" s="84"/>
      <c r="E60" s="84"/>
      <c r="F60" s="84"/>
      <c r="G60" s="84"/>
      <c r="H60" s="84"/>
      <c r="I60" s="85"/>
    </row>
    <row r="61" spans="1:9">
      <c r="A61" s="1"/>
      <c r="B61" s="1"/>
      <c r="C61" s="1"/>
      <c r="D61" s="1"/>
      <c r="E61" s="1"/>
      <c r="F61" s="3"/>
      <c r="G61" s="1"/>
      <c r="H61" s="4"/>
      <c r="I61" s="3"/>
    </row>
    <row r="62" spans="1:9">
      <c r="A62" s="25" t="s">
        <v>150</v>
      </c>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5" t="s">
        <v>4743</v>
      </c>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4"/>
      <c r="B100" s="24"/>
      <c r="C100" s="24"/>
      <c r="D100" s="24"/>
    </row>
    <row r="101" spans="1:4">
      <c r="A101" s="24"/>
      <c r="B101" s="24"/>
      <c r="C101" s="24"/>
      <c r="D101" s="24"/>
    </row>
  </sheetData>
  <mergeCells count="6">
    <mergeCell ref="B60:I60"/>
    <mergeCell ref="A2:C2"/>
    <mergeCell ref="A3:C3"/>
    <mergeCell ref="B4:C4"/>
    <mergeCell ref="B30:C30"/>
    <mergeCell ref="B31:C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F503C-E804-483A-A53D-D8D350D7707A}">
  <dimension ref="A1:I10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4723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198</v>
      </c>
      <c r="D5" s="6" t="s">
        <v>199</v>
      </c>
      <c r="E5" s="6" t="s">
        <v>13</v>
      </c>
      <c r="G5" s="6">
        <v>34300</v>
      </c>
      <c r="H5" s="13">
        <v>4646.62</v>
      </c>
      <c r="I5" s="14">
        <v>8.6100000000000012</v>
      </c>
    </row>
    <row r="6" spans="1:9">
      <c r="B6" s="15" t="s">
        <v>10</v>
      </c>
      <c r="C6" s="6" t="s">
        <v>1505</v>
      </c>
      <c r="D6" s="6" t="s">
        <v>1506</v>
      </c>
      <c r="E6" s="6" t="s">
        <v>13</v>
      </c>
      <c r="G6" s="6">
        <v>72000</v>
      </c>
      <c r="H6" s="13">
        <v>3924</v>
      </c>
      <c r="I6" s="14">
        <v>7.2700000000000005</v>
      </c>
    </row>
    <row r="7" spans="1:9">
      <c r="B7" s="15" t="s">
        <v>10</v>
      </c>
      <c r="C7" s="6" t="s">
        <v>1578</v>
      </c>
      <c r="D7" s="6" t="s">
        <v>1579</v>
      </c>
      <c r="E7" s="6" t="s">
        <v>1173</v>
      </c>
      <c r="G7" s="6">
        <v>396080</v>
      </c>
      <c r="H7" s="13">
        <v>3467.48</v>
      </c>
      <c r="I7" s="14">
        <v>6.4200000000000008</v>
      </c>
    </row>
    <row r="8" spans="1:9">
      <c r="B8" s="15" t="s">
        <v>10</v>
      </c>
      <c r="C8" s="6" t="s">
        <v>1305</v>
      </c>
      <c r="D8" s="6" t="s">
        <v>1306</v>
      </c>
      <c r="E8" s="6" t="s">
        <v>13</v>
      </c>
      <c r="G8" s="6">
        <v>102800</v>
      </c>
      <c r="H8" s="13">
        <v>3373.9</v>
      </c>
      <c r="I8" s="14">
        <v>6.25</v>
      </c>
    </row>
    <row r="9" spans="1:9">
      <c r="B9" s="15" t="s">
        <v>10</v>
      </c>
      <c r="C9" s="6" t="s">
        <v>1320</v>
      </c>
      <c r="D9" s="6" t="s">
        <v>1321</v>
      </c>
      <c r="E9" s="6" t="s">
        <v>112</v>
      </c>
      <c r="G9" s="6">
        <v>61500</v>
      </c>
      <c r="H9" s="13">
        <v>3218.91</v>
      </c>
      <c r="I9" s="14">
        <v>5.96</v>
      </c>
    </row>
    <row r="10" spans="1:9">
      <c r="B10" s="15" t="s">
        <v>10</v>
      </c>
      <c r="C10" s="6" t="s">
        <v>155</v>
      </c>
      <c r="D10" s="6" t="s">
        <v>156</v>
      </c>
      <c r="E10" s="6" t="s">
        <v>13</v>
      </c>
      <c r="G10" s="6">
        <v>24300</v>
      </c>
      <c r="H10" s="13">
        <v>2947.59</v>
      </c>
      <c r="I10" s="14">
        <v>5.46</v>
      </c>
    </row>
    <row r="11" spans="1:9">
      <c r="B11" s="15" t="s">
        <v>10</v>
      </c>
      <c r="C11" s="6" t="s">
        <v>2553</v>
      </c>
      <c r="D11" s="6" t="s">
        <v>2554</v>
      </c>
      <c r="E11" s="6" t="s">
        <v>74</v>
      </c>
      <c r="G11" s="6">
        <v>90000</v>
      </c>
      <c r="H11" s="13">
        <v>2281.14</v>
      </c>
      <c r="I11" s="14">
        <v>4.2300000000000004</v>
      </c>
    </row>
    <row r="12" spans="1:9">
      <c r="B12" s="15" t="s">
        <v>10</v>
      </c>
      <c r="C12" s="6" t="s">
        <v>1318</v>
      </c>
      <c r="D12" s="6" t="s">
        <v>1319</v>
      </c>
      <c r="E12" s="6" t="s">
        <v>1249</v>
      </c>
      <c r="G12" s="6">
        <v>142000</v>
      </c>
      <c r="H12" s="13">
        <v>2262.2000000000003</v>
      </c>
      <c r="I12" s="14">
        <v>4.1900000000000004</v>
      </c>
    </row>
    <row r="13" spans="1:9">
      <c r="B13" s="15" t="s">
        <v>10</v>
      </c>
      <c r="C13" s="6" t="s">
        <v>86</v>
      </c>
      <c r="D13" s="6" t="s">
        <v>87</v>
      </c>
      <c r="E13" s="6" t="s">
        <v>4724</v>
      </c>
      <c r="G13" s="6">
        <v>1170000</v>
      </c>
      <c r="H13" s="13">
        <v>2054.9900000000002</v>
      </c>
      <c r="I13" s="14">
        <v>3.81</v>
      </c>
    </row>
    <row r="14" spans="1:9">
      <c r="B14" s="15" t="s">
        <v>10</v>
      </c>
      <c r="C14" s="6" t="s">
        <v>4065</v>
      </c>
      <c r="D14" s="6" t="s">
        <v>4066</v>
      </c>
      <c r="E14" s="6" t="s">
        <v>112</v>
      </c>
      <c r="G14" s="6">
        <v>153000</v>
      </c>
      <c r="H14" s="13">
        <v>1991.75</v>
      </c>
      <c r="I14" s="14">
        <v>3.6900000000000004</v>
      </c>
    </row>
    <row r="15" spans="1:9">
      <c r="B15" s="15" t="s">
        <v>10</v>
      </c>
      <c r="C15" s="6" t="s">
        <v>3129</v>
      </c>
      <c r="D15" s="6" t="s">
        <v>3130</v>
      </c>
      <c r="E15" s="6" t="s">
        <v>74</v>
      </c>
      <c r="G15" s="6">
        <v>45000</v>
      </c>
      <c r="H15" s="13">
        <v>1808.1000000000001</v>
      </c>
      <c r="I15" s="14">
        <v>3.35</v>
      </c>
    </row>
    <row r="16" spans="1:9">
      <c r="B16" s="15" t="s">
        <v>10</v>
      </c>
      <c r="C16" s="6" t="s">
        <v>3691</v>
      </c>
      <c r="D16" s="6" t="s">
        <v>3692</v>
      </c>
      <c r="E16" s="6" t="s">
        <v>4724</v>
      </c>
      <c r="G16" s="6">
        <v>342000</v>
      </c>
      <c r="H16" s="13">
        <v>1611.16</v>
      </c>
      <c r="I16" s="14">
        <v>2.98</v>
      </c>
    </row>
    <row r="17" spans="2:9">
      <c r="B17" s="15" t="s">
        <v>10</v>
      </c>
      <c r="C17" s="6" t="s">
        <v>889</v>
      </c>
      <c r="D17" s="6" t="s">
        <v>890</v>
      </c>
      <c r="E17" s="6" t="s">
        <v>104</v>
      </c>
      <c r="G17" s="6">
        <v>450000</v>
      </c>
      <c r="H17" s="13">
        <v>1476.45</v>
      </c>
      <c r="I17" s="14">
        <v>2.73</v>
      </c>
    </row>
    <row r="18" spans="2:9">
      <c r="B18" s="15" t="s">
        <v>10</v>
      </c>
      <c r="C18" s="6" t="s">
        <v>1549</v>
      </c>
      <c r="D18" s="6" t="s">
        <v>1550</v>
      </c>
      <c r="E18" s="6" t="s">
        <v>112</v>
      </c>
      <c r="G18" s="6">
        <v>1030876</v>
      </c>
      <c r="H18" s="13">
        <v>1431.78</v>
      </c>
      <c r="I18" s="14">
        <v>2.6500000000000004</v>
      </c>
    </row>
    <row r="19" spans="2:9">
      <c r="B19" s="15" t="s">
        <v>10</v>
      </c>
      <c r="C19" s="6" t="s">
        <v>3098</v>
      </c>
      <c r="D19" s="6" t="s">
        <v>3099</v>
      </c>
      <c r="E19" s="6" t="s">
        <v>13</v>
      </c>
      <c r="G19" s="6">
        <v>63000</v>
      </c>
      <c r="H19" s="13">
        <v>1389.15</v>
      </c>
      <c r="I19" s="14">
        <v>2.5700000000000003</v>
      </c>
    </row>
    <row r="20" spans="2:9">
      <c r="B20" s="15" t="s">
        <v>10</v>
      </c>
      <c r="C20" s="6" t="s">
        <v>1651</v>
      </c>
      <c r="D20" s="6" t="s">
        <v>1652</v>
      </c>
      <c r="E20" s="6" t="s">
        <v>74</v>
      </c>
      <c r="G20" s="6">
        <v>2700</v>
      </c>
      <c r="H20" s="13">
        <v>1350</v>
      </c>
      <c r="I20" s="14">
        <v>2.5</v>
      </c>
    </row>
    <row r="21" spans="2:9">
      <c r="B21" s="15" t="s">
        <v>10</v>
      </c>
      <c r="C21" s="6" t="s">
        <v>1586</v>
      </c>
      <c r="D21" s="6" t="s">
        <v>1587</v>
      </c>
      <c r="E21" s="6" t="s">
        <v>74</v>
      </c>
      <c r="G21" s="6">
        <v>251896</v>
      </c>
      <c r="H21" s="13">
        <v>1333.54</v>
      </c>
      <c r="I21" s="14">
        <v>2.4699999999999998</v>
      </c>
    </row>
    <row r="22" spans="2:9">
      <c r="B22" s="15" t="s">
        <v>10</v>
      </c>
      <c r="C22" s="6" t="s">
        <v>3716</v>
      </c>
      <c r="D22" s="6" t="s">
        <v>3717</v>
      </c>
      <c r="E22" s="6" t="s">
        <v>74</v>
      </c>
      <c r="G22" s="6">
        <v>314000</v>
      </c>
      <c r="H22" s="13">
        <v>1318.64</v>
      </c>
      <c r="I22" s="14">
        <v>2.44</v>
      </c>
    </row>
    <row r="23" spans="2:9">
      <c r="B23" s="15" t="s">
        <v>10</v>
      </c>
      <c r="C23" s="6" t="s">
        <v>976</v>
      </c>
      <c r="D23" s="6" t="s">
        <v>977</v>
      </c>
      <c r="E23" s="6" t="s">
        <v>4724</v>
      </c>
      <c r="G23" s="6">
        <v>27000</v>
      </c>
      <c r="H23" s="13">
        <v>1176.69</v>
      </c>
      <c r="I23" s="14">
        <v>2.1800000000000002</v>
      </c>
    </row>
    <row r="24" spans="2:9">
      <c r="B24" s="15" t="s">
        <v>10</v>
      </c>
      <c r="C24" s="6" t="s">
        <v>4725</v>
      </c>
      <c r="D24" s="6" t="s">
        <v>4726</v>
      </c>
      <c r="E24" s="6" t="s">
        <v>74</v>
      </c>
      <c r="G24" s="6">
        <v>90000</v>
      </c>
      <c r="H24" s="13">
        <v>1083.51</v>
      </c>
      <c r="I24" s="14">
        <v>2.0099999999999998</v>
      </c>
    </row>
    <row r="25" spans="2:9">
      <c r="B25" s="15" t="s">
        <v>10</v>
      </c>
      <c r="C25" s="6" t="s">
        <v>3534</v>
      </c>
      <c r="D25" s="6" t="s">
        <v>3535</v>
      </c>
      <c r="E25" s="6" t="s">
        <v>112</v>
      </c>
      <c r="G25" s="6">
        <v>247500</v>
      </c>
      <c r="H25" s="13">
        <v>968.84</v>
      </c>
      <c r="I25" s="14">
        <v>1.79</v>
      </c>
    </row>
    <row r="26" spans="2:9">
      <c r="B26" s="15" t="s">
        <v>10</v>
      </c>
      <c r="C26" s="6" t="s">
        <v>3696</v>
      </c>
      <c r="D26" s="6" t="s">
        <v>3697</v>
      </c>
      <c r="E26" s="6" t="s">
        <v>67</v>
      </c>
      <c r="G26" s="6">
        <v>216792</v>
      </c>
      <c r="H26" s="13">
        <v>913.89</v>
      </c>
      <c r="I26" s="14">
        <v>1.6900000000000002</v>
      </c>
    </row>
    <row r="27" spans="2:9">
      <c r="B27" s="15" t="s">
        <v>10</v>
      </c>
      <c r="C27" s="6" t="s">
        <v>4177</v>
      </c>
      <c r="D27" s="6" t="s">
        <v>4178</v>
      </c>
      <c r="E27" s="6" t="s">
        <v>112</v>
      </c>
      <c r="G27" s="6">
        <v>18000</v>
      </c>
      <c r="H27" s="13">
        <v>886.32</v>
      </c>
      <c r="I27" s="14">
        <v>1.6400000000000001</v>
      </c>
    </row>
    <row r="28" spans="2:9">
      <c r="B28" s="15" t="s">
        <v>10</v>
      </c>
      <c r="C28" s="6" t="s">
        <v>4199</v>
      </c>
      <c r="D28" s="6" t="s">
        <v>4200</v>
      </c>
      <c r="E28" s="6" t="s">
        <v>74</v>
      </c>
      <c r="G28" s="6">
        <v>18000</v>
      </c>
      <c r="H28" s="13">
        <v>829.66</v>
      </c>
      <c r="I28" s="14">
        <v>1.54</v>
      </c>
    </row>
    <row r="29" spans="2:9">
      <c r="B29" s="15" t="s">
        <v>10</v>
      </c>
      <c r="C29" s="6" t="s">
        <v>4256</v>
      </c>
      <c r="D29" s="6" t="s">
        <v>4257</v>
      </c>
      <c r="E29" s="6" t="s">
        <v>74</v>
      </c>
      <c r="G29" s="6">
        <v>90000</v>
      </c>
      <c r="H29" s="13">
        <v>803.39</v>
      </c>
      <c r="I29" s="14">
        <v>1.49</v>
      </c>
    </row>
    <row r="30" spans="2:9">
      <c r="B30" s="15" t="s">
        <v>10</v>
      </c>
      <c r="C30" s="6" t="s">
        <v>3698</v>
      </c>
      <c r="D30" s="6" t="s">
        <v>3699</v>
      </c>
      <c r="E30" s="6" t="s">
        <v>74</v>
      </c>
      <c r="G30" s="6">
        <v>342000</v>
      </c>
      <c r="H30" s="13">
        <v>727.47</v>
      </c>
      <c r="I30" s="14">
        <v>1.35</v>
      </c>
    </row>
    <row r="31" spans="2:9">
      <c r="B31" s="15" t="s">
        <v>10</v>
      </c>
      <c r="C31" s="6" t="s">
        <v>956</v>
      </c>
      <c r="D31" s="6" t="s">
        <v>957</v>
      </c>
      <c r="E31" s="6" t="s">
        <v>74</v>
      </c>
      <c r="G31" s="6">
        <v>18000</v>
      </c>
      <c r="H31" s="13">
        <v>722.66</v>
      </c>
      <c r="I31" s="14">
        <v>1.34</v>
      </c>
    </row>
    <row r="32" spans="2:9">
      <c r="B32" s="15" t="s">
        <v>10</v>
      </c>
      <c r="C32" s="6" t="s">
        <v>1551</v>
      </c>
      <c r="D32" s="6" t="s">
        <v>1552</v>
      </c>
      <c r="E32" s="6" t="s">
        <v>67</v>
      </c>
      <c r="G32" s="6">
        <v>99000</v>
      </c>
      <c r="H32" s="13">
        <v>710.33</v>
      </c>
      <c r="I32" s="14">
        <v>1.32</v>
      </c>
    </row>
    <row r="33" spans="1:9">
      <c r="B33" s="15" t="s">
        <v>10</v>
      </c>
      <c r="C33" s="6" t="s">
        <v>110</v>
      </c>
      <c r="D33" s="6" t="s">
        <v>111</v>
      </c>
      <c r="E33" s="6" t="s">
        <v>112</v>
      </c>
      <c r="G33" s="6">
        <v>153000</v>
      </c>
      <c r="H33" s="13">
        <v>697.99</v>
      </c>
      <c r="I33" s="14">
        <v>1.29</v>
      </c>
    </row>
    <row r="34" spans="1:9">
      <c r="B34" s="15" t="s">
        <v>10</v>
      </c>
      <c r="C34" s="6" t="s">
        <v>3133</v>
      </c>
      <c r="D34" s="6" t="s">
        <v>3134</v>
      </c>
      <c r="E34" s="6" t="s">
        <v>67</v>
      </c>
      <c r="G34" s="6">
        <v>63000</v>
      </c>
      <c r="H34" s="13">
        <v>697.16</v>
      </c>
      <c r="I34" s="14">
        <v>1.29</v>
      </c>
    </row>
    <row r="35" spans="1:9">
      <c r="B35" s="15" t="s">
        <v>10</v>
      </c>
      <c r="C35" s="6" t="s">
        <v>4401</v>
      </c>
      <c r="D35" s="6" t="s">
        <v>4402</v>
      </c>
      <c r="E35" s="6" t="s">
        <v>74</v>
      </c>
      <c r="G35" s="6">
        <v>1350000</v>
      </c>
      <c r="H35" s="13">
        <v>496.67</v>
      </c>
      <c r="I35" s="14">
        <v>0.91999999999999993</v>
      </c>
    </row>
    <row r="36" spans="1:9">
      <c r="B36" s="15" t="s">
        <v>10</v>
      </c>
      <c r="C36" s="6" t="s">
        <v>1174</v>
      </c>
      <c r="D36" s="6" t="s">
        <v>1175</v>
      </c>
      <c r="E36" s="6" t="s">
        <v>112</v>
      </c>
      <c r="G36" s="6">
        <v>90000</v>
      </c>
      <c r="H36" s="13">
        <v>460.71000000000004</v>
      </c>
      <c r="I36" s="14">
        <v>0.85000000000000009</v>
      </c>
    </row>
    <row r="37" spans="1:9">
      <c r="B37" s="15" t="s">
        <v>10</v>
      </c>
      <c r="C37" s="6" t="s">
        <v>4239</v>
      </c>
      <c r="D37" s="6" t="s">
        <v>4240</v>
      </c>
      <c r="E37" s="6" t="s">
        <v>190</v>
      </c>
      <c r="G37" s="6">
        <v>240000</v>
      </c>
      <c r="H37" s="13">
        <v>442.78000000000003</v>
      </c>
      <c r="I37" s="14">
        <v>0.82000000000000006</v>
      </c>
    </row>
    <row r="38" spans="1:9" ht="9.5" thickBot="1">
      <c r="E38" s="16" t="s">
        <v>133</v>
      </c>
      <c r="H38" s="17">
        <v>53505.47</v>
      </c>
      <c r="I38" s="18">
        <v>99.1</v>
      </c>
    </row>
    <row r="39" spans="1:9" ht="9.5" thickTop="1">
      <c r="I39" s="14"/>
    </row>
    <row r="40" spans="1:9">
      <c r="I40" s="14"/>
    </row>
    <row r="41" spans="1:9">
      <c r="C41" s="6" t="s">
        <v>134</v>
      </c>
      <c r="E41" s="6" t="s">
        <v>10</v>
      </c>
      <c r="F41" s="12">
        <v>4.96</v>
      </c>
      <c r="H41" s="13">
        <v>520</v>
      </c>
      <c r="I41" s="14">
        <v>0.96000000000000008</v>
      </c>
    </row>
    <row r="42" spans="1:9">
      <c r="I42" s="14"/>
    </row>
    <row r="43" spans="1:9">
      <c r="A43" s="11" t="s">
        <v>135</v>
      </c>
      <c r="H43" s="19">
        <v>-39.770000000000003</v>
      </c>
      <c r="I43" s="20">
        <v>-0.06</v>
      </c>
    </row>
    <row r="44" spans="1:9">
      <c r="I44" s="14"/>
    </row>
    <row r="45" spans="1:9" ht="9.5" thickBot="1">
      <c r="E45" s="16" t="s">
        <v>136</v>
      </c>
      <c r="H45" s="21">
        <v>53985.7</v>
      </c>
      <c r="I45" s="22">
        <v>100</v>
      </c>
    </row>
    <row r="46" spans="1:9" ht="9.5" thickTop="1">
      <c r="I46" s="14"/>
    </row>
    <row r="47" spans="1:9">
      <c r="A47" s="16" t="s">
        <v>137</v>
      </c>
      <c r="I47" s="14"/>
    </row>
    <row r="48" spans="1:9">
      <c r="A48" s="6">
        <v>1</v>
      </c>
      <c r="B48" s="6" t="s">
        <v>138</v>
      </c>
      <c r="I48" s="14"/>
    </row>
    <row r="49" spans="1:9">
      <c r="I49" s="14"/>
    </row>
    <row r="50" spans="1:9">
      <c r="A50" s="6">
        <v>2</v>
      </c>
      <c r="B50" s="6" t="s">
        <v>1056</v>
      </c>
      <c r="I50" s="14"/>
    </row>
    <row r="51" spans="1:9">
      <c r="I51" s="14"/>
    </row>
    <row r="52" spans="1:9">
      <c r="A52" s="6">
        <v>3</v>
      </c>
      <c r="B52" s="23" t="s">
        <v>140</v>
      </c>
      <c r="C52" s="24"/>
      <c r="I52" s="14"/>
    </row>
    <row r="53" spans="1:9">
      <c r="B53" s="24"/>
      <c r="C53" s="24"/>
      <c r="I53" s="14"/>
    </row>
    <row r="54" spans="1:9">
      <c r="B54" s="24"/>
      <c r="C54" s="37" t="s">
        <v>141</v>
      </c>
      <c r="I54" s="14"/>
    </row>
    <row r="55" spans="1:9">
      <c r="B55" s="24"/>
      <c r="C55" s="37" t="s">
        <v>142</v>
      </c>
      <c r="D55" s="16" t="s">
        <v>143</v>
      </c>
      <c r="E55" s="16" t="s">
        <v>144</v>
      </c>
      <c r="I55" s="14"/>
    </row>
    <row r="56" spans="1:9">
      <c r="B56" s="24"/>
      <c r="C56" s="23" t="s">
        <v>4727</v>
      </c>
      <c r="D56" s="6">
        <v>11.943000000000001</v>
      </c>
      <c r="E56" s="42">
        <v>12.31</v>
      </c>
      <c r="I56" s="14"/>
    </row>
    <row r="57" spans="1:9">
      <c r="B57" s="24"/>
      <c r="C57" s="23" t="s">
        <v>4728</v>
      </c>
      <c r="D57" s="6">
        <v>11.943000000000001</v>
      </c>
      <c r="E57" s="6">
        <v>12.309000000000001</v>
      </c>
      <c r="I57" s="14"/>
    </row>
    <row r="58" spans="1:9">
      <c r="B58" s="24"/>
      <c r="C58" s="23" t="s">
        <v>4729</v>
      </c>
      <c r="D58" s="6">
        <v>11.641</v>
      </c>
      <c r="E58" s="6">
        <v>11.984</v>
      </c>
      <c r="I58" s="14"/>
    </row>
    <row r="59" spans="1:9">
      <c r="B59" s="24"/>
      <c r="C59" s="23" t="s">
        <v>4730</v>
      </c>
      <c r="D59" s="6">
        <v>11.642000000000001</v>
      </c>
      <c r="E59" s="6">
        <v>11.984</v>
      </c>
      <c r="I59" s="14"/>
    </row>
    <row r="60" spans="1:9">
      <c r="I60" s="14"/>
    </row>
    <row r="61" spans="1:9">
      <c r="A61" s="6">
        <v>4</v>
      </c>
      <c r="B61" s="6" t="s">
        <v>4731</v>
      </c>
      <c r="I61" s="14"/>
    </row>
    <row r="62" spans="1:9">
      <c r="I62" s="14"/>
    </row>
    <row r="63" spans="1:9">
      <c r="A63" s="6">
        <v>5</v>
      </c>
      <c r="B63" s="6" t="s">
        <v>4732</v>
      </c>
      <c r="I63" s="14"/>
    </row>
    <row r="64" spans="1:9">
      <c r="I64" s="14"/>
    </row>
    <row r="65" spans="1:9" ht="20" customHeight="1">
      <c r="A65" s="6">
        <v>6</v>
      </c>
      <c r="B65" s="83" t="s">
        <v>149</v>
      </c>
      <c r="C65" s="84"/>
      <c r="D65" s="84"/>
      <c r="E65" s="84"/>
      <c r="F65" s="84"/>
      <c r="G65" s="84"/>
      <c r="H65" s="84"/>
      <c r="I65" s="85"/>
    </row>
    <row r="66" spans="1:9">
      <c r="A66" s="1"/>
      <c r="B66" s="1"/>
      <c r="C66" s="1"/>
      <c r="D66" s="1"/>
      <c r="E66" s="1"/>
      <c r="F66" s="3"/>
      <c r="G66" s="1"/>
      <c r="H66" s="4"/>
      <c r="I66" s="3"/>
    </row>
    <row r="67" spans="1:9">
      <c r="A67" s="25" t="s">
        <v>150</v>
      </c>
      <c r="B67" s="23"/>
      <c r="C67" s="23"/>
      <c r="D67" s="23"/>
    </row>
    <row r="68" spans="1:9">
      <c r="A68" s="23"/>
      <c r="B68" s="23"/>
      <c r="C68" s="23"/>
      <c r="D68" s="23"/>
    </row>
    <row r="69" spans="1:9">
      <c r="A69" s="23"/>
      <c r="B69" s="23"/>
      <c r="C69" s="23"/>
      <c r="D69" s="23"/>
    </row>
    <row r="70" spans="1:9">
      <c r="A70" s="23"/>
      <c r="B70" s="23"/>
      <c r="C70" s="23"/>
      <c r="D70" s="23"/>
    </row>
    <row r="71" spans="1:9">
      <c r="A71" s="23"/>
      <c r="B71" s="23"/>
      <c r="C71" s="23"/>
      <c r="D71" s="23"/>
    </row>
    <row r="72" spans="1:9">
      <c r="A72" s="23"/>
      <c r="B72" s="23"/>
      <c r="C72" s="23"/>
      <c r="D72" s="23"/>
    </row>
    <row r="73" spans="1:9">
      <c r="A73" s="23"/>
      <c r="B73" s="23"/>
      <c r="C73" s="23"/>
      <c r="D73" s="23"/>
    </row>
    <row r="74" spans="1:9">
      <c r="A74" s="23"/>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5" t="s">
        <v>4733</v>
      </c>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sheetData>
  <mergeCells count="4">
    <mergeCell ref="A2:C2"/>
    <mergeCell ref="A3:C3"/>
    <mergeCell ref="B4:C4"/>
    <mergeCell ref="B65:I6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8A1F6-873A-43D9-88A7-8875508EDBCF}">
  <dimension ref="A1:I8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4719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40519</v>
      </c>
      <c r="H5" s="13">
        <v>287.28000000000003</v>
      </c>
      <c r="I5" s="14">
        <v>11.84</v>
      </c>
    </row>
    <row r="6" spans="1:9">
      <c r="B6" s="15" t="s">
        <v>10</v>
      </c>
      <c r="C6" s="6" t="s">
        <v>167</v>
      </c>
      <c r="D6" s="6" t="s">
        <v>168</v>
      </c>
      <c r="E6" s="6" t="s">
        <v>55</v>
      </c>
      <c r="G6" s="6">
        <v>19060</v>
      </c>
      <c r="H6" s="13">
        <v>276.37</v>
      </c>
      <c r="I6" s="14">
        <v>11.39</v>
      </c>
    </row>
    <row r="7" spans="1:9">
      <c r="B7" s="15" t="s">
        <v>10</v>
      </c>
      <c r="C7" s="6" t="s">
        <v>188</v>
      </c>
      <c r="D7" s="6" t="s">
        <v>189</v>
      </c>
      <c r="E7" s="6" t="s">
        <v>190</v>
      </c>
      <c r="G7" s="6">
        <v>17988</v>
      </c>
      <c r="H7" s="13">
        <v>231.15</v>
      </c>
      <c r="I7" s="14">
        <v>9.5300000000000011</v>
      </c>
    </row>
    <row r="8" spans="1:9">
      <c r="B8" s="15" t="s">
        <v>10</v>
      </c>
      <c r="C8" s="6" t="s">
        <v>184</v>
      </c>
      <c r="D8" s="6" t="s">
        <v>185</v>
      </c>
      <c r="E8" s="6" t="s">
        <v>32</v>
      </c>
      <c r="G8" s="6">
        <v>8099</v>
      </c>
      <c r="H8" s="13">
        <v>148.21</v>
      </c>
      <c r="I8" s="14">
        <v>6.11</v>
      </c>
    </row>
    <row r="9" spans="1:9">
      <c r="B9" s="15" t="s">
        <v>10</v>
      </c>
      <c r="C9" s="6" t="s">
        <v>1303</v>
      </c>
      <c r="D9" s="6" t="s">
        <v>1304</v>
      </c>
      <c r="E9" s="6" t="s">
        <v>944</v>
      </c>
      <c r="G9" s="6">
        <v>3109</v>
      </c>
      <c r="H9" s="13">
        <v>125.29</v>
      </c>
      <c r="I9" s="14">
        <v>5.17</v>
      </c>
    </row>
    <row r="10" spans="1:9">
      <c r="B10" s="15" t="s">
        <v>10</v>
      </c>
      <c r="C10" s="6" t="s">
        <v>118</v>
      </c>
      <c r="D10" s="6" t="s">
        <v>119</v>
      </c>
      <c r="E10" s="6" t="s">
        <v>55</v>
      </c>
      <c r="G10" s="6">
        <v>11043</v>
      </c>
      <c r="H10" s="13">
        <v>117.06</v>
      </c>
      <c r="I10" s="14">
        <v>4.83</v>
      </c>
    </row>
    <row r="11" spans="1:9">
      <c r="B11" s="15" t="s">
        <v>10</v>
      </c>
      <c r="C11" s="6" t="s">
        <v>900</v>
      </c>
      <c r="D11" s="6" t="s">
        <v>901</v>
      </c>
      <c r="E11" s="6" t="s">
        <v>902</v>
      </c>
      <c r="G11" s="6">
        <v>9272</v>
      </c>
      <c r="H11" s="13">
        <v>104.45</v>
      </c>
      <c r="I11" s="14">
        <v>4.3099999999999996</v>
      </c>
    </row>
    <row r="12" spans="1:9">
      <c r="B12" s="15" t="s">
        <v>10</v>
      </c>
      <c r="C12" s="6" t="s">
        <v>1070</v>
      </c>
      <c r="D12" s="6" t="s">
        <v>1071</v>
      </c>
      <c r="E12" s="6" t="s">
        <v>55</v>
      </c>
      <c r="G12" s="6">
        <v>7605</v>
      </c>
      <c r="H12" s="13">
        <v>97.570000000000007</v>
      </c>
      <c r="I12" s="14">
        <v>4.0199999999999996</v>
      </c>
    </row>
    <row r="13" spans="1:9">
      <c r="B13" s="15" t="s">
        <v>10</v>
      </c>
      <c r="C13" s="6" t="s">
        <v>1068</v>
      </c>
      <c r="D13" s="6" t="s">
        <v>1069</v>
      </c>
      <c r="E13" s="6" t="s">
        <v>55</v>
      </c>
      <c r="G13" s="6">
        <v>19567</v>
      </c>
      <c r="H13" s="13">
        <v>81.84</v>
      </c>
      <c r="I13" s="14">
        <v>3.37</v>
      </c>
    </row>
    <row r="14" spans="1:9">
      <c r="B14" s="15" t="s">
        <v>10</v>
      </c>
      <c r="C14" s="6" t="s">
        <v>1305</v>
      </c>
      <c r="D14" s="6" t="s">
        <v>1306</v>
      </c>
      <c r="E14" s="6" t="s">
        <v>13</v>
      </c>
      <c r="G14" s="6">
        <v>2380</v>
      </c>
      <c r="H14" s="13">
        <v>79.040000000000006</v>
      </c>
      <c r="I14" s="14">
        <v>3.2600000000000002</v>
      </c>
    </row>
    <row r="15" spans="1:9">
      <c r="B15" s="15" t="s">
        <v>10</v>
      </c>
      <c r="C15" s="6" t="s">
        <v>898</v>
      </c>
      <c r="D15" s="6" t="s">
        <v>899</v>
      </c>
      <c r="E15" s="6" t="s">
        <v>45</v>
      </c>
      <c r="G15" s="6">
        <v>7117</v>
      </c>
      <c r="H15" s="13">
        <v>75.77</v>
      </c>
      <c r="I15" s="14">
        <v>3.12</v>
      </c>
    </row>
    <row r="16" spans="1:9">
      <c r="B16" s="15" t="s">
        <v>10</v>
      </c>
      <c r="C16" s="6" t="s">
        <v>1307</v>
      </c>
      <c r="D16" s="6" t="s">
        <v>1308</v>
      </c>
      <c r="E16" s="6" t="s">
        <v>1309</v>
      </c>
      <c r="G16" s="6">
        <v>25648</v>
      </c>
      <c r="H16" s="13">
        <v>65.72</v>
      </c>
      <c r="I16" s="14">
        <v>2.7100000000000004</v>
      </c>
    </row>
    <row r="17" spans="2:9">
      <c r="B17" s="15" t="s">
        <v>10</v>
      </c>
      <c r="C17" s="6" t="s">
        <v>1310</v>
      </c>
      <c r="D17" s="6" t="s">
        <v>1311</v>
      </c>
      <c r="E17" s="6" t="s">
        <v>902</v>
      </c>
      <c r="G17" s="6">
        <v>2693</v>
      </c>
      <c r="H17" s="13">
        <v>63.660000000000004</v>
      </c>
      <c r="I17" s="14">
        <v>2.62</v>
      </c>
    </row>
    <row r="18" spans="2:9">
      <c r="B18" s="15" t="s">
        <v>10</v>
      </c>
      <c r="C18" s="6" t="s">
        <v>889</v>
      </c>
      <c r="D18" s="6" t="s">
        <v>890</v>
      </c>
      <c r="E18" s="6" t="s">
        <v>104</v>
      </c>
      <c r="G18" s="6">
        <v>19241</v>
      </c>
      <c r="H18" s="13">
        <v>63.050000000000004</v>
      </c>
      <c r="I18" s="14">
        <v>2.6</v>
      </c>
    </row>
    <row r="19" spans="2:9">
      <c r="B19" s="15" t="s">
        <v>10</v>
      </c>
      <c r="C19" s="6" t="s">
        <v>172</v>
      </c>
      <c r="D19" s="6" t="s">
        <v>173</v>
      </c>
      <c r="E19" s="6" t="s">
        <v>16</v>
      </c>
      <c r="G19" s="6">
        <v>2870</v>
      </c>
      <c r="H19" s="13">
        <v>56.14</v>
      </c>
      <c r="I19" s="14">
        <v>2.31</v>
      </c>
    </row>
    <row r="20" spans="2:9">
      <c r="B20" s="15" t="s">
        <v>10</v>
      </c>
      <c r="C20" s="6" t="s">
        <v>178</v>
      </c>
      <c r="D20" s="6" t="s">
        <v>179</v>
      </c>
      <c r="E20" s="6" t="s">
        <v>117</v>
      </c>
      <c r="G20" s="6">
        <v>1086</v>
      </c>
      <c r="H20" s="13">
        <v>55.56</v>
      </c>
      <c r="I20" s="14">
        <v>2.29</v>
      </c>
    </row>
    <row r="21" spans="2:9">
      <c r="B21" s="15" t="s">
        <v>10</v>
      </c>
      <c r="C21" s="6" t="s">
        <v>1312</v>
      </c>
      <c r="D21" s="6" t="s">
        <v>1313</v>
      </c>
      <c r="E21" s="6" t="s">
        <v>1309</v>
      </c>
      <c r="G21" s="6">
        <v>2374</v>
      </c>
      <c r="H21" s="13">
        <v>47.36</v>
      </c>
      <c r="I21" s="14">
        <v>1.95</v>
      </c>
    </row>
    <row r="22" spans="2:9">
      <c r="B22" s="15" t="s">
        <v>10</v>
      </c>
      <c r="C22" s="6" t="s">
        <v>198</v>
      </c>
      <c r="D22" s="6" t="s">
        <v>199</v>
      </c>
      <c r="E22" s="6" t="s">
        <v>13</v>
      </c>
      <c r="G22" s="6">
        <v>343</v>
      </c>
      <c r="H22" s="13">
        <v>46.24</v>
      </c>
      <c r="I22" s="14">
        <v>1.9100000000000001</v>
      </c>
    </row>
    <row r="23" spans="2:9">
      <c r="B23" s="15" t="s">
        <v>10</v>
      </c>
      <c r="C23" s="6" t="s">
        <v>162</v>
      </c>
      <c r="D23" s="6" t="s">
        <v>163</v>
      </c>
      <c r="E23" s="6" t="s">
        <v>38</v>
      </c>
      <c r="G23" s="6">
        <v>12631</v>
      </c>
      <c r="H23" s="13">
        <v>41.39</v>
      </c>
      <c r="I23" s="14">
        <v>1.71</v>
      </c>
    </row>
    <row r="24" spans="2:9">
      <c r="B24" s="15" t="s">
        <v>10</v>
      </c>
      <c r="C24" s="6" t="s">
        <v>1314</v>
      </c>
      <c r="D24" s="6" t="s">
        <v>1315</v>
      </c>
      <c r="E24" s="6" t="s">
        <v>64</v>
      </c>
      <c r="G24" s="6">
        <v>21903</v>
      </c>
      <c r="H24" s="13">
        <v>40.300000000000004</v>
      </c>
      <c r="I24" s="14">
        <v>1.66</v>
      </c>
    </row>
    <row r="25" spans="2:9">
      <c r="B25" s="15" t="s">
        <v>10</v>
      </c>
      <c r="C25" s="6" t="s">
        <v>895</v>
      </c>
      <c r="D25" s="6" t="s">
        <v>896</v>
      </c>
      <c r="E25" s="6" t="s">
        <v>897</v>
      </c>
      <c r="G25" s="6">
        <v>9522</v>
      </c>
      <c r="H25" s="13">
        <v>39.42</v>
      </c>
      <c r="I25" s="14">
        <v>1.6300000000000001</v>
      </c>
    </row>
    <row r="26" spans="2:9">
      <c r="B26" s="15" t="s">
        <v>10</v>
      </c>
      <c r="C26" s="6" t="s">
        <v>1316</v>
      </c>
      <c r="D26" s="6" t="s">
        <v>1317</v>
      </c>
      <c r="E26" s="6" t="s">
        <v>902</v>
      </c>
      <c r="G26" s="6">
        <v>2814</v>
      </c>
      <c r="H26" s="13">
        <v>36.840000000000003</v>
      </c>
      <c r="I26" s="14">
        <v>1.52</v>
      </c>
    </row>
    <row r="27" spans="2:9">
      <c r="B27" s="15" t="s">
        <v>10</v>
      </c>
      <c r="C27" s="6" t="s">
        <v>193</v>
      </c>
      <c r="D27" s="6" t="s">
        <v>194</v>
      </c>
      <c r="E27" s="6" t="s">
        <v>171</v>
      </c>
      <c r="G27" s="6">
        <v>313</v>
      </c>
      <c r="H27" s="13">
        <v>36</v>
      </c>
      <c r="I27" s="14">
        <v>1.48</v>
      </c>
    </row>
    <row r="28" spans="2:9">
      <c r="B28" s="15" t="s">
        <v>10</v>
      </c>
      <c r="C28" s="6" t="s">
        <v>1318</v>
      </c>
      <c r="D28" s="6" t="s">
        <v>1319</v>
      </c>
      <c r="E28" s="6" t="s">
        <v>1249</v>
      </c>
      <c r="G28" s="6">
        <v>1960</v>
      </c>
      <c r="H28" s="13">
        <v>32.049999999999997</v>
      </c>
      <c r="I28" s="14">
        <v>1.32</v>
      </c>
    </row>
    <row r="29" spans="2:9">
      <c r="B29" s="15" t="s">
        <v>10</v>
      </c>
      <c r="C29" s="6" t="s">
        <v>1148</v>
      </c>
      <c r="D29" s="6" t="s">
        <v>1149</v>
      </c>
      <c r="E29" s="6" t="s">
        <v>38</v>
      </c>
      <c r="G29" s="6">
        <v>12115</v>
      </c>
      <c r="H29" s="13">
        <v>32</v>
      </c>
      <c r="I29" s="14">
        <v>1.32</v>
      </c>
    </row>
    <row r="30" spans="2:9">
      <c r="B30" s="15" t="s">
        <v>10</v>
      </c>
      <c r="C30" s="6" t="s">
        <v>191</v>
      </c>
      <c r="D30" s="6" t="s">
        <v>192</v>
      </c>
      <c r="E30" s="6" t="s">
        <v>117</v>
      </c>
      <c r="G30" s="6">
        <v>1199</v>
      </c>
      <c r="H30" s="13">
        <v>30.900000000000002</v>
      </c>
      <c r="I30" s="14">
        <v>1.27</v>
      </c>
    </row>
    <row r="31" spans="2:9">
      <c r="B31" s="15" t="s">
        <v>10</v>
      </c>
      <c r="C31" s="6" t="s">
        <v>1320</v>
      </c>
      <c r="D31" s="6" t="s">
        <v>1321</v>
      </c>
      <c r="E31" s="6" t="s">
        <v>112</v>
      </c>
      <c r="G31" s="6">
        <v>596</v>
      </c>
      <c r="H31" s="13">
        <v>30.900000000000002</v>
      </c>
      <c r="I31" s="14">
        <v>1.27</v>
      </c>
    </row>
    <row r="32" spans="2:9">
      <c r="B32" s="15" t="s">
        <v>10</v>
      </c>
      <c r="C32" s="6" t="s">
        <v>1322</v>
      </c>
      <c r="D32" s="6" t="s">
        <v>1323</v>
      </c>
      <c r="E32" s="6" t="s">
        <v>45</v>
      </c>
      <c r="G32" s="6">
        <v>1489</v>
      </c>
      <c r="H32" s="13">
        <v>30.05</v>
      </c>
      <c r="I32" s="14">
        <v>1.2400000000000002</v>
      </c>
    </row>
    <row r="33" spans="1:9">
      <c r="B33" s="15" t="s">
        <v>10</v>
      </c>
      <c r="C33" s="6" t="s">
        <v>968</v>
      </c>
      <c r="D33" s="6" t="s">
        <v>969</v>
      </c>
      <c r="E33" s="6" t="s">
        <v>902</v>
      </c>
      <c r="G33" s="6">
        <v>1693</v>
      </c>
      <c r="H33" s="13">
        <v>27.51</v>
      </c>
      <c r="I33" s="14">
        <v>1.1300000000000001</v>
      </c>
    </row>
    <row r="34" spans="1:9">
      <c r="B34" s="15" t="s">
        <v>10</v>
      </c>
      <c r="C34" s="6" t="s">
        <v>1324</v>
      </c>
      <c r="D34" s="6" t="s">
        <v>1325</v>
      </c>
      <c r="E34" s="6" t="s">
        <v>104</v>
      </c>
      <c r="G34" s="6">
        <v>879</v>
      </c>
      <c r="H34" s="13">
        <v>25.32</v>
      </c>
      <c r="I34" s="14">
        <v>1.04</v>
      </c>
    </row>
    <row r="35" spans="1:9" ht="9.5" thickBot="1">
      <c r="E35" s="16" t="s">
        <v>133</v>
      </c>
      <c r="H35" s="21">
        <v>2424.44</v>
      </c>
      <c r="I35" s="22">
        <v>99.93</v>
      </c>
    </row>
    <row r="36" spans="1:9" ht="9.5" thickTop="1">
      <c r="I36" s="14"/>
    </row>
    <row r="37" spans="1:9">
      <c r="A37" s="11" t="s">
        <v>135</v>
      </c>
      <c r="H37" s="19">
        <v>1.1000000000000001</v>
      </c>
      <c r="I37" s="20">
        <v>7.0000000000000007E-2</v>
      </c>
    </row>
    <row r="38" spans="1:9">
      <c r="I38" s="14"/>
    </row>
    <row r="39" spans="1:9" ht="9.5" thickBot="1">
      <c r="E39" s="16" t="s">
        <v>136</v>
      </c>
      <c r="H39" s="21">
        <v>2425.54</v>
      </c>
      <c r="I39" s="22">
        <v>100</v>
      </c>
    </row>
    <row r="40" spans="1:9" ht="9.5" thickTop="1">
      <c r="I40" s="14"/>
    </row>
    <row r="41" spans="1:9">
      <c r="A41" s="16" t="s">
        <v>137</v>
      </c>
      <c r="I41" s="14"/>
    </row>
    <row r="42" spans="1:9">
      <c r="A42" s="6">
        <v>1</v>
      </c>
      <c r="B42" s="6" t="s">
        <v>1080</v>
      </c>
      <c r="I42" s="14"/>
    </row>
    <row r="43" spans="1:9">
      <c r="I43" s="14"/>
    </row>
    <row r="44" spans="1:9">
      <c r="A44" s="6">
        <v>2</v>
      </c>
      <c r="B44" s="23" t="s">
        <v>4720</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4721</v>
      </c>
      <c r="D50" s="6">
        <v>85.653400000000005</v>
      </c>
      <c r="E50" s="6">
        <v>84.495400000000004</v>
      </c>
      <c r="I50" s="14"/>
    </row>
    <row r="51" spans="1:9">
      <c r="I51" s="14"/>
    </row>
    <row r="52" spans="1:9" ht="20" customHeight="1">
      <c r="A52" s="6">
        <v>4</v>
      </c>
      <c r="B52" s="83" t="s">
        <v>149</v>
      </c>
      <c r="C52" s="84"/>
      <c r="D52" s="84"/>
      <c r="E52" s="84"/>
      <c r="F52" s="84"/>
      <c r="G52" s="84"/>
      <c r="H52" s="84"/>
      <c r="I52" s="85"/>
    </row>
    <row r="53" spans="1:9">
      <c r="A53" s="1"/>
      <c r="B53" s="1"/>
      <c r="C53" s="1"/>
      <c r="D53" s="1"/>
      <c r="E53" s="1"/>
      <c r="F53" s="3"/>
      <c r="G53" s="1"/>
      <c r="H53" s="4"/>
      <c r="I53" s="3"/>
    </row>
    <row r="54" spans="1:9">
      <c r="A54" s="25" t="s">
        <v>150</v>
      </c>
      <c r="B54" s="23"/>
      <c r="C54" s="23"/>
      <c r="D54" s="23"/>
    </row>
    <row r="55" spans="1:9">
      <c r="A55" s="23"/>
      <c r="B55" s="23"/>
      <c r="C55" s="23"/>
      <c r="D55" s="23"/>
    </row>
    <row r="56" spans="1:9">
      <c r="A56" s="23"/>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5" t="s">
        <v>4722</v>
      </c>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sheetData>
  <mergeCells count="4">
    <mergeCell ref="A2:C2"/>
    <mergeCell ref="A3:C3"/>
    <mergeCell ref="B4:C4"/>
    <mergeCell ref="B52:I5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5841B-276F-46AD-BA83-98DEBF3A1F14}">
  <dimension ref="A1:I10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4712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583253</v>
      </c>
      <c r="H5" s="13">
        <v>8480.5</v>
      </c>
      <c r="I5" s="14">
        <v>11.21</v>
      </c>
    </row>
    <row r="6" spans="1:9">
      <c r="B6" s="15" t="s">
        <v>10</v>
      </c>
      <c r="C6" s="6" t="s">
        <v>118</v>
      </c>
      <c r="D6" s="6" t="s">
        <v>119</v>
      </c>
      <c r="E6" s="6" t="s">
        <v>55</v>
      </c>
      <c r="G6" s="6">
        <v>686125</v>
      </c>
      <c r="H6" s="13">
        <v>7272.93</v>
      </c>
      <c r="I6" s="14">
        <v>9.6100000000000012</v>
      </c>
    </row>
    <row r="7" spans="1:9">
      <c r="B7" s="15" t="s">
        <v>10</v>
      </c>
      <c r="C7" s="6" t="s">
        <v>1070</v>
      </c>
      <c r="D7" s="6" t="s">
        <v>1071</v>
      </c>
      <c r="E7" s="6" t="s">
        <v>55</v>
      </c>
      <c r="G7" s="6">
        <v>504093</v>
      </c>
      <c r="H7" s="13">
        <v>6553.21</v>
      </c>
      <c r="I7" s="14">
        <v>8.66</v>
      </c>
    </row>
    <row r="8" spans="1:9">
      <c r="B8" s="15" t="s">
        <v>10</v>
      </c>
      <c r="C8" s="6" t="s">
        <v>184</v>
      </c>
      <c r="D8" s="6" t="s">
        <v>185</v>
      </c>
      <c r="E8" s="6" t="s">
        <v>32</v>
      </c>
      <c r="G8" s="6">
        <v>311423</v>
      </c>
      <c r="H8" s="13">
        <v>5642.67</v>
      </c>
      <c r="I8" s="14">
        <v>7.46</v>
      </c>
    </row>
    <row r="9" spans="1:9">
      <c r="B9" s="15" t="s">
        <v>10</v>
      </c>
      <c r="C9" s="6" t="s">
        <v>178</v>
      </c>
      <c r="D9" s="6" t="s">
        <v>179</v>
      </c>
      <c r="E9" s="6" t="s">
        <v>117</v>
      </c>
      <c r="G9" s="6">
        <v>77439</v>
      </c>
      <c r="H9" s="13">
        <v>3951.25</v>
      </c>
      <c r="I9" s="14">
        <v>5.2200000000000006</v>
      </c>
    </row>
    <row r="10" spans="1:9">
      <c r="B10" s="15" t="s">
        <v>10</v>
      </c>
      <c r="C10" s="6" t="s">
        <v>893</v>
      </c>
      <c r="D10" s="6" t="s">
        <v>894</v>
      </c>
      <c r="E10" s="6" t="s">
        <v>55</v>
      </c>
      <c r="G10" s="6">
        <v>522625</v>
      </c>
      <c r="H10" s="13">
        <v>3705.41</v>
      </c>
      <c r="I10" s="14">
        <v>4.9000000000000004</v>
      </c>
    </row>
    <row r="11" spans="1:9">
      <c r="B11" s="15" t="s">
        <v>10</v>
      </c>
      <c r="C11" s="6" t="s">
        <v>1148</v>
      </c>
      <c r="D11" s="6" t="s">
        <v>1149</v>
      </c>
      <c r="E11" s="6" t="s">
        <v>38</v>
      </c>
      <c r="G11" s="6">
        <v>1372196</v>
      </c>
      <c r="H11" s="13">
        <v>3616.42</v>
      </c>
      <c r="I11" s="14">
        <v>4.78</v>
      </c>
    </row>
    <row r="12" spans="1:9">
      <c r="B12" s="15" t="s">
        <v>10</v>
      </c>
      <c r="C12" s="6" t="s">
        <v>1626</v>
      </c>
      <c r="D12" s="6" t="s">
        <v>1627</v>
      </c>
      <c r="E12" s="6" t="s">
        <v>45</v>
      </c>
      <c r="G12" s="6">
        <v>283854</v>
      </c>
      <c r="H12" s="13">
        <v>3260.63</v>
      </c>
      <c r="I12" s="14">
        <v>4.3099999999999996</v>
      </c>
    </row>
    <row r="13" spans="1:9">
      <c r="B13" s="15" t="s">
        <v>10</v>
      </c>
      <c r="C13" s="6" t="s">
        <v>900</v>
      </c>
      <c r="D13" s="6" t="s">
        <v>901</v>
      </c>
      <c r="E13" s="6" t="s">
        <v>902</v>
      </c>
      <c r="G13" s="6">
        <v>267449</v>
      </c>
      <c r="H13" s="13">
        <v>3032.34</v>
      </c>
      <c r="I13" s="14">
        <v>4.0100000000000007</v>
      </c>
    </row>
    <row r="14" spans="1:9">
      <c r="B14" s="15" t="s">
        <v>10</v>
      </c>
      <c r="C14" s="6" t="s">
        <v>898</v>
      </c>
      <c r="D14" s="6" t="s">
        <v>899</v>
      </c>
      <c r="E14" s="6" t="s">
        <v>45</v>
      </c>
      <c r="G14" s="6">
        <v>266297</v>
      </c>
      <c r="H14" s="13">
        <v>2814.76</v>
      </c>
      <c r="I14" s="14">
        <v>3.72</v>
      </c>
    </row>
    <row r="15" spans="1:9">
      <c r="B15" s="15" t="s">
        <v>10</v>
      </c>
      <c r="C15" s="6" t="s">
        <v>968</v>
      </c>
      <c r="D15" s="6" t="s">
        <v>969</v>
      </c>
      <c r="E15" s="6" t="s">
        <v>902</v>
      </c>
      <c r="G15" s="6">
        <v>160551</v>
      </c>
      <c r="H15" s="13">
        <v>2613.77</v>
      </c>
      <c r="I15" s="14">
        <v>3.45</v>
      </c>
    </row>
    <row r="16" spans="1:9">
      <c r="B16" s="15" t="s">
        <v>10</v>
      </c>
      <c r="C16" s="6" t="s">
        <v>1549</v>
      </c>
      <c r="D16" s="6" t="s">
        <v>1550</v>
      </c>
      <c r="E16" s="6" t="s">
        <v>112</v>
      </c>
      <c r="G16" s="6">
        <v>1288672</v>
      </c>
      <c r="H16" s="13">
        <v>1789.8400000000001</v>
      </c>
      <c r="I16" s="14">
        <v>2.37</v>
      </c>
    </row>
    <row r="17" spans="2:9">
      <c r="B17" s="15" t="s">
        <v>10</v>
      </c>
      <c r="C17" s="6" t="s">
        <v>68</v>
      </c>
      <c r="D17" s="6" t="s">
        <v>69</v>
      </c>
      <c r="E17" s="6" t="s">
        <v>45</v>
      </c>
      <c r="G17" s="6">
        <v>152974</v>
      </c>
      <c r="H17" s="13">
        <v>1697.8600000000001</v>
      </c>
      <c r="I17" s="14">
        <v>2.2399999999999998</v>
      </c>
    </row>
    <row r="18" spans="2:9">
      <c r="B18" s="15" t="s">
        <v>10</v>
      </c>
      <c r="C18" s="6" t="s">
        <v>162</v>
      </c>
      <c r="D18" s="6" t="s">
        <v>163</v>
      </c>
      <c r="E18" s="6" t="s">
        <v>38</v>
      </c>
      <c r="G18" s="6">
        <v>411539</v>
      </c>
      <c r="H18" s="13">
        <v>1347.38</v>
      </c>
      <c r="I18" s="14">
        <v>1.78</v>
      </c>
    </row>
    <row r="19" spans="2:9">
      <c r="B19" s="15" t="s">
        <v>10</v>
      </c>
      <c r="C19" s="6" t="s">
        <v>1316</v>
      </c>
      <c r="D19" s="6" t="s">
        <v>1317</v>
      </c>
      <c r="E19" s="6" t="s">
        <v>902</v>
      </c>
      <c r="G19" s="6">
        <v>96068</v>
      </c>
      <c r="H19" s="13">
        <v>1260.6000000000001</v>
      </c>
      <c r="I19" s="14">
        <v>1.67</v>
      </c>
    </row>
    <row r="20" spans="2:9">
      <c r="B20" s="15" t="s">
        <v>10</v>
      </c>
      <c r="C20" s="6" t="s">
        <v>1169</v>
      </c>
      <c r="D20" s="6" t="s">
        <v>1170</v>
      </c>
      <c r="E20" s="6" t="s">
        <v>132</v>
      </c>
      <c r="G20" s="6">
        <v>300000</v>
      </c>
      <c r="H20" s="13">
        <v>1254</v>
      </c>
      <c r="I20" s="14">
        <v>1.66</v>
      </c>
    </row>
    <row r="21" spans="2:9">
      <c r="B21" s="15" t="s">
        <v>10</v>
      </c>
      <c r="C21" s="6" t="s">
        <v>1624</v>
      </c>
      <c r="D21" s="6" t="s">
        <v>1625</v>
      </c>
      <c r="E21" s="6" t="s">
        <v>104</v>
      </c>
      <c r="G21" s="6">
        <v>94036</v>
      </c>
      <c r="H21" s="13">
        <v>1234.69</v>
      </c>
      <c r="I21" s="14">
        <v>1.6300000000000001</v>
      </c>
    </row>
    <row r="22" spans="2:9">
      <c r="B22" s="15" t="s">
        <v>10</v>
      </c>
      <c r="C22" s="6" t="s">
        <v>1574</v>
      </c>
      <c r="D22" s="6" t="s">
        <v>1575</v>
      </c>
      <c r="E22" s="6" t="s">
        <v>109</v>
      </c>
      <c r="G22" s="6">
        <v>70599</v>
      </c>
      <c r="H22" s="13">
        <v>1044.6500000000001</v>
      </c>
      <c r="I22" s="14">
        <v>1.3800000000000001</v>
      </c>
    </row>
    <row r="23" spans="2:9">
      <c r="B23" s="15" t="s">
        <v>10</v>
      </c>
      <c r="C23" s="6" t="s">
        <v>1091</v>
      </c>
      <c r="D23" s="6" t="s">
        <v>1092</v>
      </c>
      <c r="E23" s="6" t="s">
        <v>19</v>
      </c>
      <c r="G23" s="6">
        <v>174200</v>
      </c>
      <c r="H23" s="13">
        <v>1006.01</v>
      </c>
      <c r="I23" s="14">
        <v>1.33</v>
      </c>
    </row>
    <row r="24" spans="2:9">
      <c r="B24" s="15" t="s">
        <v>10</v>
      </c>
      <c r="C24" s="6" t="s">
        <v>3696</v>
      </c>
      <c r="D24" s="6" t="s">
        <v>3697</v>
      </c>
      <c r="E24" s="6" t="s">
        <v>67</v>
      </c>
      <c r="G24" s="6">
        <v>225114</v>
      </c>
      <c r="H24" s="13">
        <v>948.97</v>
      </c>
      <c r="I24" s="14">
        <v>1.25</v>
      </c>
    </row>
    <row r="25" spans="2:9">
      <c r="B25" s="15" t="s">
        <v>10</v>
      </c>
      <c r="C25" s="6" t="s">
        <v>110</v>
      </c>
      <c r="D25" s="6" t="s">
        <v>111</v>
      </c>
      <c r="E25" s="6" t="s">
        <v>112</v>
      </c>
      <c r="G25" s="6">
        <v>196902</v>
      </c>
      <c r="H25" s="13">
        <v>898.27</v>
      </c>
      <c r="I25" s="14">
        <v>1.1900000000000002</v>
      </c>
    </row>
    <row r="26" spans="2:9">
      <c r="B26" s="15" t="s">
        <v>10</v>
      </c>
      <c r="C26" s="6" t="s">
        <v>1689</v>
      </c>
      <c r="D26" s="6" t="s">
        <v>1690</v>
      </c>
      <c r="E26" s="6" t="s">
        <v>19</v>
      </c>
      <c r="G26" s="6">
        <v>294910</v>
      </c>
      <c r="H26" s="13">
        <v>846.1</v>
      </c>
      <c r="I26" s="14">
        <v>1.1199999999999999</v>
      </c>
    </row>
    <row r="27" spans="2:9">
      <c r="B27" s="15" t="s">
        <v>10</v>
      </c>
      <c r="C27" s="6" t="s">
        <v>891</v>
      </c>
      <c r="D27" s="6" t="s">
        <v>892</v>
      </c>
      <c r="E27" s="6" t="s">
        <v>45</v>
      </c>
      <c r="G27" s="6">
        <v>43997</v>
      </c>
      <c r="H27" s="13">
        <v>817.2</v>
      </c>
      <c r="I27" s="14">
        <v>1.08</v>
      </c>
    </row>
    <row r="28" spans="2:9">
      <c r="B28" s="15" t="s">
        <v>10</v>
      </c>
      <c r="C28" s="6" t="s">
        <v>43</v>
      </c>
      <c r="D28" s="6" t="s">
        <v>44</v>
      </c>
      <c r="E28" s="6" t="s">
        <v>45</v>
      </c>
      <c r="G28" s="6">
        <v>224227</v>
      </c>
      <c r="H28" s="13">
        <v>719.77</v>
      </c>
      <c r="I28" s="14">
        <v>0.95</v>
      </c>
    </row>
    <row r="29" spans="2:9">
      <c r="B29" s="15" t="s">
        <v>10</v>
      </c>
      <c r="C29" s="6" t="s">
        <v>1085</v>
      </c>
      <c r="D29" s="6" t="s">
        <v>1086</v>
      </c>
      <c r="E29" s="6" t="s">
        <v>55</v>
      </c>
      <c r="G29" s="6">
        <v>994641</v>
      </c>
      <c r="H29" s="13">
        <v>687.4</v>
      </c>
      <c r="I29" s="14">
        <v>0.91</v>
      </c>
    </row>
    <row r="30" spans="2:9">
      <c r="B30" s="15" t="s">
        <v>10</v>
      </c>
      <c r="C30" s="6" t="s">
        <v>3710</v>
      </c>
      <c r="D30" s="6" t="s">
        <v>3711</v>
      </c>
      <c r="E30" s="6" t="s">
        <v>19</v>
      </c>
      <c r="G30" s="6">
        <v>57411</v>
      </c>
      <c r="H30" s="13">
        <v>603.85</v>
      </c>
      <c r="I30" s="14">
        <v>0.8</v>
      </c>
    </row>
    <row r="31" spans="2:9">
      <c r="B31" s="15" t="s">
        <v>10</v>
      </c>
      <c r="C31" s="6" t="s">
        <v>3060</v>
      </c>
      <c r="D31" s="6" t="s">
        <v>3061</v>
      </c>
      <c r="E31" s="6" t="s">
        <v>16</v>
      </c>
      <c r="G31" s="6">
        <v>37559</v>
      </c>
      <c r="H31" s="13">
        <v>548.25</v>
      </c>
      <c r="I31" s="14">
        <v>0.72000000000000008</v>
      </c>
    </row>
    <row r="32" spans="2:9">
      <c r="B32" s="15" t="s">
        <v>10</v>
      </c>
      <c r="C32" s="6" t="s">
        <v>1681</v>
      </c>
      <c r="D32" s="6" t="s">
        <v>1682</v>
      </c>
      <c r="E32" s="6" t="s">
        <v>19</v>
      </c>
      <c r="G32" s="6">
        <v>46272</v>
      </c>
      <c r="H32" s="13">
        <v>543.70000000000005</v>
      </c>
      <c r="I32" s="14">
        <v>0.72000000000000008</v>
      </c>
    </row>
    <row r="33" spans="2:9">
      <c r="B33" s="15" t="s">
        <v>10</v>
      </c>
      <c r="C33" s="6" t="s">
        <v>3714</v>
      </c>
      <c r="D33" s="6" t="s">
        <v>3715</v>
      </c>
      <c r="E33" s="6" t="s">
        <v>1659</v>
      </c>
      <c r="G33" s="6">
        <v>65000</v>
      </c>
      <c r="H33" s="13">
        <v>540.18000000000006</v>
      </c>
      <c r="I33" s="14">
        <v>0.71000000000000008</v>
      </c>
    </row>
    <row r="34" spans="2:9">
      <c r="B34" s="15" t="s">
        <v>10</v>
      </c>
      <c r="C34" s="6" t="s">
        <v>1174</v>
      </c>
      <c r="D34" s="6" t="s">
        <v>1175</v>
      </c>
      <c r="E34" s="6" t="s">
        <v>112</v>
      </c>
      <c r="G34" s="6">
        <v>93515</v>
      </c>
      <c r="H34" s="13">
        <v>478.7</v>
      </c>
      <c r="I34" s="14">
        <v>0.63</v>
      </c>
    </row>
    <row r="35" spans="2:9">
      <c r="B35" s="15" t="s">
        <v>10</v>
      </c>
      <c r="C35" s="6" t="s">
        <v>4461</v>
      </c>
      <c r="D35" s="6" t="s">
        <v>4462</v>
      </c>
      <c r="E35" s="6" t="s">
        <v>1180</v>
      </c>
      <c r="G35" s="6">
        <v>51383</v>
      </c>
      <c r="H35" s="13">
        <v>464.48</v>
      </c>
      <c r="I35" s="14">
        <v>0.61</v>
      </c>
    </row>
    <row r="36" spans="2:9">
      <c r="B36" s="15" t="s">
        <v>10</v>
      </c>
      <c r="C36" s="6" t="s">
        <v>3141</v>
      </c>
      <c r="D36" s="6" t="s">
        <v>3142</v>
      </c>
      <c r="E36" s="6" t="s">
        <v>32</v>
      </c>
      <c r="G36" s="6">
        <v>25000</v>
      </c>
      <c r="H36" s="13">
        <v>430.85</v>
      </c>
      <c r="I36" s="14">
        <v>0.57000000000000006</v>
      </c>
    </row>
    <row r="37" spans="2:9">
      <c r="B37" s="15" t="s">
        <v>10</v>
      </c>
      <c r="C37" s="6" t="s">
        <v>3349</v>
      </c>
      <c r="D37" s="6" t="s">
        <v>3350</v>
      </c>
      <c r="E37" s="6" t="s">
        <v>35</v>
      </c>
      <c r="G37" s="6">
        <v>132343</v>
      </c>
      <c r="H37" s="13">
        <v>425.81</v>
      </c>
      <c r="I37" s="14">
        <v>0.55999999999999994</v>
      </c>
    </row>
    <row r="38" spans="2:9">
      <c r="B38" s="15" t="s">
        <v>10</v>
      </c>
      <c r="C38" s="6" t="s">
        <v>889</v>
      </c>
      <c r="D38" s="6" t="s">
        <v>890</v>
      </c>
      <c r="E38" s="6" t="s">
        <v>104</v>
      </c>
      <c r="G38" s="6">
        <v>124241</v>
      </c>
      <c r="H38" s="13">
        <v>407.63</v>
      </c>
      <c r="I38" s="14">
        <v>0.54</v>
      </c>
    </row>
    <row r="39" spans="2:9">
      <c r="B39" s="15" t="s">
        <v>10</v>
      </c>
      <c r="C39" s="6" t="s">
        <v>922</v>
      </c>
      <c r="D39" s="6" t="s">
        <v>923</v>
      </c>
      <c r="E39" s="6" t="s">
        <v>55</v>
      </c>
      <c r="G39" s="6">
        <v>450000</v>
      </c>
      <c r="H39" s="13">
        <v>369.32</v>
      </c>
      <c r="I39" s="14">
        <v>0.49</v>
      </c>
    </row>
    <row r="40" spans="2:9">
      <c r="B40" s="15" t="s">
        <v>10</v>
      </c>
      <c r="C40" s="6" t="s">
        <v>4401</v>
      </c>
      <c r="D40" s="6" t="s">
        <v>4402</v>
      </c>
      <c r="E40" s="6" t="s">
        <v>74</v>
      </c>
      <c r="G40" s="6">
        <v>908915</v>
      </c>
      <c r="H40" s="13">
        <v>334.39</v>
      </c>
      <c r="I40" s="14">
        <v>0.44</v>
      </c>
    </row>
    <row r="41" spans="2:9">
      <c r="B41" s="15" t="s">
        <v>10</v>
      </c>
      <c r="C41" s="6" t="s">
        <v>2531</v>
      </c>
      <c r="D41" s="6" t="s">
        <v>2532</v>
      </c>
      <c r="E41" s="6" t="s">
        <v>45</v>
      </c>
      <c r="G41" s="6">
        <v>6723</v>
      </c>
      <c r="H41" s="13">
        <v>324.17</v>
      </c>
      <c r="I41" s="14">
        <v>0.43</v>
      </c>
    </row>
    <row r="42" spans="2:9">
      <c r="B42" s="15" t="s">
        <v>10</v>
      </c>
      <c r="C42" s="6" t="s">
        <v>2551</v>
      </c>
      <c r="D42" s="6" t="s">
        <v>2552</v>
      </c>
      <c r="E42" s="6" t="s">
        <v>117</v>
      </c>
      <c r="G42" s="6">
        <v>34072</v>
      </c>
      <c r="H42" s="13">
        <v>313.33</v>
      </c>
      <c r="I42" s="14">
        <v>0.41000000000000003</v>
      </c>
    </row>
    <row r="43" spans="2:9">
      <c r="B43" s="15" t="s">
        <v>10</v>
      </c>
      <c r="C43" s="6" t="s">
        <v>1572</v>
      </c>
      <c r="D43" s="6" t="s">
        <v>1573</v>
      </c>
      <c r="E43" s="6" t="s">
        <v>32</v>
      </c>
      <c r="G43" s="6">
        <v>73290</v>
      </c>
      <c r="H43" s="13">
        <v>284.95</v>
      </c>
      <c r="I43" s="14">
        <v>0.38</v>
      </c>
    </row>
    <row r="44" spans="2:9">
      <c r="B44" s="15" t="s">
        <v>10</v>
      </c>
      <c r="C44" s="6" t="s">
        <v>1553</v>
      </c>
      <c r="D44" s="6" t="s">
        <v>1554</v>
      </c>
      <c r="E44" s="6" t="s">
        <v>109</v>
      </c>
      <c r="G44" s="6">
        <v>35797</v>
      </c>
      <c r="H44" s="13">
        <v>270.45</v>
      </c>
      <c r="I44" s="14">
        <v>0.36000000000000004</v>
      </c>
    </row>
    <row r="45" spans="2:9">
      <c r="B45" s="15" t="s">
        <v>10</v>
      </c>
      <c r="C45" s="6" t="s">
        <v>4258</v>
      </c>
      <c r="D45" s="6" t="s">
        <v>4259</v>
      </c>
      <c r="E45" s="6" t="s">
        <v>1173</v>
      </c>
      <c r="G45" s="6">
        <v>59363</v>
      </c>
      <c r="H45" s="13">
        <v>257.49</v>
      </c>
      <c r="I45" s="14">
        <v>0.34</v>
      </c>
    </row>
    <row r="46" spans="2:9">
      <c r="B46" s="15" t="s">
        <v>10</v>
      </c>
      <c r="C46" s="6" t="s">
        <v>82</v>
      </c>
      <c r="D46" s="6" t="s">
        <v>83</v>
      </c>
      <c r="E46" s="6" t="s">
        <v>19</v>
      </c>
      <c r="G46" s="6">
        <v>6029</v>
      </c>
      <c r="H46" s="13">
        <v>197.87</v>
      </c>
      <c r="I46" s="14">
        <v>0.26</v>
      </c>
    </row>
    <row r="47" spans="2:9">
      <c r="B47" s="15" t="s">
        <v>10</v>
      </c>
      <c r="C47" s="6" t="s">
        <v>940</v>
      </c>
      <c r="D47" s="6" t="s">
        <v>941</v>
      </c>
      <c r="E47" s="6" t="s">
        <v>19</v>
      </c>
      <c r="G47" s="6">
        <v>5083</v>
      </c>
      <c r="H47" s="13">
        <v>186.77</v>
      </c>
      <c r="I47" s="14">
        <v>0.25</v>
      </c>
    </row>
    <row r="48" spans="2:9">
      <c r="B48" s="15" t="s">
        <v>10</v>
      </c>
      <c r="C48" s="6" t="s">
        <v>3685</v>
      </c>
      <c r="D48" s="6" t="s">
        <v>3686</v>
      </c>
      <c r="E48" s="6" t="s">
        <v>67</v>
      </c>
      <c r="G48" s="6">
        <v>18000</v>
      </c>
      <c r="H48" s="13">
        <v>126.46000000000001</v>
      </c>
      <c r="I48" s="14">
        <v>0.17</v>
      </c>
    </row>
    <row r="49" spans="1:9">
      <c r="B49" s="15" t="s">
        <v>10</v>
      </c>
      <c r="C49" s="6" t="s">
        <v>1614</v>
      </c>
      <c r="D49" s="6" t="s">
        <v>1615</v>
      </c>
      <c r="E49" s="6" t="s">
        <v>38</v>
      </c>
      <c r="G49" s="6">
        <v>28104</v>
      </c>
      <c r="H49" s="13">
        <v>97.52</v>
      </c>
      <c r="I49" s="14">
        <v>0.13</v>
      </c>
    </row>
    <row r="50" spans="1:9">
      <c r="B50" s="15" t="s">
        <v>10</v>
      </c>
      <c r="C50" s="6" t="s">
        <v>1318</v>
      </c>
      <c r="D50" s="6" t="s">
        <v>1319</v>
      </c>
      <c r="E50" s="6" t="s">
        <v>1249</v>
      </c>
      <c r="G50" s="6">
        <v>5820</v>
      </c>
      <c r="H50" s="13">
        <v>92.72</v>
      </c>
      <c r="I50" s="14">
        <v>0.12000000000000001</v>
      </c>
    </row>
    <row r="51" spans="1:9">
      <c r="B51" s="15" t="s">
        <v>10</v>
      </c>
      <c r="C51" s="6" t="s">
        <v>56</v>
      </c>
      <c r="D51" s="6" t="s">
        <v>57</v>
      </c>
      <c r="E51" s="6" t="s">
        <v>45</v>
      </c>
      <c r="G51" s="6">
        <v>20000</v>
      </c>
      <c r="H51" s="13">
        <v>81.88</v>
      </c>
      <c r="I51" s="14">
        <v>0.11</v>
      </c>
    </row>
    <row r="52" spans="1:9">
      <c r="B52" s="15" t="s">
        <v>10</v>
      </c>
      <c r="C52" s="6" t="s">
        <v>1524</v>
      </c>
      <c r="D52" s="6" t="s">
        <v>1525</v>
      </c>
      <c r="E52" s="6" t="s">
        <v>117</v>
      </c>
      <c r="G52" s="6">
        <v>33961</v>
      </c>
      <c r="H52" s="13">
        <v>80.11</v>
      </c>
      <c r="I52" s="14">
        <v>0.11</v>
      </c>
    </row>
    <row r="53" spans="1:9">
      <c r="B53" s="15" t="s">
        <v>2408</v>
      </c>
      <c r="C53" s="6" t="s">
        <v>2411</v>
      </c>
      <c r="D53" s="6" t="s">
        <v>2412</v>
      </c>
      <c r="E53" s="6" t="s">
        <v>967</v>
      </c>
      <c r="G53" s="6">
        <v>61261</v>
      </c>
      <c r="H53" s="13">
        <v>209.33</v>
      </c>
      <c r="I53" s="14">
        <v>0.27999999999999997</v>
      </c>
    </row>
    <row r="54" spans="1:9" ht="9.5" thickBot="1">
      <c r="E54" s="16" t="s">
        <v>133</v>
      </c>
      <c r="H54" s="17">
        <v>74166.84</v>
      </c>
      <c r="I54" s="18">
        <v>98.03</v>
      </c>
    </row>
    <row r="55" spans="1:9" ht="9.5" thickTop="1">
      <c r="I55" s="14"/>
    </row>
    <row r="56" spans="1:9">
      <c r="I56" s="14"/>
    </row>
    <row r="57" spans="1:9">
      <c r="C57" s="6" t="s">
        <v>134</v>
      </c>
      <c r="E57" s="6" t="s">
        <v>10</v>
      </c>
      <c r="F57" s="12">
        <v>4.96</v>
      </c>
      <c r="H57" s="13">
        <v>1600</v>
      </c>
      <c r="I57" s="14">
        <v>2.11</v>
      </c>
    </row>
    <row r="58" spans="1:9">
      <c r="I58" s="14"/>
    </row>
    <row r="59" spans="1:9">
      <c r="A59" s="11" t="s">
        <v>135</v>
      </c>
      <c r="H59" s="19">
        <v>-113.76</v>
      </c>
      <c r="I59" s="20">
        <v>-0.14000000000000001</v>
      </c>
    </row>
    <row r="60" spans="1:9">
      <c r="I60" s="14"/>
    </row>
    <row r="61" spans="1:9" ht="9.5" thickBot="1">
      <c r="E61" s="16" t="s">
        <v>136</v>
      </c>
      <c r="H61" s="21">
        <v>75653.08</v>
      </c>
      <c r="I61" s="22">
        <v>100</v>
      </c>
    </row>
    <row r="62" spans="1:9" ht="9.5" thickTop="1">
      <c r="I62" s="14"/>
    </row>
    <row r="63" spans="1:9">
      <c r="A63" s="16" t="s">
        <v>137</v>
      </c>
      <c r="I63" s="14"/>
    </row>
    <row r="64" spans="1:9">
      <c r="A64" s="6">
        <v>1</v>
      </c>
      <c r="B64" s="6" t="s">
        <v>138</v>
      </c>
      <c r="I64" s="14"/>
    </row>
    <row r="65" spans="1:9">
      <c r="I65" s="14"/>
    </row>
    <row r="66" spans="1:9">
      <c r="A66" s="6">
        <v>2</v>
      </c>
      <c r="B66" s="6" t="s">
        <v>1056</v>
      </c>
      <c r="I66" s="14"/>
    </row>
    <row r="67" spans="1:9">
      <c r="I67" s="14"/>
    </row>
    <row r="68" spans="1:9">
      <c r="A68" s="6">
        <v>3</v>
      </c>
      <c r="B68" s="23" t="s">
        <v>140</v>
      </c>
      <c r="I68" s="14"/>
    </row>
    <row r="69" spans="1:9">
      <c r="I69" s="14"/>
    </row>
    <row r="70" spans="1:9">
      <c r="C70" s="16" t="s">
        <v>141</v>
      </c>
      <c r="I70" s="14"/>
    </row>
    <row r="71" spans="1:9">
      <c r="C71" s="16" t="s">
        <v>142</v>
      </c>
      <c r="D71" s="16" t="s">
        <v>143</v>
      </c>
      <c r="E71" s="16" t="s">
        <v>144</v>
      </c>
      <c r="I71" s="14"/>
    </row>
    <row r="72" spans="1:9">
      <c r="C72" s="6" t="s">
        <v>4713</v>
      </c>
      <c r="D72" s="6">
        <v>10.547000000000001</v>
      </c>
      <c r="E72" s="6">
        <v>10.673</v>
      </c>
      <c r="I72" s="14"/>
    </row>
    <row r="73" spans="1:9">
      <c r="C73" s="6" t="s">
        <v>4714</v>
      </c>
      <c r="D73" s="6">
        <v>10.547000000000001</v>
      </c>
      <c r="E73" s="6">
        <v>10.673</v>
      </c>
      <c r="I73" s="14"/>
    </row>
    <row r="74" spans="1:9">
      <c r="C74" s="6" t="s">
        <v>4715</v>
      </c>
      <c r="D74" s="6">
        <v>10.483000000000001</v>
      </c>
      <c r="E74" s="6">
        <v>10.596</v>
      </c>
      <c r="I74" s="14"/>
    </row>
    <row r="75" spans="1:9">
      <c r="C75" s="6" t="s">
        <v>4716</v>
      </c>
      <c r="D75" s="6">
        <v>10.482000000000001</v>
      </c>
      <c r="E75" s="6">
        <v>10.596</v>
      </c>
      <c r="I75" s="14"/>
    </row>
    <row r="76" spans="1:9">
      <c r="I76" s="14"/>
    </row>
    <row r="77" spans="1:9">
      <c r="A77" s="6">
        <v>4</v>
      </c>
      <c r="B77" s="6" t="s">
        <v>4717</v>
      </c>
      <c r="I77" s="14"/>
    </row>
    <row r="78" spans="1:9">
      <c r="I78" s="14"/>
    </row>
    <row r="79" spans="1:9">
      <c r="A79" s="6">
        <v>5</v>
      </c>
      <c r="B79" s="60" t="s">
        <v>2498</v>
      </c>
      <c r="I79" s="14"/>
    </row>
    <row r="80" spans="1:9">
      <c r="I80" s="14"/>
    </row>
    <row r="81" spans="1:9" ht="20" customHeight="1">
      <c r="A81" s="6">
        <v>6</v>
      </c>
      <c r="B81" s="83" t="s">
        <v>149</v>
      </c>
      <c r="C81" s="84"/>
      <c r="D81" s="84"/>
      <c r="E81" s="84"/>
      <c r="F81" s="84"/>
      <c r="G81" s="84"/>
      <c r="H81" s="84"/>
      <c r="I81" s="85"/>
    </row>
    <row r="82" spans="1:9">
      <c r="A82" s="2"/>
      <c r="B82" s="1"/>
      <c r="C82" s="1"/>
      <c r="D82" s="1"/>
      <c r="E82" s="1"/>
      <c r="F82" s="3"/>
      <c r="G82" s="1"/>
      <c r="H82" s="4"/>
      <c r="I82" s="3"/>
    </row>
    <row r="83" spans="1:9">
      <c r="A83" s="25" t="s">
        <v>150</v>
      </c>
      <c r="B83" s="23"/>
      <c r="C83" s="23"/>
      <c r="D83" s="23"/>
    </row>
    <row r="84" spans="1:9">
      <c r="A84" s="23"/>
      <c r="B84" s="23"/>
      <c r="C84" s="23"/>
      <c r="D84" s="23"/>
    </row>
    <row r="85" spans="1:9">
      <c r="A85" s="23"/>
      <c r="B85" s="23"/>
      <c r="C85" s="23"/>
      <c r="D85" s="23"/>
    </row>
    <row r="86" spans="1:9">
      <c r="A86" s="23"/>
      <c r="B86" s="23"/>
      <c r="C86" s="23"/>
      <c r="D86" s="23"/>
    </row>
    <row r="87" spans="1:9">
      <c r="A87" s="23"/>
      <c r="B87" s="23"/>
      <c r="C87" s="23"/>
      <c r="D87" s="23"/>
    </row>
    <row r="88" spans="1:9">
      <c r="A88" s="23"/>
      <c r="B88" s="23"/>
      <c r="C88" s="23"/>
      <c r="D88" s="23"/>
    </row>
    <row r="89" spans="1:9">
      <c r="A89" s="23"/>
      <c r="B89" s="23"/>
      <c r="C89" s="23"/>
      <c r="D89" s="23"/>
    </row>
    <row r="90" spans="1:9">
      <c r="A90" s="23"/>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5" t="s">
        <v>4718</v>
      </c>
      <c r="B100" s="23"/>
      <c r="C100" s="23"/>
      <c r="D100" s="23"/>
    </row>
  </sheetData>
  <mergeCells count="4">
    <mergeCell ref="A2:C2"/>
    <mergeCell ref="A3:C3"/>
    <mergeCell ref="B4:C4"/>
    <mergeCell ref="B81:I8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18E4-086A-4D5F-AD3C-639A2F3FBB9E}">
  <dimension ref="A1:I11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4703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1505</v>
      </c>
      <c r="D5" s="6" t="s">
        <v>1506</v>
      </c>
      <c r="E5" s="6" t="s">
        <v>13</v>
      </c>
      <c r="G5" s="6">
        <v>122000</v>
      </c>
      <c r="H5" s="13">
        <v>6649</v>
      </c>
      <c r="I5" s="14">
        <v>3.91</v>
      </c>
    </row>
    <row r="6" spans="1:9">
      <c r="B6" s="15" t="s">
        <v>10</v>
      </c>
      <c r="C6" s="6" t="s">
        <v>198</v>
      </c>
      <c r="D6" s="6" t="s">
        <v>199</v>
      </c>
      <c r="E6" s="6" t="s">
        <v>13</v>
      </c>
      <c r="G6" s="6">
        <v>45500</v>
      </c>
      <c r="H6" s="13">
        <v>6163.89</v>
      </c>
      <c r="I6" s="14">
        <v>3.62</v>
      </c>
    </row>
    <row r="7" spans="1:9">
      <c r="B7" s="15" t="s">
        <v>10</v>
      </c>
      <c r="C7" s="6" t="s">
        <v>3135</v>
      </c>
      <c r="D7" s="6" t="s">
        <v>3136</v>
      </c>
      <c r="E7" s="6" t="s">
        <v>1173</v>
      </c>
      <c r="G7" s="6">
        <v>606513</v>
      </c>
      <c r="H7" s="13">
        <v>6034.5</v>
      </c>
      <c r="I7" s="14">
        <v>3.54</v>
      </c>
    </row>
    <row r="8" spans="1:9">
      <c r="B8" s="15" t="s">
        <v>10</v>
      </c>
      <c r="C8" s="6" t="s">
        <v>3062</v>
      </c>
      <c r="D8" s="6" t="s">
        <v>3063</v>
      </c>
      <c r="E8" s="6" t="s">
        <v>16</v>
      </c>
      <c r="G8" s="6">
        <v>1760292</v>
      </c>
      <c r="H8" s="13">
        <v>5661.1</v>
      </c>
      <c r="I8" s="14">
        <v>3.3300000000000005</v>
      </c>
    </row>
    <row r="9" spans="1:9">
      <c r="B9" s="15" t="s">
        <v>10</v>
      </c>
      <c r="C9" s="6" t="s">
        <v>1519</v>
      </c>
      <c r="D9" s="6" t="s">
        <v>1520</v>
      </c>
      <c r="E9" s="6" t="s">
        <v>1521</v>
      </c>
      <c r="G9" s="6">
        <v>465000</v>
      </c>
      <c r="H9" s="13">
        <v>5615.81</v>
      </c>
      <c r="I9" s="14">
        <v>3.3000000000000003</v>
      </c>
    </row>
    <row r="10" spans="1:9">
      <c r="B10" s="15" t="s">
        <v>10</v>
      </c>
      <c r="C10" s="6" t="s">
        <v>1572</v>
      </c>
      <c r="D10" s="6" t="s">
        <v>1573</v>
      </c>
      <c r="E10" s="6" t="s">
        <v>32</v>
      </c>
      <c r="G10" s="6">
        <v>1400632</v>
      </c>
      <c r="H10" s="13">
        <v>5445.66</v>
      </c>
      <c r="I10" s="14">
        <v>3.2</v>
      </c>
    </row>
    <row r="11" spans="1:9">
      <c r="B11" s="15" t="s">
        <v>10</v>
      </c>
      <c r="C11" s="6" t="s">
        <v>1072</v>
      </c>
      <c r="D11" s="6" t="s">
        <v>1073</v>
      </c>
      <c r="E11" s="6" t="s">
        <v>55</v>
      </c>
      <c r="G11" s="6">
        <v>520000</v>
      </c>
      <c r="H11" s="13">
        <v>5286.32</v>
      </c>
      <c r="I11" s="14">
        <v>3.1100000000000003</v>
      </c>
    </row>
    <row r="12" spans="1:9">
      <c r="B12" s="15" t="s">
        <v>10</v>
      </c>
      <c r="C12" s="6" t="s">
        <v>3708</v>
      </c>
      <c r="D12" s="6" t="s">
        <v>3709</v>
      </c>
      <c r="E12" s="6" t="s">
        <v>35</v>
      </c>
      <c r="G12" s="6">
        <v>180000</v>
      </c>
      <c r="H12" s="13">
        <v>5151.24</v>
      </c>
      <c r="I12" s="14">
        <v>3.0300000000000002</v>
      </c>
    </row>
    <row r="13" spans="1:9">
      <c r="B13" s="15" t="s">
        <v>10</v>
      </c>
      <c r="C13" s="6" t="s">
        <v>932</v>
      </c>
      <c r="D13" s="6" t="s">
        <v>933</v>
      </c>
      <c r="E13" s="6" t="s">
        <v>45</v>
      </c>
      <c r="G13" s="6">
        <v>1088226</v>
      </c>
      <c r="H13" s="13">
        <v>5047.1900000000005</v>
      </c>
      <c r="I13" s="14">
        <v>2.96</v>
      </c>
    </row>
    <row r="14" spans="1:9">
      <c r="B14" s="15" t="s">
        <v>10</v>
      </c>
      <c r="C14" s="6" t="s">
        <v>1507</v>
      </c>
      <c r="D14" s="6" t="s">
        <v>1508</v>
      </c>
      <c r="E14" s="6" t="s">
        <v>1180</v>
      </c>
      <c r="G14" s="6">
        <v>679079</v>
      </c>
      <c r="H14" s="13">
        <v>4940.9800000000005</v>
      </c>
      <c r="I14" s="14">
        <v>2.9000000000000004</v>
      </c>
    </row>
    <row r="15" spans="1:9">
      <c r="B15" s="15" t="s">
        <v>10</v>
      </c>
      <c r="C15" s="6" t="s">
        <v>3133</v>
      </c>
      <c r="D15" s="6" t="s">
        <v>3134</v>
      </c>
      <c r="E15" s="6" t="s">
        <v>67</v>
      </c>
      <c r="G15" s="6">
        <v>440000</v>
      </c>
      <c r="H15" s="13">
        <v>4869.04</v>
      </c>
      <c r="I15" s="14">
        <v>2.86</v>
      </c>
    </row>
    <row r="16" spans="1:9">
      <c r="B16" s="15" t="s">
        <v>10</v>
      </c>
      <c r="C16" s="6" t="s">
        <v>1197</v>
      </c>
      <c r="D16" s="6" t="s">
        <v>1198</v>
      </c>
      <c r="E16" s="6" t="s">
        <v>38</v>
      </c>
      <c r="G16" s="6">
        <v>1800000</v>
      </c>
      <c r="H16" s="13">
        <v>4813.2</v>
      </c>
      <c r="I16" s="14">
        <v>2.83</v>
      </c>
    </row>
    <row r="17" spans="2:9">
      <c r="B17" s="15" t="s">
        <v>10</v>
      </c>
      <c r="C17" s="6" t="s">
        <v>1511</v>
      </c>
      <c r="D17" s="6" t="s">
        <v>1512</v>
      </c>
      <c r="E17" s="6" t="s">
        <v>117</v>
      </c>
      <c r="G17" s="6">
        <v>432876</v>
      </c>
      <c r="H17" s="13">
        <v>4747.78</v>
      </c>
      <c r="I17" s="14">
        <v>2.79</v>
      </c>
    </row>
    <row r="18" spans="2:9">
      <c r="B18" s="15" t="s">
        <v>10</v>
      </c>
      <c r="C18" s="6" t="s">
        <v>1530</v>
      </c>
      <c r="D18" s="6" t="s">
        <v>1531</v>
      </c>
      <c r="E18" s="6" t="s">
        <v>16</v>
      </c>
      <c r="G18" s="6">
        <v>477811</v>
      </c>
      <c r="H18" s="13">
        <v>4639.07</v>
      </c>
      <c r="I18" s="14">
        <v>2.72</v>
      </c>
    </row>
    <row r="19" spans="2:9">
      <c r="B19" s="15" t="s">
        <v>10</v>
      </c>
      <c r="C19" s="6" t="s">
        <v>1509</v>
      </c>
      <c r="D19" s="6" t="s">
        <v>1510</v>
      </c>
      <c r="E19" s="6" t="s">
        <v>109</v>
      </c>
      <c r="G19" s="6">
        <v>1563371</v>
      </c>
      <c r="H19" s="13">
        <v>4479.84</v>
      </c>
      <c r="I19" s="14">
        <v>2.63</v>
      </c>
    </row>
    <row r="20" spans="2:9">
      <c r="B20" s="15" t="s">
        <v>10</v>
      </c>
      <c r="C20" s="6" t="s">
        <v>930</v>
      </c>
      <c r="D20" s="6" t="s">
        <v>931</v>
      </c>
      <c r="E20" s="6" t="s">
        <v>104</v>
      </c>
      <c r="G20" s="6">
        <v>1550000</v>
      </c>
      <c r="H20" s="13">
        <v>4369.45</v>
      </c>
      <c r="I20" s="14">
        <v>2.5700000000000003</v>
      </c>
    </row>
    <row r="21" spans="2:9">
      <c r="B21" s="15" t="s">
        <v>10</v>
      </c>
      <c r="C21" s="6" t="s">
        <v>1555</v>
      </c>
      <c r="D21" s="6" t="s">
        <v>1556</v>
      </c>
      <c r="E21" s="6" t="s">
        <v>117</v>
      </c>
      <c r="G21" s="6">
        <v>369525</v>
      </c>
      <c r="H21" s="13">
        <v>4260.25</v>
      </c>
      <c r="I21" s="14">
        <v>2.5</v>
      </c>
    </row>
    <row r="22" spans="2:9">
      <c r="B22" s="15" t="s">
        <v>10</v>
      </c>
      <c r="C22" s="6" t="s">
        <v>3143</v>
      </c>
      <c r="D22" s="6" t="s">
        <v>3144</v>
      </c>
      <c r="E22" s="6" t="s">
        <v>35</v>
      </c>
      <c r="G22" s="6">
        <v>60000</v>
      </c>
      <c r="H22" s="13">
        <v>4226.1000000000004</v>
      </c>
      <c r="I22" s="14">
        <v>2.4800000000000004</v>
      </c>
    </row>
    <row r="23" spans="2:9">
      <c r="B23" s="15" t="s">
        <v>10</v>
      </c>
      <c r="C23" s="6" t="s">
        <v>1087</v>
      </c>
      <c r="D23" s="6" t="s">
        <v>1088</v>
      </c>
      <c r="E23" s="6" t="s">
        <v>45</v>
      </c>
      <c r="G23" s="6">
        <v>180000</v>
      </c>
      <c r="H23" s="13">
        <v>4140.72</v>
      </c>
      <c r="I23" s="14">
        <v>2.4300000000000002</v>
      </c>
    </row>
    <row r="24" spans="2:9">
      <c r="B24" s="15" t="s">
        <v>10</v>
      </c>
      <c r="C24" s="6" t="s">
        <v>3139</v>
      </c>
      <c r="D24" s="6" t="s">
        <v>3140</v>
      </c>
      <c r="E24" s="6" t="s">
        <v>55</v>
      </c>
      <c r="G24" s="6">
        <v>765724</v>
      </c>
      <c r="H24" s="13">
        <v>4115.7700000000004</v>
      </c>
      <c r="I24" s="14">
        <v>2.4200000000000004</v>
      </c>
    </row>
    <row r="25" spans="2:9">
      <c r="B25" s="15" t="s">
        <v>10</v>
      </c>
      <c r="C25" s="6" t="s">
        <v>1537</v>
      </c>
      <c r="D25" s="6" t="s">
        <v>1538</v>
      </c>
      <c r="E25" s="6" t="s">
        <v>16</v>
      </c>
      <c r="G25" s="6">
        <v>465419</v>
      </c>
      <c r="H25" s="13">
        <v>4104.53</v>
      </c>
      <c r="I25" s="14">
        <v>2.41</v>
      </c>
    </row>
    <row r="26" spans="2:9">
      <c r="B26" s="15" t="s">
        <v>10</v>
      </c>
      <c r="C26" s="6" t="s">
        <v>912</v>
      </c>
      <c r="D26" s="6" t="s">
        <v>913</v>
      </c>
      <c r="E26" s="6" t="s">
        <v>902</v>
      </c>
      <c r="G26" s="6">
        <v>32500</v>
      </c>
      <c r="H26" s="13">
        <v>4075.5</v>
      </c>
      <c r="I26" s="14">
        <v>2.39</v>
      </c>
    </row>
    <row r="27" spans="2:9">
      <c r="B27" s="15" t="s">
        <v>10</v>
      </c>
      <c r="C27" s="6" t="s">
        <v>30</v>
      </c>
      <c r="D27" s="6" t="s">
        <v>31</v>
      </c>
      <c r="E27" s="6" t="s">
        <v>32</v>
      </c>
      <c r="G27" s="6">
        <v>27000000</v>
      </c>
      <c r="H27" s="13">
        <v>3869.1</v>
      </c>
      <c r="I27" s="14">
        <v>2.27</v>
      </c>
    </row>
    <row r="28" spans="2:9">
      <c r="B28" s="15" t="s">
        <v>10</v>
      </c>
      <c r="C28" s="6" t="s">
        <v>79</v>
      </c>
      <c r="D28" s="6" t="s">
        <v>80</v>
      </c>
      <c r="E28" s="6" t="s">
        <v>81</v>
      </c>
      <c r="G28" s="6">
        <v>223303</v>
      </c>
      <c r="H28" s="13">
        <v>3834.34</v>
      </c>
      <c r="I28" s="14">
        <v>2.2500000000000004</v>
      </c>
    </row>
    <row r="29" spans="2:9">
      <c r="B29" s="15" t="s">
        <v>10</v>
      </c>
      <c r="C29" s="6" t="s">
        <v>1582</v>
      </c>
      <c r="D29" s="6" t="s">
        <v>1583</v>
      </c>
      <c r="E29" s="6" t="s">
        <v>944</v>
      </c>
      <c r="G29" s="6">
        <v>269817</v>
      </c>
      <c r="H29" s="13">
        <v>3779.87</v>
      </c>
      <c r="I29" s="14">
        <v>2.2200000000000002</v>
      </c>
    </row>
    <row r="30" spans="2:9">
      <c r="B30" s="15" t="s">
        <v>10</v>
      </c>
      <c r="C30" s="6" t="s">
        <v>1541</v>
      </c>
      <c r="D30" s="6" t="s">
        <v>1542</v>
      </c>
      <c r="E30" s="6" t="s">
        <v>1521</v>
      </c>
      <c r="G30" s="6">
        <v>797045</v>
      </c>
      <c r="H30" s="13">
        <v>3715.4300000000003</v>
      </c>
      <c r="I30" s="14">
        <v>2.1800000000000002</v>
      </c>
    </row>
    <row r="31" spans="2:9">
      <c r="B31" s="15" t="s">
        <v>10</v>
      </c>
      <c r="C31" s="6" t="s">
        <v>1539</v>
      </c>
      <c r="D31" s="6" t="s">
        <v>1540</v>
      </c>
      <c r="E31" s="6" t="s">
        <v>1180</v>
      </c>
      <c r="G31" s="6">
        <v>1523160</v>
      </c>
      <c r="H31" s="13">
        <v>3570.44</v>
      </c>
      <c r="I31" s="14">
        <v>2.1</v>
      </c>
    </row>
    <row r="32" spans="2:9">
      <c r="B32" s="15" t="s">
        <v>10</v>
      </c>
      <c r="C32" s="6" t="s">
        <v>1578</v>
      </c>
      <c r="D32" s="6" t="s">
        <v>1579</v>
      </c>
      <c r="E32" s="6" t="s">
        <v>1173</v>
      </c>
      <c r="G32" s="6">
        <v>406190</v>
      </c>
      <c r="H32" s="13">
        <v>3555.9900000000002</v>
      </c>
      <c r="I32" s="14">
        <v>2.0900000000000003</v>
      </c>
    </row>
    <row r="33" spans="2:9">
      <c r="B33" s="15" t="s">
        <v>10</v>
      </c>
      <c r="C33" s="6" t="s">
        <v>1532</v>
      </c>
      <c r="D33" s="6" t="s">
        <v>1533</v>
      </c>
      <c r="E33" s="6" t="s">
        <v>16</v>
      </c>
      <c r="G33" s="6">
        <v>1268838</v>
      </c>
      <c r="H33" s="13">
        <v>3344.66</v>
      </c>
      <c r="I33" s="14">
        <v>1.96</v>
      </c>
    </row>
    <row r="34" spans="2:9">
      <c r="B34" s="15" t="s">
        <v>10</v>
      </c>
      <c r="C34" s="6" t="s">
        <v>3685</v>
      </c>
      <c r="D34" s="6" t="s">
        <v>3686</v>
      </c>
      <c r="E34" s="6" t="s">
        <v>67</v>
      </c>
      <c r="G34" s="6">
        <v>450000</v>
      </c>
      <c r="H34" s="13">
        <v>3161.48</v>
      </c>
      <c r="I34" s="14">
        <v>1.86</v>
      </c>
    </row>
    <row r="35" spans="2:9">
      <c r="B35" s="15" t="s">
        <v>10</v>
      </c>
      <c r="C35" s="6" t="s">
        <v>1089</v>
      </c>
      <c r="D35" s="6" t="s">
        <v>1090</v>
      </c>
      <c r="E35" s="6" t="s">
        <v>55</v>
      </c>
      <c r="G35" s="6">
        <v>2109280</v>
      </c>
      <c r="H35" s="13">
        <v>3114.98</v>
      </c>
      <c r="I35" s="14">
        <v>1.83</v>
      </c>
    </row>
    <row r="36" spans="2:9">
      <c r="B36" s="15" t="s">
        <v>10</v>
      </c>
      <c r="C36" s="6" t="s">
        <v>3056</v>
      </c>
      <c r="D36" s="6" t="s">
        <v>3057</v>
      </c>
      <c r="E36" s="6" t="s">
        <v>109</v>
      </c>
      <c r="G36" s="6">
        <v>310000</v>
      </c>
      <c r="H36" s="13">
        <v>3105.89</v>
      </c>
      <c r="I36" s="14">
        <v>1.82</v>
      </c>
    </row>
    <row r="37" spans="2:9">
      <c r="B37" s="15" t="s">
        <v>10</v>
      </c>
      <c r="C37" s="6" t="s">
        <v>965</v>
      </c>
      <c r="D37" s="6" t="s">
        <v>966</v>
      </c>
      <c r="E37" s="6" t="s">
        <v>967</v>
      </c>
      <c r="G37" s="6">
        <v>150000</v>
      </c>
      <c r="H37" s="13">
        <v>2802</v>
      </c>
      <c r="I37" s="14">
        <v>1.6500000000000001</v>
      </c>
    </row>
    <row r="38" spans="2:9">
      <c r="B38" s="15" t="s">
        <v>10</v>
      </c>
      <c r="C38" s="6" t="s">
        <v>954</v>
      </c>
      <c r="D38" s="6" t="s">
        <v>955</v>
      </c>
      <c r="E38" s="6" t="s">
        <v>161</v>
      </c>
      <c r="G38" s="6">
        <v>338430</v>
      </c>
      <c r="H38" s="13">
        <v>2791.03</v>
      </c>
      <c r="I38" s="14">
        <v>1.6400000000000001</v>
      </c>
    </row>
    <row r="39" spans="2:9">
      <c r="B39" s="15" t="s">
        <v>10</v>
      </c>
      <c r="C39" s="6" t="s">
        <v>172</v>
      </c>
      <c r="D39" s="6" t="s">
        <v>173</v>
      </c>
      <c r="E39" s="6" t="s">
        <v>16</v>
      </c>
      <c r="G39" s="6">
        <v>140000</v>
      </c>
      <c r="H39" s="13">
        <v>2778.7200000000003</v>
      </c>
      <c r="I39" s="14">
        <v>1.6300000000000001</v>
      </c>
    </row>
    <row r="40" spans="2:9">
      <c r="B40" s="15" t="s">
        <v>10</v>
      </c>
      <c r="C40" s="6" t="s">
        <v>3536</v>
      </c>
      <c r="D40" s="6" t="s">
        <v>3537</v>
      </c>
      <c r="E40" s="6" t="s">
        <v>1173</v>
      </c>
      <c r="G40" s="6">
        <v>336838</v>
      </c>
      <c r="H40" s="13">
        <v>2561.48</v>
      </c>
      <c r="I40" s="14">
        <v>1.5000000000000002</v>
      </c>
    </row>
    <row r="41" spans="2:9">
      <c r="B41" s="15" t="s">
        <v>10</v>
      </c>
      <c r="C41" s="6" t="s">
        <v>1095</v>
      </c>
      <c r="D41" s="6" t="s">
        <v>1096</v>
      </c>
      <c r="E41" s="6" t="s">
        <v>55</v>
      </c>
      <c r="G41" s="6">
        <v>4096826</v>
      </c>
      <c r="H41" s="13">
        <v>1870.6100000000001</v>
      </c>
      <c r="I41" s="14">
        <v>1.1000000000000001</v>
      </c>
    </row>
    <row r="42" spans="2:9">
      <c r="B42" s="15" t="s">
        <v>10</v>
      </c>
      <c r="C42" s="6" t="s">
        <v>4550</v>
      </c>
      <c r="D42" s="6" t="s">
        <v>4551</v>
      </c>
      <c r="E42" s="6" t="s">
        <v>117</v>
      </c>
      <c r="G42" s="6">
        <v>251461</v>
      </c>
      <c r="H42" s="13">
        <v>1715.97</v>
      </c>
      <c r="I42" s="14">
        <v>1.0100000000000002</v>
      </c>
    </row>
    <row r="43" spans="2:9">
      <c r="B43" s="15" t="s">
        <v>10</v>
      </c>
      <c r="C43" s="6" t="s">
        <v>4704</v>
      </c>
      <c r="D43" s="6" t="s">
        <v>4705</v>
      </c>
      <c r="E43" s="6" t="s">
        <v>67</v>
      </c>
      <c r="G43" s="6">
        <v>534176</v>
      </c>
      <c r="H43" s="13">
        <v>1232.77</v>
      </c>
      <c r="I43" s="14">
        <v>0.72000000000000008</v>
      </c>
    </row>
    <row r="44" spans="2:9">
      <c r="B44" s="15" t="s">
        <v>10</v>
      </c>
      <c r="C44" s="6" t="s">
        <v>1588</v>
      </c>
      <c r="D44" s="6" t="s">
        <v>1589</v>
      </c>
      <c r="E44" s="6" t="s">
        <v>19</v>
      </c>
      <c r="G44" s="6">
        <v>1217762</v>
      </c>
      <c r="H44" s="13">
        <v>998.56000000000006</v>
      </c>
      <c r="I44" s="14">
        <v>0.59</v>
      </c>
    </row>
    <row r="45" spans="2:9" ht="9.5" thickBot="1">
      <c r="E45" s="16" t="s">
        <v>133</v>
      </c>
      <c r="H45" s="17">
        <v>160640.26</v>
      </c>
      <c r="I45" s="18">
        <v>94.35</v>
      </c>
    </row>
    <row r="46" spans="2:9" ht="9.5" thickTop="1">
      <c r="I46" s="14"/>
    </row>
    <row r="47" spans="2:9">
      <c r="I47" s="14"/>
    </row>
    <row r="48" spans="2:9">
      <c r="C48" s="6" t="s">
        <v>134</v>
      </c>
      <c r="E48" s="6" t="s">
        <v>10</v>
      </c>
      <c r="F48" s="12">
        <v>4.96</v>
      </c>
      <c r="H48" s="13">
        <v>9860</v>
      </c>
      <c r="I48" s="14">
        <v>5.79</v>
      </c>
    </row>
    <row r="49" spans="1:9">
      <c r="I49" s="14"/>
    </row>
    <row r="50" spans="1:9">
      <c r="A50" s="11" t="s">
        <v>135</v>
      </c>
      <c r="H50" s="19">
        <v>-255.27</v>
      </c>
      <c r="I50" s="20">
        <v>-0.14000000000000001</v>
      </c>
    </row>
    <row r="51" spans="1:9">
      <c r="I51" s="14"/>
    </row>
    <row r="52" spans="1:9" ht="9.5" thickBot="1">
      <c r="E52" s="16" t="s">
        <v>136</v>
      </c>
      <c r="H52" s="21">
        <v>170244.99</v>
      </c>
      <c r="I52" s="22">
        <v>100</v>
      </c>
    </row>
    <row r="53" spans="1:9" ht="9.5" thickTop="1">
      <c r="I53" s="14"/>
    </row>
    <row r="54" spans="1:9">
      <c r="A54" s="16" t="s">
        <v>137</v>
      </c>
      <c r="I54" s="14"/>
    </row>
    <row r="55" spans="1:9">
      <c r="A55" s="6">
        <v>1</v>
      </c>
      <c r="B55" s="6" t="s">
        <v>138</v>
      </c>
      <c r="I55" s="14"/>
    </row>
    <row r="56" spans="1:9">
      <c r="I56" s="14"/>
    </row>
    <row r="57" spans="1:9">
      <c r="A57" s="6">
        <v>2</v>
      </c>
      <c r="B57" s="6" t="s">
        <v>1056</v>
      </c>
      <c r="I57" s="14"/>
    </row>
    <row r="58" spans="1:9">
      <c r="I58" s="14"/>
    </row>
    <row r="59" spans="1:9">
      <c r="A59" s="6">
        <v>3</v>
      </c>
      <c r="B59" s="23" t="s">
        <v>140</v>
      </c>
      <c r="C59" s="24"/>
      <c r="I59" s="14"/>
    </row>
    <row r="60" spans="1:9">
      <c r="B60" s="24"/>
      <c r="C60" s="24"/>
      <c r="I60" s="14"/>
    </row>
    <row r="61" spans="1:9">
      <c r="B61" s="24"/>
      <c r="C61" s="37" t="s">
        <v>141</v>
      </c>
      <c r="I61" s="14"/>
    </row>
    <row r="62" spans="1:9">
      <c r="B62" s="24"/>
      <c r="C62" s="37" t="s">
        <v>142</v>
      </c>
      <c r="D62" s="16" t="s">
        <v>143</v>
      </c>
      <c r="E62" s="16" t="s">
        <v>144</v>
      </c>
      <c r="I62" s="14"/>
    </row>
    <row r="63" spans="1:9">
      <c r="B63" s="24"/>
      <c r="C63" s="23" t="s">
        <v>4706</v>
      </c>
      <c r="D63" s="6">
        <v>11.184000000000001</v>
      </c>
      <c r="E63" s="6">
        <v>11.672000000000001</v>
      </c>
      <c r="I63" s="14"/>
    </row>
    <row r="64" spans="1:9">
      <c r="B64" s="24"/>
      <c r="C64" s="23" t="s">
        <v>4707</v>
      </c>
      <c r="D64" s="6">
        <v>11.184000000000001</v>
      </c>
      <c r="E64" s="6">
        <v>11.673</v>
      </c>
      <c r="I64" s="14"/>
    </row>
    <row r="65" spans="1:9">
      <c r="B65" s="24"/>
      <c r="C65" s="23" t="s">
        <v>4708</v>
      </c>
      <c r="D65" s="6">
        <v>10.866</v>
      </c>
      <c r="E65" s="6">
        <v>11.329000000000001</v>
      </c>
      <c r="I65" s="14"/>
    </row>
    <row r="66" spans="1:9">
      <c r="B66" s="24"/>
      <c r="C66" s="23" t="s">
        <v>4709</v>
      </c>
      <c r="D66" s="6">
        <v>10.866</v>
      </c>
      <c r="E66" s="6">
        <v>11.328000000000001</v>
      </c>
      <c r="I66" s="14"/>
    </row>
    <row r="67" spans="1:9">
      <c r="I67" s="14"/>
    </row>
    <row r="68" spans="1:9">
      <c r="A68" s="6">
        <v>4</v>
      </c>
      <c r="B68" s="6" t="s">
        <v>4710</v>
      </c>
      <c r="I68" s="14"/>
    </row>
    <row r="69" spans="1:9">
      <c r="I69" s="14"/>
    </row>
    <row r="70" spans="1:9">
      <c r="A70" s="6">
        <v>5</v>
      </c>
      <c r="B70" s="6" t="s">
        <v>4711</v>
      </c>
      <c r="I70" s="14"/>
    </row>
    <row r="71" spans="1:9">
      <c r="I71" s="14"/>
    </row>
    <row r="72" spans="1:9" ht="20" customHeight="1">
      <c r="A72" s="6">
        <v>6</v>
      </c>
      <c r="B72" s="83" t="s">
        <v>149</v>
      </c>
      <c r="C72" s="84"/>
      <c r="D72" s="84"/>
      <c r="E72" s="84"/>
      <c r="F72" s="84"/>
      <c r="G72" s="84"/>
      <c r="H72" s="84"/>
      <c r="I72" s="85"/>
    </row>
    <row r="73" spans="1:9">
      <c r="A73" s="1"/>
      <c r="B73" s="1"/>
      <c r="C73" s="1"/>
      <c r="D73" s="1"/>
      <c r="E73" s="1"/>
      <c r="F73" s="3"/>
      <c r="G73" s="1"/>
      <c r="H73" s="4"/>
      <c r="I73" s="3"/>
    </row>
    <row r="74" spans="1:9">
      <c r="A74" s="25" t="s">
        <v>150</v>
      </c>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5" t="s">
        <v>1596</v>
      </c>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4"/>
      <c r="B108" s="24"/>
      <c r="C108" s="24"/>
      <c r="D108" s="24"/>
    </row>
    <row r="109" spans="1:4">
      <c r="A109" s="24"/>
      <c r="B109" s="24"/>
      <c r="C109" s="24"/>
      <c r="D109" s="24"/>
    </row>
    <row r="110" spans="1:4">
      <c r="A110" s="24"/>
      <c r="B110" s="24"/>
      <c r="C110" s="24"/>
      <c r="D110" s="24"/>
    </row>
    <row r="111" spans="1:4">
      <c r="A111" s="24"/>
      <c r="B111" s="24"/>
      <c r="C111" s="24"/>
      <c r="D111" s="24"/>
    </row>
  </sheetData>
  <mergeCells count="4">
    <mergeCell ref="A2:C2"/>
    <mergeCell ref="A3:C3"/>
    <mergeCell ref="B4:C4"/>
    <mergeCell ref="B72:I7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7E517-01EB-4DF1-80B6-59B2F09ED479}">
  <dimension ref="A1:I5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4699</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3013</v>
      </c>
      <c r="C4" s="82"/>
      <c r="I4" s="14"/>
    </row>
    <row r="5" spans="1:9" ht="15.5">
      <c r="B5" s="81" t="s">
        <v>9</v>
      </c>
      <c r="C5" s="82"/>
      <c r="I5" s="14"/>
    </row>
    <row r="6" spans="1:9">
      <c r="B6" s="15" t="s">
        <v>10</v>
      </c>
      <c r="C6" s="6" t="s">
        <v>3017</v>
      </c>
      <c r="D6" s="6" t="s">
        <v>3018</v>
      </c>
      <c r="E6" s="6" t="s">
        <v>3016</v>
      </c>
      <c r="G6" s="6">
        <v>440006804</v>
      </c>
      <c r="H6" s="13">
        <v>99617.540000000008</v>
      </c>
      <c r="I6" s="14">
        <v>99.2</v>
      </c>
    </row>
    <row r="7" spans="1:9" ht="9.5" thickBot="1">
      <c r="E7" s="16" t="s">
        <v>133</v>
      </c>
      <c r="H7" s="17">
        <v>99617.54</v>
      </c>
      <c r="I7" s="18">
        <v>99.2</v>
      </c>
    </row>
    <row r="8" spans="1:9" ht="9.5" thickTop="1">
      <c r="I8" s="14"/>
    </row>
    <row r="9" spans="1:9">
      <c r="I9" s="14"/>
    </row>
    <row r="10" spans="1:9">
      <c r="C10" s="6" t="s">
        <v>134</v>
      </c>
      <c r="E10" s="6" t="s">
        <v>10</v>
      </c>
      <c r="F10" s="12">
        <v>4.96</v>
      </c>
      <c r="H10" s="13">
        <v>1280</v>
      </c>
      <c r="I10" s="14">
        <v>1.27</v>
      </c>
    </row>
    <row r="11" spans="1:9">
      <c r="I11" s="14"/>
    </row>
    <row r="12" spans="1:9">
      <c r="A12" s="11" t="s">
        <v>135</v>
      </c>
      <c r="H12" s="19">
        <v>-480.82</v>
      </c>
      <c r="I12" s="20">
        <v>-0.47</v>
      </c>
    </row>
    <row r="13" spans="1:9">
      <c r="I13" s="14"/>
    </row>
    <row r="14" spans="1:9" ht="9.5" thickBot="1">
      <c r="E14" s="16" t="s">
        <v>136</v>
      </c>
      <c r="H14" s="21">
        <v>100416.72</v>
      </c>
      <c r="I14" s="22">
        <v>100</v>
      </c>
    </row>
    <row r="15" spans="1:9" ht="9.5" thickTop="1">
      <c r="I15" s="14"/>
    </row>
    <row r="16" spans="1:9">
      <c r="A16" s="16" t="s">
        <v>137</v>
      </c>
      <c r="I16" s="14"/>
    </row>
    <row r="17" spans="1:9">
      <c r="A17" s="6">
        <v>1</v>
      </c>
      <c r="B17" s="6" t="s">
        <v>138</v>
      </c>
      <c r="I17" s="14"/>
    </row>
    <row r="18" spans="1:9">
      <c r="I18" s="14"/>
    </row>
    <row r="19" spans="1:9">
      <c r="A19" s="6">
        <v>2</v>
      </c>
      <c r="B19" s="23" t="s">
        <v>4700</v>
      </c>
      <c r="C19" s="24"/>
      <c r="I19" s="14"/>
    </row>
    <row r="20" spans="1:9">
      <c r="B20" s="23"/>
      <c r="C20" s="24"/>
      <c r="I20" s="14"/>
    </row>
    <row r="21" spans="1:9">
      <c r="A21" s="6">
        <v>3</v>
      </c>
      <c r="B21" s="23" t="s">
        <v>140</v>
      </c>
      <c r="C21" s="24"/>
      <c r="I21" s="14"/>
    </row>
    <row r="22" spans="1:9">
      <c r="B22" s="24"/>
      <c r="C22" s="24"/>
      <c r="I22" s="14"/>
    </row>
    <row r="23" spans="1:9">
      <c r="B23" s="24"/>
      <c r="C23" s="37" t="s">
        <v>141</v>
      </c>
      <c r="I23" s="14"/>
    </row>
    <row r="24" spans="1:9">
      <c r="B24" s="24"/>
      <c r="C24" s="37" t="s">
        <v>142</v>
      </c>
      <c r="D24" s="16" t="s">
        <v>143</v>
      </c>
      <c r="E24" s="16" t="s">
        <v>144</v>
      </c>
      <c r="I24" s="14"/>
    </row>
    <row r="25" spans="1:9">
      <c r="B25" s="24"/>
      <c r="C25" s="24" t="s">
        <v>4701</v>
      </c>
      <c r="D25" s="6">
        <v>28.439600000000002</v>
      </c>
      <c r="E25" s="6">
        <v>30.682200000000002</v>
      </c>
      <c r="I25" s="14"/>
    </row>
    <row r="26" spans="1:9">
      <c r="B26" s="24"/>
      <c r="C26" s="24" t="s">
        <v>4702</v>
      </c>
      <c r="D26" s="6">
        <v>28.867900000000002</v>
      </c>
      <c r="E26" s="6">
        <v>31.154200000000003</v>
      </c>
      <c r="I26" s="14"/>
    </row>
    <row r="27" spans="1:9">
      <c r="I27" s="14"/>
    </row>
    <row r="28" spans="1:9" ht="20" customHeight="1">
      <c r="A28" s="6">
        <v>4</v>
      </c>
      <c r="B28" s="83" t="s">
        <v>149</v>
      </c>
      <c r="C28" s="84"/>
      <c r="D28" s="84"/>
      <c r="E28" s="84"/>
      <c r="F28" s="84"/>
      <c r="G28" s="84"/>
      <c r="H28" s="84"/>
      <c r="I28" s="85"/>
    </row>
    <row r="29" spans="1:9">
      <c r="A29" s="1"/>
      <c r="B29" s="1"/>
      <c r="C29" s="1"/>
      <c r="D29" s="1"/>
      <c r="E29" s="1"/>
      <c r="F29" s="3"/>
      <c r="G29" s="1"/>
      <c r="H29" s="4"/>
      <c r="I29" s="3"/>
    </row>
    <row r="30" spans="1:9" ht="13">
      <c r="A30" s="25" t="s">
        <v>150</v>
      </c>
      <c r="B30" s="23"/>
      <c r="C30" s="73"/>
      <c r="D30" s="23"/>
    </row>
    <row r="31" spans="1:9" ht="13">
      <c r="A31" s="23"/>
      <c r="B31" s="23"/>
      <c r="C31" s="73"/>
      <c r="D31" s="23"/>
    </row>
    <row r="32" spans="1:9" ht="13">
      <c r="A32" s="23"/>
      <c r="B32" s="23"/>
      <c r="C32" s="73"/>
      <c r="D32" s="23"/>
    </row>
    <row r="33" spans="1:4" ht="13">
      <c r="A33" s="23"/>
      <c r="B33" s="23"/>
      <c r="C33" s="73"/>
      <c r="D33" s="23"/>
    </row>
    <row r="34" spans="1:4" ht="13">
      <c r="A34" s="23"/>
      <c r="B34" s="23"/>
      <c r="C34" s="73"/>
      <c r="D34" s="23"/>
    </row>
    <row r="35" spans="1:4" ht="13">
      <c r="A35" s="23"/>
      <c r="B35" s="23"/>
      <c r="C35" s="73"/>
      <c r="D35" s="23"/>
    </row>
    <row r="36" spans="1:4" ht="13">
      <c r="A36" s="23"/>
      <c r="B36" s="23"/>
      <c r="C36" s="73"/>
      <c r="D36" s="23"/>
    </row>
    <row r="37" spans="1:4" ht="13">
      <c r="A37" s="23"/>
      <c r="B37" s="23"/>
      <c r="C37" s="73"/>
      <c r="D37" s="23"/>
    </row>
    <row r="38" spans="1:4" ht="13">
      <c r="A38" s="23"/>
      <c r="B38" s="23"/>
      <c r="C38" s="73"/>
      <c r="D38" s="23"/>
    </row>
    <row r="39" spans="1:4" ht="13">
      <c r="A39" s="23"/>
      <c r="B39" s="23"/>
      <c r="C39" s="73"/>
      <c r="D39" s="23"/>
    </row>
    <row r="40" spans="1:4" ht="13">
      <c r="A40" s="23"/>
      <c r="B40" s="23"/>
      <c r="C40" s="73"/>
      <c r="D40" s="23"/>
    </row>
    <row r="41" spans="1:4" ht="13">
      <c r="A41" s="23"/>
      <c r="B41" s="23"/>
      <c r="C41" s="73"/>
      <c r="D41" s="23"/>
    </row>
    <row r="42" spans="1:4" ht="13">
      <c r="A42" s="25" t="s">
        <v>4698</v>
      </c>
      <c r="B42" s="23"/>
      <c r="C42" s="73"/>
      <c r="D42" s="23"/>
    </row>
    <row r="43" spans="1:4" ht="13">
      <c r="A43" s="23"/>
      <c r="B43" s="23"/>
      <c r="C43" s="73"/>
      <c r="D43" s="23"/>
    </row>
    <row r="44" spans="1:4" ht="13">
      <c r="A44" s="23"/>
      <c r="B44" s="23"/>
      <c r="C44" s="73"/>
      <c r="D44" s="23"/>
    </row>
    <row r="45" spans="1:4" ht="13">
      <c r="A45" s="23"/>
      <c r="B45" s="23"/>
      <c r="C45" s="73"/>
      <c r="D45" s="23"/>
    </row>
    <row r="46" spans="1:4" ht="13">
      <c r="A46" s="23"/>
      <c r="B46" s="23"/>
      <c r="C46" s="73"/>
      <c r="D46" s="23"/>
    </row>
    <row r="47" spans="1:4" ht="13">
      <c r="A47" s="23"/>
      <c r="B47" s="23"/>
      <c r="C47" s="73"/>
      <c r="D47" s="23"/>
    </row>
    <row r="48" spans="1:4" ht="13">
      <c r="A48" s="23"/>
      <c r="B48" s="23"/>
      <c r="C48" s="73"/>
      <c r="D48" s="23"/>
    </row>
    <row r="49" spans="1:4" ht="13">
      <c r="A49" s="23"/>
      <c r="B49" s="23"/>
      <c r="C49" s="73"/>
      <c r="D49" s="23"/>
    </row>
    <row r="50" spans="1:4" ht="13">
      <c r="A50" s="23"/>
      <c r="B50" s="23"/>
      <c r="C50" s="73"/>
      <c r="D50" s="23"/>
    </row>
    <row r="51" spans="1:4" ht="13">
      <c r="A51" s="23"/>
      <c r="B51" s="23"/>
      <c r="C51" s="73"/>
      <c r="D51" s="23"/>
    </row>
    <row r="52" spans="1:4" ht="13">
      <c r="A52" s="23"/>
      <c r="B52" s="23"/>
      <c r="C52" s="73"/>
      <c r="D52" s="23"/>
    </row>
    <row r="53" spans="1:4" ht="13">
      <c r="A53" s="23"/>
      <c r="B53" s="23"/>
      <c r="C53" s="73"/>
      <c r="D53" s="23"/>
    </row>
    <row r="54" spans="1:4" ht="13">
      <c r="A54" s="23"/>
      <c r="B54" s="23"/>
      <c r="C54" s="7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sheetData>
  <mergeCells count="5">
    <mergeCell ref="A2:C2"/>
    <mergeCell ref="A3:C3"/>
    <mergeCell ref="B4:C4"/>
    <mergeCell ref="B5:C5"/>
    <mergeCell ref="B28:I2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A071-7CE2-4912-8A49-7058D3C31525}">
  <dimension ref="A1:I5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4694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6" t="s">
        <v>4695</v>
      </c>
      <c r="C4" s="82"/>
      <c r="I4" s="14"/>
    </row>
    <row r="5" spans="1:9" ht="15.5">
      <c r="B5" s="81" t="s">
        <v>803</v>
      </c>
      <c r="C5" s="82"/>
      <c r="I5" s="14"/>
    </row>
    <row r="6" spans="1:9">
      <c r="B6" s="15" t="s">
        <v>10</v>
      </c>
      <c r="C6" s="6" t="s">
        <v>4695</v>
      </c>
      <c r="G6" s="6">
        <v>1648675880.536</v>
      </c>
      <c r="H6" s="13">
        <v>390505.37</v>
      </c>
      <c r="I6" s="14">
        <v>98.740000000000009</v>
      </c>
    </row>
    <row r="7" spans="1:9" ht="9.5" thickBot="1">
      <c r="E7" s="16" t="s">
        <v>133</v>
      </c>
      <c r="H7" s="21">
        <v>390505.37</v>
      </c>
      <c r="I7" s="22">
        <v>98.74</v>
      </c>
    </row>
    <row r="8" spans="1:9" ht="9.5" thickTop="1">
      <c r="I8" s="14"/>
    </row>
    <row r="9" spans="1:9">
      <c r="A9" s="11" t="s">
        <v>135</v>
      </c>
      <c r="H9" s="19">
        <v>4970.1899999999996</v>
      </c>
      <c r="I9" s="20">
        <v>1.26</v>
      </c>
    </row>
    <row r="10" spans="1:9">
      <c r="I10" s="14"/>
    </row>
    <row r="11" spans="1:9" ht="9.5" thickBot="1">
      <c r="E11" s="16" t="s">
        <v>136</v>
      </c>
      <c r="H11" s="21">
        <v>395475.56</v>
      </c>
      <c r="I11" s="22">
        <v>100</v>
      </c>
    </row>
    <row r="12" spans="1:9" ht="9.5" thickTop="1">
      <c r="I12" s="14"/>
    </row>
    <row r="13" spans="1:9">
      <c r="A13" s="16" t="s">
        <v>137</v>
      </c>
      <c r="I13" s="14"/>
    </row>
    <row r="14" spans="1:9">
      <c r="A14" s="6">
        <v>1</v>
      </c>
      <c r="B14" s="6" t="s">
        <v>1080</v>
      </c>
      <c r="I14" s="14"/>
    </row>
    <row r="15" spans="1:9">
      <c r="I15" s="14"/>
    </row>
    <row r="16" spans="1:9">
      <c r="A16" s="6">
        <v>3</v>
      </c>
      <c r="B16" s="6" t="s">
        <v>140</v>
      </c>
      <c r="I16" s="14"/>
    </row>
    <row r="17" spans="1:9">
      <c r="I17" s="14"/>
    </row>
    <row r="18" spans="1:9">
      <c r="C18" s="16" t="s">
        <v>141</v>
      </c>
      <c r="I18" s="14"/>
    </row>
    <row r="19" spans="1:9">
      <c r="C19" s="16" t="s">
        <v>142</v>
      </c>
      <c r="D19" s="16" t="s">
        <v>143</v>
      </c>
      <c r="E19" s="16" t="s">
        <v>144</v>
      </c>
      <c r="I19" s="14"/>
    </row>
    <row r="20" spans="1:9">
      <c r="C20" s="24" t="s">
        <v>4696</v>
      </c>
      <c r="D20" s="6">
        <v>20.9847</v>
      </c>
      <c r="E20" s="6">
        <v>22.7715</v>
      </c>
      <c r="I20" s="14"/>
    </row>
    <row r="21" spans="1:9">
      <c r="I21" s="14"/>
    </row>
    <row r="22" spans="1:9">
      <c r="A22" s="6">
        <v>3</v>
      </c>
      <c r="B22" s="6" t="s">
        <v>4697</v>
      </c>
      <c r="I22" s="14"/>
    </row>
    <row r="23" spans="1:9">
      <c r="I23" s="14"/>
    </row>
    <row r="24" spans="1:9" ht="20" customHeight="1">
      <c r="A24" s="6">
        <v>4</v>
      </c>
      <c r="B24" s="83" t="s">
        <v>149</v>
      </c>
      <c r="C24" s="84"/>
      <c r="D24" s="84"/>
      <c r="E24" s="84"/>
      <c r="F24" s="84"/>
      <c r="G24" s="84"/>
      <c r="H24" s="84"/>
      <c r="I24" s="85"/>
    </row>
    <row r="25" spans="1:9">
      <c r="A25" s="1"/>
      <c r="B25" s="1"/>
      <c r="C25" s="1"/>
      <c r="D25" s="1"/>
      <c r="E25" s="1"/>
      <c r="F25" s="3"/>
      <c r="G25" s="1"/>
      <c r="H25" s="4"/>
      <c r="I25" s="3"/>
    </row>
    <row r="26" spans="1:9" ht="13">
      <c r="A26" s="25" t="s">
        <v>150</v>
      </c>
      <c r="B26" s="23"/>
      <c r="C26" s="73"/>
      <c r="D26" s="24"/>
    </row>
    <row r="27" spans="1:9" ht="13">
      <c r="A27" s="23"/>
      <c r="B27" s="23"/>
      <c r="C27" s="73"/>
      <c r="D27" s="24"/>
    </row>
    <row r="28" spans="1:9" ht="13">
      <c r="A28" s="23"/>
      <c r="B28" s="23"/>
      <c r="C28" s="73"/>
      <c r="D28" s="24"/>
    </row>
    <row r="29" spans="1:9" ht="13">
      <c r="A29" s="23"/>
      <c r="B29" s="23"/>
      <c r="C29" s="73"/>
      <c r="D29" s="24"/>
    </row>
    <row r="30" spans="1:9" ht="13">
      <c r="A30" s="23"/>
      <c r="B30" s="23"/>
      <c r="C30" s="73"/>
      <c r="D30" s="24"/>
    </row>
    <row r="31" spans="1:9" ht="13">
      <c r="A31" s="23"/>
      <c r="B31" s="23"/>
      <c r="C31" s="73"/>
      <c r="D31" s="24"/>
    </row>
    <row r="32" spans="1:9" ht="13">
      <c r="A32" s="23"/>
      <c r="B32" s="23"/>
      <c r="C32" s="73"/>
      <c r="D32" s="24"/>
    </row>
    <row r="33" spans="1:4" ht="13">
      <c r="A33" s="23"/>
      <c r="B33" s="23"/>
      <c r="C33" s="73"/>
      <c r="D33" s="24"/>
    </row>
    <row r="34" spans="1:4" ht="13">
      <c r="A34" s="23"/>
      <c r="B34" s="23"/>
      <c r="C34" s="73"/>
      <c r="D34" s="24"/>
    </row>
    <row r="35" spans="1:4" ht="13">
      <c r="A35" s="23"/>
      <c r="B35" s="23"/>
      <c r="C35" s="73"/>
      <c r="D35" s="24"/>
    </row>
    <row r="36" spans="1:4" ht="13">
      <c r="A36" s="23"/>
      <c r="B36" s="23"/>
      <c r="C36" s="73"/>
      <c r="D36" s="24"/>
    </row>
    <row r="37" spans="1:4" ht="13">
      <c r="A37" s="25" t="s">
        <v>4698</v>
      </c>
      <c r="B37" s="23"/>
      <c r="C37" s="73"/>
      <c r="D37" s="24"/>
    </row>
    <row r="38" spans="1:4" ht="13">
      <c r="A38" s="23"/>
      <c r="B38" s="23"/>
      <c r="C38" s="73"/>
      <c r="D38" s="24"/>
    </row>
    <row r="39" spans="1:4" ht="13">
      <c r="A39" s="23"/>
      <c r="B39" s="23"/>
      <c r="C39" s="73"/>
      <c r="D39" s="24"/>
    </row>
    <row r="40" spans="1:4" ht="13">
      <c r="A40" s="23"/>
      <c r="B40" s="23"/>
      <c r="C40" s="73"/>
      <c r="D40" s="24"/>
    </row>
    <row r="41" spans="1:4" ht="13">
      <c r="A41" s="23"/>
      <c r="B41" s="23"/>
      <c r="C41" s="73"/>
      <c r="D41" s="24"/>
    </row>
    <row r="42" spans="1:4" ht="13">
      <c r="A42" s="23"/>
      <c r="B42" s="23"/>
      <c r="C42" s="73"/>
      <c r="D42" s="24"/>
    </row>
    <row r="43" spans="1:4" ht="13">
      <c r="A43" s="23"/>
      <c r="B43" s="23"/>
      <c r="C43" s="73"/>
      <c r="D43" s="24"/>
    </row>
    <row r="44" spans="1:4" ht="13">
      <c r="A44" s="23"/>
      <c r="B44" s="23"/>
      <c r="C44" s="73"/>
      <c r="D44" s="24"/>
    </row>
    <row r="45" spans="1:4" ht="13">
      <c r="A45" s="23"/>
      <c r="B45" s="23"/>
      <c r="C45" s="73"/>
      <c r="D45" s="24"/>
    </row>
    <row r="46" spans="1:4" ht="13">
      <c r="A46" s="23"/>
      <c r="B46" s="23"/>
      <c r="C46" s="73"/>
      <c r="D46" s="24"/>
    </row>
    <row r="47" spans="1:4" ht="13">
      <c r="A47" s="23"/>
      <c r="B47" s="23"/>
      <c r="C47" s="73"/>
      <c r="D47" s="24"/>
    </row>
    <row r="48" spans="1:4" ht="13">
      <c r="A48" s="23"/>
      <c r="B48" s="23"/>
      <c r="C48" s="73"/>
      <c r="D48" s="24"/>
    </row>
    <row r="49" spans="1:4">
      <c r="A49" s="23"/>
      <c r="B49" s="23"/>
      <c r="C49" s="23"/>
      <c r="D49" s="24"/>
    </row>
    <row r="50" spans="1:4">
      <c r="A50" s="23"/>
      <c r="B50" s="23"/>
      <c r="C50" s="23"/>
      <c r="D50" s="24"/>
    </row>
    <row r="51" spans="1:4">
      <c r="A51" s="23"/>
      <c r="B51" s="23"/>
      <c r="C51" s="23"/>
      <c r="D51" s="24"/>
    </row>
    <row r="52" spans="1:4">
      <c r="A52" s="23"/>
      <c r="B52" s="23"/>
      <c r="C52" s="23"/>
      <c r="D52" s="24"/>
    </row>
  </sheetData>
  <mergeCells count="5">
    <mergeCell ref="A2:C2"/>
    <mergeCell ref="A3:C3"/>
    <mergeCell ref="B4:C4"/>
    <mergeCell ref="B5:C5"/>
    <mergeCell ref="B24:I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DB65-7EDE-40E0-9FF0-5E8A2E3D35F0}">
  <dimension ref="A1:I11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4687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1696</v>
      </c>
      <c r="D5" s="6" t="s">
        <v>1697</v>
      </c>
      <c r="E5" s="6" t="s">
        <v>74</v>
      </c>
      <c r="G5" s="6">
        <v>136350</v>
      </c>
      <c r="H5" s="13">
        <v>1108.5899999999999</v>
      </c>
      <c r="I5" s="14">
        <v>4.43</v>
      </c>
    </row>
    <row r="6" spans="1:9">
      <c r="B6" s="15" t="s">
        <v>10</v>
      </c>
      <c r="C6" s="6" t="s">
        <v>53</v>
      </c>
      <c r="D6" s="6" t="s">
        <v>54</v>
      </c>
      <c r="E6" s="6" t="s">
        <v>55</v>
      </c>
      <c r="G6" s="6">
        <v>287276</v>
      </c>
      <c r="H6" s="13">
        <v>998.57</v>
      </c>
      <c r="I6" s="14">
        <v>3.9900000000000007</v>
      </c>
    </row>
    <row r="7" spans="1:9">
      <c r="B7" s="15" t="s">
        <v>10</v>
      </c>
      <c r="C7" s="6" t="s">
        <v>50</v>
      </c>
      <c r="D7" s="6" t="s">
        <v>51</v>
      </c>
      <c r="E7" s="6" t="s">
        <v>52</v>
      </c>
      <c r="G7" s="6">
        <v>11194</v>
      </c>
      <c r="H7" s="13">
        <v>971.14</v>
      </c>
      <c r="I7" s="14">
        <v>3.88</v>
      </c>
    </row>
    <row r="8" spans="1:9">
      <c r="B8" s="15" t="s">
        <v>10</v>
      </c>
      <c r="C8" s="6" t="s">
        <v>4055</v>
      </c>
      <c r="D8" s="6" t="s">
        <v>4056</v>
      </c>
      <c r="E8" s="6" t="s">
        <v>67</v>
      </c>
      <c r="G8" s="6">
        <v>39853</v>
      </c>
      <c r="H8" s="13">
        <v>952.89</v>
      </c>
      <c r="I8" s="14">
        <v>3.81</v>
      </c>
    </row>
    <row r="9" spans="1:9">
      <c r="B9" s="15" t="s">
        <v>10</v>
      </c>
      <c r="C9" s="6" t="s">
        <v>1087</v>
      </c>
      <c r="D9" s="6" t="s">
        <v>1088</v>
      </c>
      <c r="E9" s="6" t="s">
        <v>45</v>
      </c>
      <c r="G9" s="6">
        <v>36619</v>
      </c>
      <c r="H9" s="13">
        <v>842.38</v>
      </c>
      <c r="I9" s="14">
        <v>3.37</v>
      </c>
    </row>
    <row r="10" spans="1:9">
      <c r="B10" s="15" t="s">
        <v>10</v>
      </c>
      <c r="C10" s="6" t="s">
        <v>110</v>
      </c>
      <c r="D10" s="6" t="s">
        <v>111</v>
      </c>
      <c r="E10" s="6" t="s">
        <v>112</v>
      </c>
      <c r="G10" s="6">
        <v>170337</v>
      </c>
      <c r="H10" s="13">
        <v>777.08</v>
      </c>
      <c r="I10" s="14">
        <v>3.1</v>
      </c>
    </row>
    <row r="11" spans="1:9">
      <c r="B11" s="15" t="s">
        <v>10</v>
      </c>
      <c r="C11" s="6" t="s">
        <v>1653</v>
      </c>
      <c r="D11" s="6" t="s">
        <v>1654</v>
      </c>
      <c r="E11" s="6" t="s">
        <v>19</v>
      </c>
      <c r="G11" s="6">
        <v>54175</v>
      </c>
      <c r="H11" s="13">
        <v>759.80000000000007</v>
      </c>
      <c r="I11" s="14">
        <v>3.04</v>
      </c>
    </row>
    <row r="12" spans="1:9">
      <c r="B12" s="15" t="s">
        <v>10</v>
      </c>
      <c r="C12" s="6" t="s">
        <v>70</v>
      </c>
      <c r="D12" s="6" t="s">
        <v>71</v>
      </c>
      <c r="E12" s="6" t="s">
        <v>55</v>
      </c>
      <c r="G12" s="6">
        <v>187954</v>
      </c>
      <c r="H12" s="13">
        <v>714.88</v>
      </c>
      <c r="I12" s="14">
        <v>2.86</v>
      </c>
    </row>
    <row r="13" spans="1:9">
      <c r="B13" s="15" t="s">
        <v>10</v>
      </c>
      <c r="C13" s="6" t="s">
        <v>3058</v>
      </c>
      <c r="D13" s="6" t="s">
        <v>3059</v>
      </c>
      <c r="E13" s="6" t="s">
        <v>16</v>
      </c>
      <c r="G13" s="6">
        <v>24233</v>
      </c>
      <c r="H13" s="13">
        <v>699.32</v>
      </c>
      <c r="I13" s="14">
        <v>2.79</v>
      </c>
    </row>
    <row r="14" spans="1:9">
      <c r="B14" s="15" t="s">
        <v>10</v>
      </c>
      <c r="C14" s="6" t="s">
        <v>2561</v>
      </c>
      <c r="D14" s="6" t="s">
        <v>2562</v>
      </c>
      <c r="E14" s="6" t="s">
        <v>55</v>
      </c>
      <c r="G14" s="6">
        <v>292776</v>
      </c>
      <c r="H14" s="13">
        <v>671.01</v>
      </c>
      <c r="I14" s="14">
        <v>2.68</v>
      </c>
    </row>
    <row r="15" spans="1:9">
      <c r="B15" s="15" t="s">
        <v>10</v>
      </c>
      <c r="C15" s="6" t="s">
        <v>1626</v>
      </c>
      <c r="D15" s="6" t="s">
        <v>1627</v>
      </c>
      <c r="E15" s="6" t="s">
        <v>45</v>
      </c>
      <c r="G15" s="6">
        <v>57167</v>
      </c>
      <c r="H15" s="13">
        <v>656.68000000000006</v>
      </c>
      <c r="I15" s="14">
        <v>2.62</v>
      </c>
    </row>
    <row r="16" spans="1:9">
      <c r="B16" s="15" t="s">
        <v>10</v>
      </c>
      <c r="C16" s="6" t="s">
        <v>4367</v>
      </c>
      <c r="D16" s="6" t="s">
        <v>4368</v>
      </c>
      <c r="E16" s="6" t="s">
        <v>2519</v>
      </c>
      <c r="G16" s="6">
        <v>180683</v>
      </c>
      <c r="H16" s="13">
        <v>646.39</v>
      </c>
      <c r="I16" s="14">
        <v>2.58</v>
      </c>
    </row>
    <row r="17" spans="2:9">
      <c r="B17" s="15" t="s">
        <v>10</v>
      </c>
      <c r="C17" s="6" t="s">
        <v>2515</v>
      </c>
      <c r="D17" s="6" t="s">
        <v>2516</v>
      </c>
      <c r="E17" s="6" t="s">
        <v>109</v>
      </c>
      <c r="G17" s="6">
        <v>81302</v>
      </c>
      <c r="H17" s="13">
        <v>614.64</v>
      </c>
      <c r="I17" s="14">
        <v>2.46</v>
      </c>
    </row>
    <row r="18" spans="2:9">
      <c r="B18" s="15" t="s">
        <v>10</v>
      </c>
      <c r="C18" s="6" t="s">
        <v>3060</v>
      </c>
      <c r="D18" s="6" t="s">
        <v>3061</v>
      </c>
      <c r="E18" s="6" t="s">
        <v>16</v>
      </c>
      <c r="G18" s="6">
        <v>41959</v>
      </c>
      <c r="H18" s="13">
        <v>612.48</v>
      </c>
      <c r="I18" s="14">
        <v>2.4500000000000002</v>
      </c>
    </row>
    <row r="19" spans="2:9">
      <c r="B19" s="15" t="s">
        <v>10</v>
      </c>
      <c r="C19" s="6" t="s">
        <v>4369</v>
      </c>
      <c r="D19" s="6" t="s">
        <v>4370</v>
      </c>
      <c r="E19" s="6" t="s">
        <v>16</v>
      </c>
      <c r="G19" s="6">
        <v>2623</v>
      </c>
      <c r="H19" s="13">
        <v>603.55000000000007</v>
      </c>
      <c r="I19" s="14">
        <v>2.41</v>
      </c>
    </row>
    <row r="20" spans="2:9">
      <c r="B20" s="15" t="s">
        <v>10</v>
      </c>
      <c r="C20" s="6" t="s">
        <v>41</v>
      </c>
      <c r="D20" s="6" t="s">
        <v>42</v>
      </c>
      <c r="E20" s="6" t="s">
        <v>19</v>
      </c>
      <c r="G20" s="6">
        <v>27150</v>
      </c>
      <c r="H20" s="13">
        <v>598.44000000000005</v>
      </c>
      <c r="I20" s="14">
        <v>2.39</v>
      </c>
    </row>
    <row r="21" spans="2:9">
      <c r="B21" s="15" t="s">
        <v>10</v>
      </c>
      <c r="C21" s="6" t="s">
        <v>1097</v>
      </c>
      <c r="D21" s="6" t="s">
        <v>1098</v>
      </c>
      <c r="E21" s="6" t="s">
        <v>19</v>
      </c>
      <c r="G21" s="6">
        <v>73078</v>
      </c>
      <c r="H21" s="13">
        <v>571.47</v>
      </c>
      <c r="I21" s="14">
        <v>2.2800000000000002</v>
      </c>
    </row>
    <row r="22" spans="2:9">
      <c r="B22" s="15" t="s">
        <v>10</v>
      </c>
      <c r="C22" s="6" t="s">
        <v>93</v>
      </c>
      <c r="D22" s="6" t="s">
        <v>94</v>
      </c>
      <c r="E22" s="6" t="s">
        <v>45</v>
      </c>
      <c r="G22" s="6">
        <v>166915</v>
      </c>
      <c r="H22" s="13">
        <v>567.68000000000006</v>
      </c>
      <c r="I22" s="14">
        <v>2.27</v>
      </c>
    </row>
    <row r="23" spans="2:9">
      <c r="B23" s="15" t="s">
        <v>10</v>
      </c>
      <c r="C23" s="6" t="s">
        <v>1689</v>
      </c>
      <c r="D23" s="6" t="s">
        <v>1690</v>
      </c>
      <c r="E23" s="6" t="s">
        <v>19</v>
      </c>
      <c r="G23" s="6">
        <v>197575</v>
      </c>
      <c r="H23" s="13">
        <v>566.84</v>
      </c>
      <c r="I23" s="14">
        <v>2.2600000000000002</v>
      </c>
    </row>
    <row r="24" spans="2:9">
      <c r="B24" s="15" t="s">
        <v>10</v>
      </c>
      <c r="C24" s="6" t="s">
        <v>25</v>
      </c>
      <c r="D24" s="6" t="s">
        <v>26</v>
      </c>
      <c r="E24" s="6" t="s">
        <v>24</v>
      </c>
      <c r="G24" s="6">
        <v>99803</v>
      </c>
      <c r="H24" s="13">
        <v>524.32000000000005</v>
      </c>
      <c r="I24" s="14">
        <v>2.1</v>
      </c>
    </row>
    <row r="25" spans="2:9">
      <c r="B25" s="15" t="s">
        <v>10</v>
      </c>
      <c r="C25" s="6" t="s">
        <v>115</v>
      </c>
      <c r="D25" s="6" t="s">
        <v>116</v>
      </c>
      <c r="E25" s="6" t="s">
        <v>117</v>
      </c>
      <c r="G25" s="6">
        <v>6645</v>
      </c>
      <c r="H25" s="13">
        <v>506.35</v>
      </c>
      <c r="I25" s="14">
        <v>2.0200000000000005</v>
      </c>
    </row>
    <row r="26" spans="2:9">
      <c r="B26" s="15" t="s">
        <v>10</v>
      </c>
      <c r="C26" s="6" t="s">
        <v>932</v>
      </c>
      <c r="D26" s="6" t="s">
        <v>933</v>
      </c>
      <c r="E26" s="6" t="s">
        <v>45</v>
      </c>
      <c r="G26" s="6">
        <v>108204</v>
      </c>
      <c r="H26" s="13">
        <v>501.85</v>
      </c>
      <c r="I26" s="14">
        <v>2.0099999999999998</v>
      </c>
    </row>
    <row r="27" spans="2:9">
      <c r="B27" s="15" t="s">
        <v>10</v>
      </c>
      <c r="C27" s="6" t="s">
        <v>3113</v>
      </c>
      <c r="D27" s="6" t="s">
        <v>3114</v>
      </c>
      <c r="E27" s="6" t="s">
        <v>1159</v>
      </c>
      <c r="G27" s="6">
        <v>38175</v>
      </c>
      <c r="H27" s="13">
        <v>482.76</v>
      </c>
      <c r="I27" s="14">
        <v>1.9300000000000002</v>
      </c>
    </row>
    <row r="28" spans="2:9">
      <c r="B28" s="15" t="s">
        <v>10</v>
      </c>
      <c r="C28" s="6" t="s">
        <v>4371</v>
      </c>
      <c r="D28" s="6" t="s">
        <v>4372</v>
      </c>
      <c r="E28" s="6" t="s">
        <v>16</v>
      </c>
      <c r="G28" s="6">
        <v>25115</v>
      </c>
      <c r="H28" s="13">
        <v>473.09000000000003</v>
      </c>
      <c r="I28" s="14">
        <v>1.8900000000000001</v>
      </c>
    </row>
    <row r="29" spans="2:9">
      <c r="B29" s="15" t="s">
        <v>10</v>
      </c>
      <c r="C29" s="6" t="s">
        <v>1479</v>
      </c>
      <c r="D29" s="6" t="s">
        <v>1480</v>
      </c>
      <c r="E29" s="6" t="s">
        <v>52</v>
      </c>
      <c r="G29" s="6">
        <v>71429</v>
      </c>
      <c r="H29" s="13">
        <v>470.86</v>
      </c>
      <c r="I29" s="14">
        <v>1.8800000000000001</v>
      </c>
    </row>
    <row r="30" spans="2:9">
      <c r="B30" s="15" t="s">
        <v>10</v>
      </c>
      <c r="C30" s="6" t="s">
        <v>1524</v>
      </c>
      <c r="D30" s="6" t="s">
        <v>1525</v>
      </c>
      <c r="E30" s="6" t="s">
        <v>117</v>
      </c>
      <c r="G30" s="6">
        <v>195369</v>
      </c>
      <c r="H30" s="13">
        <v>460.88</v>
      </c>
      <c r="I30" s="14">
        <v>1.8399999999999999</v>
      </c>
    </row>
    <row r="31" spans="2:9">
      <c r="B31" s="15" t="s">
        <v>10</v>
      </c>
      <c r="C31" s="6" t="s">
        <v>3072</v>
      </c>
      <c r="D31" s="6" t="s">
        <v>3073</v>
      </c>
      <c r="E31" s="6" t="s">
        <v>109</v>
      </c>
      <c r="G31" s="6">
        <v>23700</v>
      </c>
      <c r="H31" s="13">
        <v>458.5</v>
      </c>
      <c r="I31" s="14">
        <v>1.83</v>
      </c>
    </row>
    <row r="32" spans="2:9">
      <c r="B32" s="15" t="s">
        <v>10</v>
      </c>
      <c r="C32" s="6" t="s">
        <v>122</v>
      </c>
      <c r="D32" s="6" t="s">
        <v>123</v>
      </c>
      <c r="E32" s="6" t="s">
        <v>45</v>
      </c>
      <c r="G32" s="6">
        <v>70727</v>
      </c>
      <c r="H32" s="13">
        <v>457.43</v>
      </c>
      <c r="I32" s="14">
        <v>1.83</v>
      </c>
    </row>
    <row r="33" spans="2:9">
      <c r="B33" s="15" t="s">
        <v>10</v>
      </c>
      <c r="C33" s="6" t="s">
        <v>1641</v>
      </c>
      <c r="D33" s="6" t="s">
        <v>1642</v>
      </c>
      <c r="E33" s="6" t="s">
        <v>55</v>
      </c>
      <c r="G33" s="6">
        <v>277449</v>
      </c>
      <c r="H33" s="13">
        <v>453.63</v>
      </c>
      <c r="I33" s="14">
        <v>1.81</v>
      </c>
    </row>
    <row r="34" spans="2:9">
      <c r="B34" s="15" t="s">
        <v>10</v>
      </c>
      <c r="C34" s="6" t="s">
        <v>4373</v>
      </c>
      <c r="D34" s="6" t="s">
        <v>4374</v>
      </c>
      <c r="E34" s="6" t="s">
        <v>45</v>
      </c>
      <c r="G34" s="6">
        <v>30158</v>
      </c>
      <c r="H34" s="13">
        <v>448</v>
      </c>
      <c r="I34" s="14">
        <v>1.79</v>
      </c>
    </row>
    <row r="35" spans="2:9">
      <c r="B35" s="15" t="s">
        <v>10</v>
      </c>
      <c r="C35" s="6" t="s">
        <v>3714</v>
      </c>
      <c r="D35" s="6" t="s">
        <v>3715</v>
      </c>
      <c r="E35" s="6" t="s">
        <v>1659</v>
      </c>
      <c r="G35" s="6">
        <v>52239</v>
      </c>
      <c r="H35" s="13">
        <v>434.13</v>
      </c>
      <c r="I35" s="14">
        <v>1.73</v>
      </c>
    </row>
    <row r="36" spans="2:9">
      <c r="B36" s="15" t="s">
        <v>10</v>
      </c>
      <c r="C36" s="6" t="s">
        <v>3145</v>
      </c>
      <c r="D36" s="6" t="s">
        <v>3146</v>
      </c>
      <c r="E36" s="6" t="s">
        <v>16</v>
      </c>
      <c r="G36" s="6">
        <v>189154</v>
      </c>
      <c r="H36" s="13">
        <v>405.55</v>
      </c>
      <c r="I36" s="14">
        <v>1.6199999999999999</v>
      </c>
    </row>
    <row r="37" spans="2:9">
      <c r="B37" s="15" t="s">
        <v>10</v>
      </c>
      <c r="C37" s="6" t="s">
        <v>4381</v>
      </c>
      <c r="D37" s="6" t="s">
        <v>4382</v>
      </c>
      <c r="E37" s="6" t="s">
        <v>109</v>
      </c>
      <c r="G37" s="6">
        <v>21013</v>
      </c>
      <c r="H37" s="13">
        <v>400.76</v>
      </c>
      <c r="I37" s="14">
        <v>1.6</v>
      </c>
    </row>
    <row r="38" spans="2:9">
      <c r="B38" s="15" t="s">
        <v>10</v>
      </c>
      <c r="C38" s="6" t="s">
        <v>3247</v>
      </c>
      <c r="D38" s="6" t="s">
        <v>3248</v>
      </c>
      <c r="E38" s="6" t="s">
        <v>19</v>
      </c>
      <c r="G38" s="6">
        <v>40659</v>
      </c>
      <c r="H38" s="13">
        <v>394.39</v>
      </c>
      <c r="I38" s="14">
        <v>1.58</v>
      </c>
    </row>
    <row r="39" spans="2:9">
      <c r="B39" s="15" t="s">
        <v>10</v>
      </c>
      <c r="C39" s="6" t="s">
        <v>1710</v>
      </c>
      <c r="D39" s="6" t="s">
        <v>1711</v>
      </c>
      <c r="E39" s="6" t="s">
        <v>1173</v>
      </c>
      <c r="G39" s="6">
        <v>9513</v>
      </c>
      <c r="H39" s="13">
        <v>350.55</v>
      </c>
      <c r="I39" s="14">
        <v>1.4000000000000001</v>
      </c>
    </row>
    <row r="40" spans="2:9">
      <c r="B40" s="15" t="s">
        <v>10</v>
      </c>
      <c r="C40" s="6" t="s">
        <v>4256</v>
      </c>
      <c r="D40" s="6" t="s">
        <v>4257</v>
      </c>
      <c r="E40" s="6" t="s">
        <v>74</v>
      </c>
      <c r="G40" s="6">
        <v>37240</v>
      </c>
      <c r="H40" s="13">
        <v>332.42</v>
      </c>
      <c r="I40" s="14">
        <v>1.33</v>
      </c>
    </row>
    <row r="41" spans="2:9">
      <c r="B41" s="15" t="s">
        <v>10</v>
      </c>
      <c r="C41" s="6" t="s">
        <v>4395</v>
      </c>
      <c r="D41" s="6" t="s">
        <v>4396</v>
      </c>
      <c r="E41" s="6" t="s">
        <v>1159</v>
      </c>
      <c r="G41" s="6">
        <v>213321</v>
      </c>
      <c r="H41" s="13">
        <v>321.03000000000003</v>
      </c>
      <c r="I41" s="14">
        <v>1.28</v>
      </c>
    </row>
    <row r="42" spans="2:9">
      <c r="B42" s="15" t="s">
        <v>10</v>
      </c>
      <c r="C42" s="6" t="s">
        <v>4173</v>
      </c>
      <c r="D42" s="6" t="s">
        <v>4174</v>
      </c>
      <c r="E42" s="6" t="s">
        <v>45</v>
      </c>
      <c r="G42" s="6">
        <v>58908</v>
      </c>
      <c r="H42" s="13">
        <v>315.19</v>
      </c>
      <c r="I42" s="14">
        <v>1.26</v>
      </c>
    </row>
    <row r="43" spans="2:9">
      <c r="B43" s="15" t="s">
        <v>10</v>
      </c>
      <c r="C43" s="6" t="s">
        <v>4397</v>
      </c>
      <c r="D43" s="6" t="s">
        <v>4398</v>
      </c>
      <c r="E43" s="6" t="s">
        <v>1659</v>
      </c>
      <c r="G43" s="6">
        <v>19254</v>
      </c>
      <c r="H43" s="13">
        <v>307.66000000000003</v>
      </c>
      <c r="I43" s="14">
        <v>1.23</v>
      </c>
    </row>
    <row r="44" spans="2:9">
      <c r="B44" s="15" t="s">
        <v>10</v>
      </c>
      <c r="C44" s="6" t="s">
        <v>1487</v>
      </c>
      <c r="D44" s="6" t="s">
        <v>1488</v>
      </c>
      <c r="E44" s="6" t="s">
        <v>52</v>
      </c>
      <c r="G44" s="6">
        <v>47592</v>
      </c>
      <c r="H44" s="13">
        <v>306.02</v>
      </c>
      <c r="I44" s="14">
        <v>1.22</v>
      </c>
    </row>
    <row r="45" spans="2:9">
      <c r="B45" s="15" t="s">
        <v>10</v>
      </c>
      <c r="C45" s="6" t="s">
        <v>1649</v>
      </c>
      <c r="D45" s="6" t="s">
        <v>1650</v>
      </c>
      <c r="E45" s="6" t="s">
        <v>117</v>
      </c>
      <c r="G45" s="6">
        <v>49092</v>
      </c>
      <c r="H45" s="13">
        <v>285.22000000000003</v>
      </c>
      <c r="I45" s="14">
        <v>1.1400000000000001</v>
      </c>
    </row>
    <row r="46" spans="2:9">
      <c r="B46" s="15" t="s">
        <v>10</v>
      </c>
      <c r="C46" s="6" t="s">
        <v>3351</v>
      </c>
      <c r="D46" s="6" t="s">
        <v>3352</v>
      </c>
      <c r="E46" s="6" t="s">
        <v>38</v>
      </c>
      <c r="G46" s="6">
        <v>191749</v>
      </c>
      <c r="H46" s="13">
        <v>280.26</v>
      </c>
      <c r="I46" s="14">
        <v>1.1199999999999999</v>
      </c>
    </row>
    <row r="47" spans="2:9">
      <c r="B47" s="15" t="s">
        <v>10</v>
      </c>
      <c r="C47" s="6" t="s">
        <v>1195</v>
      </c>
      <c r="D47" s="6" t="s">
        <v>1196</v>
      </c>
      <c r="E47" s="6" t="s">
        <v>944</v>
      </c>
      <c r="G47" s="6">
        <v>314888</v>
      </c>
      <c r="H47" s="13">
        <v>271.43</v>
      </c>
      <c r="I47" s="14">
        <v>1.08</v>
      </c>
    </row>
    <row r="48" spans="2:9">
      <c r="B48" s="15" t="s">
        <v>10</v>
      </c>
      <c r="C48" s="6" t="s">
        <v>4239</v>
      </c>
      <c r="D48" s="6" t="s">
        <v>4240</v>
      </c>
      <c r="E48" s="6" t="s">
        <v>190</v>
      </c>
      <c r="G48" s="6">
        <v>145504</v>
      </c>
      <c r="H48" s="13">
        <v>268.44</v>
      </c>
      <c r="I48" s="14">
        <v>1.07</v>
      </c>
    </row>
    <row r="49" spans="1:9">
      <c r="B49" s="15" t="s">
        <v>10</v>
      </c>
      <c r="C49" s="6" t="s">
        <v>4431</v>
      </c>
      <c r="D49" s="6" t="s">
        <v>4432</v>
      </c>
      <c r="E49" s="6" t="s">
        <v>109</v>
      </c>
      <c r="G49" s="6">
        <v>57818</v>
      </c>
      <c r="H49" s="13">
        <v>231.71</v>
      </c>
      <c r="I49" s="14">
        <v>0.93</v>
      </c>
    </row>
    <row r="50" spans="1:9">
      <c r="B50" s="15" t="s">
        <v>10</v>
      </c>
      <c r="C50" s="6" t="s">
        <v>4435</v>
      </c>
      <c r="D50" s="6" t="s">
        <v>4436</v>
      </c>
      <c r="E50" s="6" t="s">
        <v>16</v>
      </c>
      <c r="G50" s="6">
        <v>27324</v>
      </c>
      <c r="H50" s="13">
        <v>229.93</v>
      </c>
      <c r="I50" s="14">
        <v>0.91999999999999993</v>
      </c>
    </row>
    <row r="51" spans="1:9">
      <c r="B51" s="15" t="s">
        <v>10</v>
      </c>
      <c r="C51" s="6" t="s">
        <v>4241</v>
      </c>
      <c r="D51" s="6" t="s">
        <v>4242</v>
      </c>
      <c r="E51" s="6" t="s">
        <v>16</v>
      </c>
      <c r="G51" s="6">
        <v>49481</v>
      </c>
      <c r="H51" s="13">
        <v>225.61</v>
      </c>
      <c r="I51" s="14">
        <v>0.90000000000000013</v>
      </c>
    </row>
    <row r="52" spans="1:9">
      <c r="B52" s="15" t="s">
        <v>10</v>
      </c>
      <c r="C52" s="6" t="s">
        <v>1679</v>
      </c>
      <c r="D52" s="6" t="s">
        <v>1680</v>
      </c>
      <c r="E52" s="6" t="s">
        <v>35</v>
      </c>
      <c r="G52" s="6">
        <v>293242</v>
      </c>
      <c r="H52" s="13">
        <v>206.35</v>
      </c>
      <c r="I52" s="14">
        <v>0.82000000000000006</v>
      </c>
    </row>
    <row r="53" spans="1:9">
      <c r="B53" s="15" t="s">
        <v>10</v>
      </c>
      <c r="C53" s="6" t="s">
        <v>4463</v>
      </c>
      <c r="D53" s="6" t="s">
        <v>4464</v>
      </c>
      <c r="E53" s="6" t="s">
        <v>38</v>
      </c>
      <c r="G53" s="6">
        <v>882160</v>
      </c>
      <c r="H53" s="13">
        <v>194.87</v>
      </c>
      <c r="I53" s="14">
        <v>0.78</v>
      </c>
    </row>
    <row r="54" spans="1:9">
      <c r="B54" s="15" t="s">
        <v>10</v>
      </c>
      <c r="C54" s="6" t="s">
        <v>4501</v>
      </c>
      <c r="D54" s="6" t="s">
        <v>4502</v>
      </c>
      <c r="E54" s="6" t="s">
        <v>944</v>
      </c>
      <c r="G54" s="6">
        <v>39449</v>
      </c>
      <c r="H54" s="13">
        <v>164.31</v>
      </c>
      <c r="I54" s="14">
        <v>0.66</v>
      </c>
    </row>
    <row r="55" spans="1:9" ht="9.5" thickBot="1">
      <c r="E55" s="16" t="s">
        <v>133</v>
      </c>
      <c r="H55" s="17">
        <v>25097.33</v>
      </c>
      <c r="I55" s="18">
        <v>100.27</v>
      </c>
    </row>
    <row r="56" spans="1:9" ht="9.5" thickTop="1">
      <c r="I56" s="14"/>
    </row>
    <row r="57" spans="1:9">
      <c r="I57" s="14"/>
    </row>
    <row r="58" spans="1:9">
      <c r="C58" s="6" t="s">
        <v>134</v>
      </c>
      <c r="E58" s="6" t="s">
        <v>10</v>
      </c>
      <c r="F58" s="12">
        <v>4.96</v>
      </c>
      <c r="H58" s="13">
        <v>110</v>
      </c>
      <c r="I58" s="14">
        <v>0.44</v>
      </c>
    </row>
    <row r="59" spans="1:9">
      <c r="I59" s="14"/>
    </row>
    <row r="60" spans="1:9">
      <c r="A60" s="11" t="s">
        <v>135</v>
      </c>
      <c r="H60" s="19">
        <v>-180.38</v>
      </c>
      <c r="I60" s="20">
        <v>-0.71</v>
      </c>
    </row>
    <row r="61" spans="1:9">
      <c r="I61" s="14"/>
    </row>
    <row r="62" spans="1:9" ht="9.5" thickBot="1">
      <c r="E62" s="16" t="s">
        <v>136</v>
      </c>
      <c r="H62" s="21">
        <v>25026.95</v>
      </c>
      <c r="I62" s="22">
        <v>100</v>
      </c>
    </row>
    <row r="63" spans="1:9" ht="9.5" thickTop="1">
      <c r="I63" s="14"/>
    </row>
    <row r="64" spans="1:9">
      <c r="A64" s="16" t="s">
        <v>137</v>
      </c>
      <c r="I64" s="14"/>
    </row>
    <row r="65" spans="1:9">
      <c r="A65" s="6">
        <v>1</v>
      </c>
      <c r="B65" s="6" t="s">
        <v>138</v>
      </c>
      <c r="I65" s="14"/>
    </row>
    <row r="66" spans="1:9">
      <c r="I66" s="14"/>
    </row>
    <row r="67" spans="1:9">
      <c r="A67" s="6">
        <v>2</v>
      </c>
      <c r="B67" s="6" t="s">
        <v>4688</v>
      </c>
      <c r="I67" s="14"/>
    </row>
    <row r="68" spans="1:9">
      <c r="I68" s="14"/>
    </row>
    <row r="69" spans="1:9">
      <c r="A69" s="6">
        <v>3</v>
      </c>
      <c r="B69" s="6" t="s">
        <v>140</v>
      </c>
      <c r="I69" s="14"/>
    </row>
    <row r="70" spans="1:9">
      <c r="I70" s="14"/>
    </row>
    <row r="71" spans="1:9">
      <c r="C71" s="16" t="s">
        <v>141</v>
      </c>
      <c r="I71" s="14"/>
    </row>
    <row r="72" spans="1:9">
      <c r="C72" s="16" t="s">
        <v>142</v>
      </c>
      <c r="D72" s="16" t="s">
        <v>143</v>
      </c>
      <c r="E72" s="16" t="s">
        <v>144</v>
      </c>
      <c r="I72" s="14"/>
    </row>
    <row r="73" spans="1:9">
      <c r="C73" s="6" t="s">
        <v>4689</v>
      </c>
      <c r="D73" s="6">
        <v>22.089000000000002</v>
      </c>
      <c r="E73" s="6">
        <v>22.761000000000003</v>
      </c>
      <c r="I73" s="14"/>
    </row>
    <row r="74" spans="1:9">
      <c r="C74" s="6" t="s">
        <v>4690</v>
      </c>
      <c r="D74" s="6">
        <v>22.089000000000002</v>
      </c>
      <c r="E74" s="6">
        <v>22.761000000000003</v>
      </c>
      <c r="I74" s="14"/>
    </row>
    <row r="75" spans="1:9">
      <c r="C75" s="6" t="s">
        <v>4691</v>
      </c>
      <c r="D75" s="6">
        <v>22.555</v>
      </c>
      <c r="E75" s="6">
        <v>23.252000000000002</v>
      </c>
      <c r="I75" s="14"/>
    </row>
    <row r="76" spans="1:9">
      <c r="C76" s="6" t="s">
        <v>4692</v>
      </c>
      <c r="D76" s="6">
        <v>22.567</v>
      </c>
      <c r="E76" s="6">
        <v>23.265000000000001</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5" t="s">
        <v>4693</v>
      </c>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4"/>
      <c r="B116" s="24"/>
      <c r="C116" s="24"/>
      <c r="D116" s="24"/>
    </row>
    <row r="117" spans="1:4">
      <c r="A117" s="24"/>
      <c r="B117" s="24"/>
      <c r="C117" s="24"/>
      <c r="D117" s="24"/>
    </row>
  </sheetData>
  <mergeCells count="4">
    <mergeCell ref="A2:C2"/>
    <mergeCell ref="A3:C3"/>
    <mergeCell ref="B4:C4"/>
    <mergeCell ref="B78:I7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6CF0-C83D-4479-BD14-BDFF80D6DFC1}">
  <dimension ref="A1:I13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4679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22000000</v>
      </c>
      <c r="H5" s="13">
        <v>319880</v>
      </c>
      <c r="I5" s="14">
        <v>5.67</v>
      </c>
    </row>
    <row r="6" spans="1:9">
      <c r="B6" s="15" t="s">
        <v>10</v>
      </c>
      <c r="C6" s="6" t="s">
        <v>895</v>
      </c>
      <c r="D6" s="6" t="s">
        <v>896</v>
      </c>
      <c r="E6" s="6" t="s">
        <v>897</v>
      </c>
      <c r="G6" s="6">
        <v>73500000</v>
      </c>
      <c r="H6" s="13">
        <v>304620.75</v>
      </c>
      <c r="I6" s="14">
        <v>5.4</v>
      </c>
    </row>
    <row r="7" spans="1:9">
      <c r="B7" s="15" t="s">
        <v>10</v>
      </c>
      <c r="C7" s="6" t="s">
        <v>893</v>
      </c>
      <c r="D7" s="6" t="s">
        <v>894</v>
      </c>
      <c r="E7" s="6" t="s">
        <v>55</v>
      </c>
      <c r="G7" s="6">
        <v>39500000</v>
      </c>
      <c r="H7" s="13">
        <v>280055</v>
      </c>
      <c r="I7" s="14">
        <v>4.97</v>
      </c>
    </row>
    <row r="8" spans="1:9">
      <c r="B8" s="15" t="s">
        <v>10</v>
      </c>
      <c r="C8" s="6" t="s">
        <v>118</v>
      </c>
      <c r="D8" s="6" t="s">
        <v>119</v>
      </c>
      <c r="E8" s="6" t="s">
        <v>55</v>
      </c>
      <c r="G8" s="6">
        <v>23800000</v>
      </c>
      <c r="H8" s="13">
        <v>252280</v>
      </c>
      <c r="I8" s="14">
        <v>4.4700000000000006</v>
      </c>
    </row>
    <row r="9" spans="1:9">
      <c r="B9" s="15" t="s">
        <v>10</v>
      </c>
      <c r="C9" s="6" t="s">
        <v>889</v>
      </c>
      <c r="D9" s="6" t="s">
        <v>890</v>
      </c>
      <c r="E9" s="6" t="s">
        <v>104</v>
      </c>
      <c r="G9" s="6">
        <v>70000000</v>
      </c>
      <c r="H9" s="13">
        <v>229670</v>
      </c>
      <c r="I9" s="14">
        <v>4.07</v>
      </c>
    </row>
    <row r="10" spans="1:9">
      <c r="B10" s="15" t="s">
        <v>10</v>
      </c>
      <c r="C10" s="6" t="s">
        <v>920</v>
      </c>
      <c r="D10" s="6" t="s">
        <v>921</v>
      </c>
      <c r="E10" s="6" t="s">
        <v>64</v>
      </c>
      <c r="G10" s="6">
        <v>19000000</v>
      </c>
      <c r="H10" s="13">
        <v>226651</v>
      </c>
      <c r="I10" s="14">
        <v>4.0199999999999996</v>
      </c>
    </row>
    <row r="11" spans="1:9">
      <c r="B11" s="15" t="s">
        <v>10</v>
      </c>
      <c r="C11" s="6" t="s">
        <v>1303</v>
      </c>
      <c r="D11" s="6" t="s">
        <v>1304</v>
      </c>
      <c r="E11" s="6" t="s">
        <v>944</v>
      </c>
      <c r="G11" s="6">
        <v>5200000</v>
      </c>
      <c r="H11" s="13">
        <v>210334.80000000002</v>
      </c>
      <c r="I11" s="14">
        <v>3.73</v>
      </c>
    </row>
    <row r="12" spans="1:9">
      <c r="B12" s="15" t="s">
        <v>10</v>
      </c>
      <c r="C12" s="6" t="s">
        <v>1070</v>
      </c>
      <c r="D12" s="6" t="s">
        <v>1071</v>
      </c>
      <c r="E12" s="6" t="s">
        <v>55</v>
      </c>
      <c r="G12" s="6">
        <v>16000000</v>
      </c>
      <c r="H12" s="13">
        <v>208000</v>
      </c>
      <c r="I12" s="14">
        <v>3.6900000000000004</v>
      </c>
    </row>
    <row r="13" spans="1:9">
      <c r="B13" s="15" t="s">
        <v>10</v>
      </c>
      <c r="C13" s="6" t="s">
        <v>128</v>
      </c>
      <c r="D13" s="6" t="s">
        <v>129</v>
      </c>
      <c r="E13" s="6" t="s">
        <v>52</v>
      </c>
      <c r="G13" s="6">
        <v>1000000</v>
      </c>
      <c r="H13" s="13">
        <v>201080</v>
      </c>
      <c r="I13" s="14">
        <v>3.5700000000000003</v>
      </c>
    </row>
    <row r="14" spans="1:9">
      <c r="B14" s="15" t="s">
        <v>10</v>
      </c>
      <c r="C14" s="6" t="s">
        <v>928</v>
      </c>
      <c r="D14" s="6" t="s">
        <v>929</v>
      </c>
      <c r="E14" s="6" t="s">
        <v>52</v>
      </c>
      <c r="G14" s="6">
        <v>6200000</v>
      </c>
      <c r="H14" s="13">
        <v>158744.80000000002</v>
      </c>
      <c r="I14" s="14">
        <v>2.8200000000000003</v>
      </c>
    </row>
    <row r="15" spans="1:9">
      <c r="B15" s="15" t="s">
        <v>10</v>
      </c>
      <c r="C15" s="6" t="s">
        <v>184</v>
      </c>
      <c r="D15" s="6" t="s">
        <v>185</v>
      </c>
      <c r="E15" s="6" t="s">
        <v>32</v>
      </c>
      <c r="G15" s="6">
        <v>8700000</v>
      </c>
      <c r="H15" s="13">
        <v>157635.30000000002</v>
      </c>
      <c r="I15" s="14">
        <v>2.8000000000000003</v>
      </c>
    </row>
    <row r="16" spans="1:9">
      <c r="B16" s="15" t="s">
        <v>10</v>
      </c>
      <c r="C16" s="6" t="s">
        <v>193</v>
      </c>
      <c r="D16" s="6" t="s">
        <v>194</v>
      </c>
      <c r="E16" s="6" t="s">
        <v>171</v>
      </c>
      <c r="G16" s="6">
        <v>1375000</v>
      </c>
      <c r="H16" s="13">
        <v>157437.5</v>
      </c>
      <c r="I16" s="14">
        <v>2.79</v>
      </c>
    </row>
    <row r="17" spans="2:9">
      <c r="B17" s="15" t="s">
        <v>10</v>
      </c>
      <c r="C17" s="6" t="s">
        <v>1320</v>
      </c>
      <c r="D17" s="6" t="s">
        <v>1321</v>
      </c>
      <c r="E17" s="6" t="s">
        <v>112</v>
      </c>
      <c r="G17" s="6">
        <v>2700000</v>
      </c>
      <c r="H17" s="13">
        <v>141318</v>
      </c>
      <c r="I17" s="14">
        <v>2.5100000000000002</v>
      </c>
    </row>
    <row r="18" spans="2:9">
      <c r="B18" s="15" t="s">
        <v>10</v>
      </c>
      <c r="C18" s="6" t="s">
        <v>72</v>
      </c>
      <c r="D18" s="6" t="s">
        <v>73</v>
      </c>
      <c r="E18" s="6" t="s">
        <v>74</v>
      </c>
      <c r="G18" s="6">
        <v>6600000</v>
      </c>
      <c r="H18" s="13">
        <v>138923.4</v>
      </c>
      <c r="I18" s="14">
        <v>2.46</v>
      </c>
    </row>
    <row r="19" spans="2:9">
      <c r="B19" s="15" t="s">
        <v>10</v>
      </c>
      <c r="C19" s="6" t="s">
        <v>188</v>
      </c>
      <c r="D19" s="6" t="s">
        <v>189</v>
      </c>
      <c r="E19" s="6" t="s">
        <v>190</v>
      </c>
      <c r="G19" s="6">
        <v>10000000</v>
      </c>
      <c r="H19" s="13">
        <v>127700</v>
      </c>
      <c r="I19" s="14">
        <v>2.2600000000000002</v>
      </c>
    </row>
    <row r="20" spans="2:9">
      <c r="B20" s="15" t="s">
        <v>10</v>
      </c>
      <c r="C20" s="6" t="s">
        <v>200</v>
      </c>
      <c r="D20" s="6" t="s">
        <v>201</v>
      </c>
      <c r="E20" s="6" t="s">
        <v>16</v>
      </c>
      <c r="G20" s="6">
        <v>10411615</v>
      </c>
      <c r="H20" s="13">
        <v>120910.08</v>
      </c>
      <c r="I20" s="14">
        <v>2.14</v>
      </c>
    </row>
    <row r="21" spans="2:9">
      <c r="B21" s="15" t="s">
        <v>10</v>
      </c>
      <c r="C21" s="6" t="s">
        <v>172</v>
      </c>
      <c r="D21" s="6" t="s">
        <v>173</v>
      </c>
      <c r="E21" s="6" t="s">
        <v>16</v>
      </c>
      <c r="G21" s="6">
        <v>6000000</v>
      </c>
      <c r="H21" s="13">
        <v>119088</v>
      </c>
      <c r="I21" s="14">
        <v>2.11</v>
      </c>
    </row>
    <row r="22" spans="2:9">
      <c r="B22" s="15" t="s">
        <v>10</v>
      </c>
      <c r="C22" s="6" t="s">
        <v>898</v>
      </c>
      <c r="D22" s="6" t="s">
        <v>899</v>
      </c>
      <c r="E22" s="6" t="s">
        <v>45</v>
      </c>
      <c r="G22" s="6">
        <v>11000000</v>
      </c>
      <c r="H22" s="13">
        <v>116270</v>
      </c>
      <c r="I22" s="14">
        <v>2.06</v>
      </c>
    </row>
    <row r="23" spans="2:9">
      <c r="B23" s="15" t="s">
        <v>10</v>
      </c>
      <c r="C23" s="6" t="s">
        <v>1505</v>
      </c>
      <c r="D23" s="6" t="s">
        <v>1506</v>
      </c>
      <c r="E23" s="6" t="s">
        <v>13</v>
      </c>
      <c r="G23" s="6">
        <v>2000000</v>
      </c>
      <c r="H23" s="13">
        <v>109000</v>
      </c>
      <c r="I23" s="14">
        <v>1.9300000000000002</v>
      </c>
    </row>
    <row r="24" spans="2:9">
      <c r="B24" s="15" t="s">
        <v>10</v>
      </c>
      <c r="C24" s="6" t="s">
        <v>198</v>
      </c>
      <c r="D24" s="6" t="s">
        <v>199</v>
      </c>
      <c r="E24" s="6" t="s">
        <v>13</v>
      </c>
      <c r="G24" s="6">
        <v>800000</v>
      </c>
      <c r="H24" s="13">
        <v>108376</v>
      </c>
      <c r="I24" s="14">
        <v>1.9200000000000002</v>
      </c>
    </row>
    <row r="25" spans="2:9">
      <c r="B25" s="15" t="s">
        <v>10</v>
      </c>
      <c r="C25" s="6" t="s">
        <v>82</v>
      </c>
      <c r="D25" s="6" t="s">
        <v>83</v>
      </c>
      <c r="E25" s="6" t="s">
        <v>19</v>
      </c>
      <c r="G25" s="6">
        <v>3100000</v>
      </c>
      <c r="H25" s="13">
        <v>101742</v>
      </c>
      <c r="I25" s="14">
        <v>1.8000000000000003</v>
      </c>
    </row>
    <row r="26" spans="2:9">
      <c r="B26" s="15" t="s">
        <v>10</v>
      </c>
      <c r="C26" s="6" t="s">
        <v>900</v>
      </c>
      <c r="D26" s="6" t="s">
        <v>901</v>
      </c>
      <c r="E26" s="6" t="s">
        <v>902</v>
      </c>
      <c r="G26" s="6">
        <v>8568905</v>
      </c>
      <c r="H26" s="13">
        <v>97154.240000000005</v>
      </c>
      <c r="I26" s="14">
        <v>1.72</v>
      </c>
    </row>
    <row r="27" spans="2:9">
      <c r="B27" s="15" t="s">
        <v>10</v>
      </c>
      <c r="C27" s="6" t="s">
        <v>91</v>
      </c>
      <c r="D27" s="6" t="s">
        <v>92</v>
      </c>
      <c r="E27" s="6" t="s">
        <v>55</v>
      </c>
      <c r="G27" s="6">
        <v>8900000</v>
      </c>
      <c r="H27" s="13">
        <v>96671.8</v>
      </c>
      <c r="I27" s="14">
        <v>1.71</v>
      </c>
    </row>
    <row r="28" spans="2:9">
      <c r="B28" s="15" t="s">
        <v>10</v>
      </c>
      <c r="C28" s="6" t="s">
        <v>3119</v>
      </c>
      <c r="D28" s="6" t="s">
        <v>3120</v>
      </c>
      <c r="E28" s="6" t="s">
        <v>35</v>
      </c>
      <c r="G28" s="6">
        <v>2175000</v>
      </c>
      <c r="H28" s="13">
        <v>84859.8</v>
      </c>
      <c r="I28" s="14">
        <v>1.5000000000000002</v>
      </c>
    </row>
    <row r="29" spans="2:9">
      <c r="B29" s="15" t="s">
        <v>10</v>
      </c>
      <c r="C29" s="6" t="s">
        <v>1708</v>
      </c>
      <c r="D29" s="6" t="s">
        <v>1709</v>
      </c>
      <c r="E29" s="6" t="s">
        <v>1159</v>
      </c>
      <c r="G29" s="6">
        <v>26000000</v>
      </c>
      <c r="H29" s="13">
        <v>78156</v>
      </c>
      <c r="I29" s="14">
        <v>1.3900000000000001</v>
      </c>
    </row>
    <row r="30" spans="2:9">
      <c r="B30" s="15" t="s">
        <v>10</v>
      </c>
      <c r="C30" s="6" t="s">
        <v>1068</v>
      </c>
      <c r="D30" s="6" t="s">
        <v>1069</v>
      </c>
      <c r="E30" s="6" t="s">
        <v>55</v>
      </c>
      <c r="G30" s="6">
        <v>18500000</v>
      </c>
      <c r="H30" s="13">
        <v>77589</v>
      </c>
      <c r="I30" s="14">
        <v>1.3800000000000001</v>
      </c>
    </row>
    <row r="31" spans="2:9">
      <c r="B31" s="15" t="s">
        <v>10</v>
      </c>
      <c r="C31" s="6" t="s">
        <v>968</v>
      </c>
      <c r="D31" s="6" t="s">
        <v>969</v>
      </c>
      <c r="E31" s="6" t="s">
        <v>902</v>
      </c>
      <c r="G31" s="6">
        <v>4700000</v>
      </c>
      <c r="H31" s="13">
        <v>76516</v>
      </c>
      <c r="I31" s="14">
        <v>1.36</v>
      </c>
    </row>
    <row r="32" spans="2:9">
      <c r="B32" s="15" t="s">
        <v>10</v>
      </c>
      <c r="C32" s="6" t="s">
        <v>1072</v>
      </c>
      <c r="D32" s="6" t="s">
        <v>1073</v>
      </c>
      <c r="E32" s="6" t="s">
        <v>55</v>
      </c>
      <c r="G32" s="6">
        <v>7500000</v>
      </c>
      <c r="H32" s="13">
        <v>76245</v>
      </c>
      <c r="I32" s="14">
        <v>1.35</v>
      </c>
    </row>
    <row r="33" spans="2:9">
      <c r="B33" s="15" t="s">
        <v>10</v>
      </c>
      <c r="C33" s="6" t="s">
        <v>162</v>
      </c>
      <c r="D33" s="6" t="s">
        <v>163</v>
      </c>
      <c r="E33" s="6" t="s">
        <v>38</v>
      </c>
      <c r="G33" s="6">
        <v>21000000</v>
      </c>
      <c r="H33" s="13">
        <v>68754</v>
      </c>
      <c r="I33" s="14">
        <v>1.22</v>
      </c>
    </row>
    <row r="34" spans="2:9">
      <c r="B34" s="15" t="s">
        <v>10</v>
      </c>
      <c r="C34" s="6" t="s">
        <v>4393</v>
      </c>
      <c r="D34" s="6" t="s">
        <v>4394</v>
      </c>
      <c r="E34" s="6" t="s">
        <v>171</v>
      </c>
      <c r="G34" s="6">
        <v>7700000</v>
      </c>
      <c r="H34" s="13">
        <v>67725.350000000006</v>
      </c>
      <c r="I34" s="14">
        <v>1.2</v>
      </c>
    </row>
    <row r="35" spans="2:9">
      <c r="B35" s="15" t="s">
        <v>10</v>
      </c>
      <c r="C35" s="6" t="s">
        <v>68</v>
      </c>
      <c r="D35" s="6" t="s">
        <v>69</v>
      </c>
      <c r="E35" s="6" t="s">
        <v>45</v>
      </c>
      <c r="G35" s="6">
        <v>6000000</v>
      </c>
      <c r="H35" s="13">
        <v>66594</v>
      </c>
      <c r="I35" s="14">
        <v>1.18</v>
      </c>
    </row>
    <row r="36" spans="2:9">
      <c r="B36" s="15" t="s">
        <v>10</v>
      </c>
      <c r="C36" s="6" t="s">
        <v>914</v>
      </c>
      <c r="D36" s="6" t="s">
        <v>915</v>
      </c>
      <c r="E36" s="6" t="s">
        <v>19</v>
      </c>
      <c r="G36" s="6">
        <v>33000000</v>
      </c>
      <c r="H36" s="13">
        <v>63379.8</v>
      </c>
      <c r="I36" s="14">
        <v>1.1199999999999999</v>
      </c>
    </row>
    <row r="37" spans="2:9">
      <c r="B37" s="15" t="s">
        <v>10</v>
      </c>
      <c r="C37" s="6" t="s">
        <v>945</v>
      </c>
      <c r="D37" s="6" t="s">
        <v>946</v>
      </c>
      <c r="E37" s="6" t="s">
        <v>190</v>
      </c>
      <c r="G37" s="6">
        <v>19000000</v>
      </c>
      <c r="H37" s="13">
        <v>61569.5</v>
      </c>
      <c r="I37" s="14">
        <v>1.0900000000000001</v>
      </c>
    </row>
    <row r="38" spans="2:9">
      <c r="B38" s="15" t="s">
        <v>10</v>
      </c>
      <c r="C38" s="6" t="s">
        <v>1517</v>
      </c>
      <c r="D38" s="6" t="s">
        <v>1518</v>
      </c>
      <c r="E38" s="6" t="s">
        <v>16</v>
      </c>
      <c r="G38" s="6">
        <v>1617147</v>
      </c>
      <c r="H38" s="13">
        <v>58248.020000000004</v>
      </c>
      <c r="I38" s="14">
        <v>1.03</v>
      </c>
    </row>
    <row r="39" spans="2:9">
      <c r="B39" s="15" t="s">
        <v>10</v>
      </c>
      <c r="C39" s="6" t="s">
        <v>1148</v>
      </c>
      <c r="D39" s="6" t="s">
        <v>1149</v>
      </c>
      <c r="E39" s="6" t="s">
        <v>38</v>
      </c>
      <c r="G39" s="6">
        <v>20000000</v>
      </c>
      <c r="H39" s="13">
        <v>52710</v>
      </c>
      <c r="I39" s="14">
        <v>0.93</v>
      </c>
    </row>
    <row r="40" spans="2:9">
      <c r="B40" s="15" t="s">
        <v>10</v>
      </c>
      <c r="C40" s="6" t="s">
        <v>972</v>
      </c>
      <c r="D40" s="6" t="s">
        <v>973</v>
      </c>
      <c r="E40" s="6" t="s">
        <v>74</v>
      </c>
      <c r="G40" s="6">
        <v>38000</v>
      </c>
      <c r="H40" s="13">
        <v>50823.1</v>
      </c>
      <c r="I40" s="14">
        <v>0.90000000000000013</v>
      </c>
    </row>
    <row r="41" spans="2:9">
      <c r="B41" s="15" t="s">
        <v>10</v>
      </c>
      <c r="C41" s="6" t="s">
        <v>1572</v>
      </c>
      <c r="D41" s="6" t="s">
        <v>1573</v>
      </c>
      <c r="E41" s="6" t="s">
        <v>32</v>
      </c>
      <c r="G41" s="6">
        <v>13000000</v>
      </c>
      <c r="H41" s="13">
        <v>50544</v>
      </c>
      <c r="I41" s="14">
        <v>0.90000000000000013</v>
      </c>
    </row>
    <row r="42" spans="2:9">
      <c r="B42" s="15" t="s">
        <v>10</v>
      </c>
      <c r="C42" s="6" t="s">
        <v>1133</v>
      </c>
      <c r="D42" s="6" t="s">
        <v>1134</v>
      </c>
      <c r="E42" s="6" t="s">
        <v>171</v>
      </c>
      <c r="G42" s="6">
        <v>2700000</v>
      </c>
      <c r="H42" s="13">
        <v>50117.4</v>
      </c>
      <c r="I42" s="14">
        <v>0.89</v>
      </c>
    </row>
    <row r="43" spans="2:9">
      <c r="B43" s="15" t="s">
        <v>10</v>
      </c>
      <c r="C43" s="6" t="s">
        <v>1635</v>
      </c>
      <c r="D43" s="6" t="s">
        <v>1636</v>
      </c>
      <c r="E43" s="6" t="s">
        <v>16</v>
      </c>
      <c r="G43" s="6">
        <v>3500000</v>
      </c>
      <c r="H43" s="13">
        <v>49322</v>
      </c>
      <c r="I43" s="14">
        <v>0.87000000000000011</v>
      </c>
    </row>
    <row r="44" spans="2:9">
      <c r="B44" s="15" t="s">
        <v>10</v>
      </c>
      <c r="C44" s="6" t="s">
        <v>3117</v>
      </c>
      <c r="D44" s="6" t="s">
        <v>3118</v>
      </c>
      <c r="E44" s="6" t="s">
        <v>67</v>
      </c>
      <c r="G44" s="6">
        <v>1072487</v>
      </c>
      <c r="H44" s="13">
        <v>45661.13</v>
      </c>
      <c r="I44" s="14">
        <v>0.80999999999999994</v>
      </c>
    </row>
    <row r="45" spans="2:9">
      <c r="B45" s="15" t="s">
        <v>10</v>
      </c>
      <c r="C45" s="6" t="s">
        <v>1310</v>
      </c>
      <c r="D45" s="6" t="s">
        <v>1311</v>
      </c>
      <c r="E45" s="6" t="s">
        <v>902</v>
      </c>
      <c r="G45" s="6">
        <v>1800000</v>
      </c>
      <c r="H45" s="13">
        <v>43187.4</v>
      </c>
      <c r="I45" s="14">
        <v>0.77</v>
      </c>
    </row>
    <row r="46" spans="2:9">
      <c r="B46" s="15" t="s">
        <v>10</v>
      </c>
      <c r="C46" s="6" t="s">
        <v>130</v>
      </c>
      <c r="D46" s="6" t="s">
        <v>131</v>
      </c>
      <c r="E46" s="6" t="s">
        <v>132</v>
      </c>
      <c r="G46" s="6">
        <v>2700000</v>
      </c>
      <c r="H46" s="13">
        <v>42473.700000000004</v>
      </c>
      <c r="I46" s="14">
        <v>0.75000000000000011</v>
      </c>
    </row>
    <row r="47" spans="2:9">
      <c r="B47" s="15" t="s">
        <v>10</v>
      </c>
      <c r="C47" s="6" t="s">
        <v>1312</v>
      </c>
      <c r="D47" s="6" t="s">
        <v>1313</v>
      </c>
      <c r="E47" s="6" t="s">
        <v>1309</v>
      </c>
      <c r="G47" s="6">
        <v>2100000</v>
      </c>
      <c r="H47" s="13">
        <v>41315.4</v>
      </c>
      <c r="I47" s="14">
        <v>0.73</v>
      </c>
    </row>
    <row r="48" spans="2:9">
      <c r="B48" s="15" t="s">
        <v>10</v>
      </c>
      <c r="C48" s="6" t="s">
        <v>2529</v>
      </c>
      <c r="D48" s="6" t="s">
        <v>2530</v>
      </c>
      <c r="E48" s="6" t="s">
        <v>104</v>
      </c>
      <c r="G48" s="6">
        <v>6000000</v>
      </c>
      <c r="H48" s="13">
        <v>39744</v>
      </c>
      <c r="I48" s="14">
        <v>0.70000000000000007</v>
      </c>
    </row>
    <row r="49" spans="1:9">
      <c r="B49" s="15" t="s">
        <v>10</v>
      </c>
      <c r="C49" s="6" t="s">
        <v>4329</v>
      </c>
      <c r="D49" s="6" t="s">
        <v>4330</v>
      </c>
      <c r="E49" s="6" t="s">
        <v>74</v>
      </c>
      <c r="G49" s="6">
        <v>1700000</v>
      </c>
      <c r="H49" s="13">
        <v>38746.400000000001</v>
      </c>
      <c r="I49" s="14">
        <v>0.69000000000000006</v>
      </c>
    </row>
    <row r="50" spans="1:9">
      <c r="B50" s="15" t="s">
        <v>10</v>
      </c>
      <c r="C50" s="6" t="s">
        <v>1201</v>
      </c>
      <c r="D50" s="6" t="s">
        <v>1202</v>
      </c>
      <c r="E50" s="6" t="s">
        <v>88</v>
      </c>
      <c r="G50" s="6">
        <v>1900000</v>
      </c>
      <c r="H50" s="13">
        <v>36785.9</v>
      </c>
      <c r="I50" s="14">
        <v>0.65</v>
      </c>
    </row>
    <row r="51" spans="1:9">
      <c r="B51" s="15" t="s">
        <v>10</v>
      </c>
      <c r="C51" s="6" t="s">
        <v>1681</v>
      </c>
      <c r="D51" s="6" t="s">
        <v>1682</v>
      </c>
      <c r="E51" s="6" t="s">
        <v>19</v>
      </c>
      <c r="G51" s="6">
        <v>3100000</v>
      </c>
      <c r="H51" s="13">
        <v>36425</v>
      </c>
      <c r="I51" s="14">
        <v>0.65</v>
      </c>
    </row>
    <row r="52" spans="1:9">
      <c r="B52" s="15" t="s">
        <v>10</v>
      </c>
      <c r="C52" s="6" t="s">
        <v>1475</v>
      </c>
      <c r="D52" s="6" t="s">
        <v>1476</v>
      </c>
      <c r="E52" s="6" t="s">
        <v>960</v>
      </c>
      <c r="G52" s="6">
        <v>1500000</v>
      </c>
      <c r="H52" s="13">
        <v>28588.5</v>
      </c>
      <c r="I52" s="14">
        <v>0.51</v>
      </c>
    </row>
    <row r="53" spans="1:9">
      <c r="B53" s="15" t="s">
        <v>10</v>
      </c>
      <c r="C53" s="6" t="s">
        <v>4082</v>
      </c>
      <c r="D53" s="6" t="s">
        <v>4083</v>
      </c>
      <c r="E53" s="6" t="s">
        <v>99</v>
      </c>
      <c r="G53" s="6">
        <v>2075000</v>
      </c>
      <c r="H53" s="13">
        <v>27151.38</v>
      </c>
      <c r="I53" s="14">
        <v>0.48000000000000004</v>
      </c>
    </row>
    <row r="54" spans="1:9">
      <c r="B54" s="15" t="s">
        <v>10</v>
      </c>
      <c r="C54" s="6" t="s">
        <v>2563</v>
      </c>
      <c r="D54" s="6" t="s">
        <v>2564</v>
      </c>
      <c r="E54" s="6" t="s">
        <v>109</v>
      </c>
      <c r="G54" s="6">
        <v>3398112</v>
      </c>
      <c r="H54" s="13">
        <v>25920.799999999999</v>
      </c>
      <c r="I54" s="14">
        <v>0.45999999999999996</v>
      </c>
    </row>
    <row r="55" spans="1:9">
      <c r="B55" s="15" t="s">
        <v>10</v>
      </c>
      <c r="C55" s="6" t="s">
        <v>1553</v>
      </c>
      <c r="D55" s="6" t="s">
        <v>1554</v>
      </c>
      <c r="E55" s="6" t="s">
        <v>109</v>
      </c>
      <c r="G55" s="6">
        <v>3300000</v>
      </c>
      <c r="H55" s="13">
        <v>24931.5</v>
      </c>
      <c r="I55" s="14">
        <v>0.44</v>
      </c>
    </row>
    <row r="56" spans="1:9">
      <c r="B56" s="15" t="s">
        <v>10</v>
      </c>
      <c r="C56" s="6" t="s">
        <v>2557</v>
      </c>
      <c r="D56" s="6" t="s">
        <v>2558</v>
      </c>
      <c r="E56" s="6" t="s">
        <v>74</v>
      </c>
      <c r="G56" s="6">
        <v>5600000</v>
      </c>
      <c r="H56" s="13">
        <v>24581.200000000001</v>
      </c>
      <c r="I56" s="14">
        <v>0.44</v>
      </c>
    </row>
    <row r="57" spans="1:9">
      <c r="B57" s="15" t="s">
        <v>10</v>
      </c>
      <c r="C57" s="6" t="s">
        <v>1487</v>
      </c>
      <c r="D57" s="6" t="s">
        <v>1488</v>
      </c>
      <c r="E57" s="6" t="s">
        <v>52</v>
      </c>
      <c r="G57" s="6">
        <v>3750000</v>
      </c>
      <c r="H57" s="13">
        <v>24112.5</v>
      </c>
      <c r="I57" s="14">
        <v>0.43</v>
      </c>
    </row>
    <row r="58" spans="1:9">
      <c r="B58" s="15" t="s">
        <v>10</v>
      </c>
      <c r="C58" s="6" t="s">
        <v>1534</v>
      </c>
      <c r="D58" s="6" t="s">
        <v>1535</v>
      </c>
      <c r="E58" s="6" t="s">
        <v>1536</v>
      </c>
      <c r="G58" s="6">
        <v>2500000</v>
      </c>
      <c r="H58" s="13">
        <v>22532.5</v>
      </c>
      <c r="I58" s="14">
        <v>0.4</v>
      </c>
    </row>
    <row r="59" spans="1:9">
      <c r="B59" s="15" t="s">
        <v>10</v>
      </c>
      <c r="C59" s="6" t="s">
        <v>1087</v>
      </c>
      <c r="D59" s="6" t="s">
        <v>1088</v>
      </c>
      <c r="E59" s="6" t="s">
        <v>45</v>
      </c>
      <c r="G59" s="6">
        <v>710901</v>
      </c>
      <c r="H59" s="13">
        <v>16353.57</v>
      </c>
      <c r="I59" s="14">
        <v>0.29000000000000004</v>
      </c>
    </row>
    <row r="60" spans="1:9">
      <c r="B60" s="15" t="s">
        <v>10</v>
      </c>
      <c r="C60" s="6" t="s">
        <v>3353</v>
      </c>
      <c r="D60" s="6" t="s">
        <v>3354</v>
      </c>
      <c r="E60" s="6" t="s">
        <v>38</v>
      </c>
      <c r="G60" s="6">
        <v>1125000</v>
      </c>
      <c r="H60" s="13">
        <v>13669.880000000001</v>
      </c>
      <c r="I60" s="14">
        <v>0.24000000000000002</v>
      </c>
    </row>
    <row r="61" spans="1:9">
      <c r="B61" s="15" t="s">
        <v>10</v>
      </c>
      <c r="C61" s="6" t="s">
        <v>930</v>
      </c>
      <c r="D61" s="6" t="s">
        <v>931</v>
      </c>
      <c r="E61" s="6" t="s">
        <v>104</v>
      </c>
      <c r="G61" s="6">
        <v>3861401</v>
      </c>
      <c r="H61" s="13">
        <v>10885.29</v>
      </c>
      <c r="I61" s="14">
        <v>0.19</v>
      </c>
    </row>
    <row r="62" spans="1:9" ht="9.5" thickBot="1">
      <c r="E62" s="16" t="s">
        <v>133</v>
      </c>
      <c r="H62" s="21">
        <v>5559761.6900000004</v>
      </c>
      <c r="I62" s="22">
        <v>98.559999999999903</v>
      </c>
    </row>
    <row r="63" spans="1:9" ht="9.5" thickTop="1">
      <c r="I63" s="14"/>
    </row>
    <row r="64" spans="1:9" ht="15.5">
      <c r="A64" s="81" t="s">
        <v>2037</v>
      </c>
      <c r="B64" s="82"/>
      <c r="C64" s="82"/>
      <c r="I64" s="14"/>
    </row>
    <row r="65" spans="1:9" ht="15.5">
      <c r="B65" s="81" t="s">
        <v>2038</v>
      </c>
      <c r="C65" s="82"/>
      <c r="I65" s="14"/>
    </row>
    <row r="66" spans="1:9">
      <c r="B66" s="15" t="s">
        <v>10</v>
      </c>
      <c r="C66" s="6" t="s">
        <v>2046</v>
      </c>
      <c r="D66" s="6" t="s">
        <v>2047</v>
      </c>
      <c r="E66" s="6" t="s">
        <v>2041</v>
      </c>
      <c r="G66" s="6">
        <v>175883.79699999999</v>
      </c>
      <c r="H66" s="13">
        <v>10074.200000000001</v>
      </c>
      <c r="I66" s="14">
        <v>0.18000000000000002</v>
      </c>
    </row>
    <row r="67" spans="1:9" ht="9.5" thickBot="1">
      <c r="E67" s="16" t="s">
        <v>133</v>
      </c>
      <c r="H67" s="17">
        <v>10074.200000000001</v>
      </c>
      <c r="I67" s="18">
        <v>0.18</v>
      </c>
    </row>
    <row r="68" spans="1:9" ht="9.5" thickTop="1">
      <c r="I68" s="14"/>
    </row>
    <row r="69" spans="1:9">
      <c r="I69" s="14"/>
    </row>
    <row r="70" spans="1:9">
      <c r="C70" s="6" t="s">
        <v>134</v>
      </c>
      <c r="E70" s="6" t="s">
        <v>10</v>
      </c>
      <c r="F70" s="12">
        <v>4.96</v>
      </c>
      <c r="H70" s="13">
        <v>73220</v>
      </c>
      <c r="I70" s="14">
        <v>1.3</v>
      </c>
    </row>
    <row r="71" spans="1:9">
      <c r="I71" s="14"/>
    </row>
    <row r="72" spans="1:9">
      <c r="A72" s="11" t="s">
        <v>135</v>
      </c>
      <c r="H72" s="19">
        <v>-3830.71</v>
      </c>
      <c r="I72" s="20">
        <v>-0.04</v>
      </c>
    </row>
    <row r="73" spans="1:9">
      <c r="I73" s="14"/>
    </row>
    <row r="74" spans="1:9" ht="9.5" thickBot="1">
      <c r="E74" s="16" t="s">
        <v>136</v>
      </c>
      <c r="H74" s="21">
        <v>5639225.1799999997</v>
      </c>
      <c r="I74" s="22">
        <v>100</v>
      </c>
    </row>
    <row r="75" spans="1:9" ht="9.5" thickTop="1">
      <c r="I75" s="14"/>
    </row>
    <row r="76" spans="1:9">
      <c r="A76" s="16" t="s">
        <v>137</v>
      </c>
      <c r="I76" s="14"/>
    </row>
    <row r="77" spans="1:9">
      <c r="A77" s="6">
        <v>1</v>
      </c>
      <c r="B77" s="6" t="s">
        <v>138</v>
      </c>
      <c r="I77" s="14"/>
    </row>
    <row r="78" spans="1:9">
      <c r="I78" s="14"/>
    </row>
    <row r="79" spans="1:9">
      <c r="A79" s="6">
        <v>2</v>
      </c>
      <c r="B79" s="6" t="s">
        <v>1056</v>
      </c>
      <c r="I79" s="14"/>
    </row>
    <row r="80" spans="1:9">
      <c r="I80" s="14"/>
    </row>
    <row r="81" spans="1:9">
      <c r="A81" s="6">
        <v>3</v>
      </c>
      <c r="B81" s="23" t="s">
        <v>140</v>
      </c>
      <c r="C81" s="24"/>
      <c r="I81" s="14"/>
    </row>
    <row r="82" spans="1:9">
      <c r="B82" s="24"/>
      <c r="C82" s="24"/>
      <c r="I82" s="14"/>
    </row>
    <row r="83" spans="1:9">
      <c r="B83" s="24"/>
      <c r="C83" s="37" t="s">
        <v>141</v>
      </c>
      <c r="I83" s="14"/>
    </row>
    <row r="84" spans="1:9">
      <c r="B84" s="24"/>
      <c r="C84" s="37" t="s">
        <v>142</v>
      </c>
      <c r="D84" s="16" t="s">
        <v>143</v>
      </c>
      <c r="E84" s="16" t="s">
        <v>144</v>
      </c>
      <c r="I84" s="14"/>
    </row>
    <row r="85" spans="1:9">
      <c r="B85" s="24"/>
      <c r="C85" s="24" t="s">
        <v>4680</v>
      </c>
      <c r="D85" s="6">
        <v>85.846000000000004</v>
      </c>
      <c r="E85" s="6">
        <v>86.304000000000002</v>
      </c>
      <c r="I85" s="14"/>
    </row>
    <row r="86" spans="1:9">
      <c r="B86" s="24"/>
      <c r="C86" s="24" t="s">
        <v>4681</v>
      </c>
      <c r="D86" s="6">
        <v>51.837000000000003</v>
      </c>
      <c r="E86" s="6">
        <v>52.114000000000004</v>
      </c>
      <c r="I86" s="14"/>
    </row>
    <row r="87" spans="1:9">
      <c r="B87" s="24"/>
      <c r="C87" s="24" t="s">
        <v>4682</v>
      </c>
      <c r="D87" s="6">
        <v>97.551000000000002</v>
      </c>
      <c r="E87" s="42">
        <v>98.14</v>
      </c>
      <c r="I87" s="14"/>
    </row>
    <row r="88" spans="1:9">
      <c r="B88" s="24"/>
      <c r="C88" s="24" t="s">
        <v>4683</v>
      </c>
      <c r="D88" s="6">
        <v>59.576000000000001</v>
      </c>
      <c r="E88" s="6">
        <v>59.935000000000002</v>
      </c>
      <c r="I88" s="14"/>
    </row>
    <row r="89" spans="1:9">
      <c r="I89" s="14"/>
    </row>
    <row r="90" spans="1:9">
      <c r="A90" s="6">
        <v>4</v>
      </c>
      <c r="B90" s="6" t="s">
        <v>4684</v>
      </c>
      <c r="I90" s="14"/>
    </row>
    <row r="91" spans="1:9">
      <c r="I91" s="14"/>
    </row>
    <row r="92" spans="1:9">
      <c r="A92" s="6">
        <v>5</v>
      </c>
      <c r="B92" s="6" t="s">
        <v>4685</v>
      </c>
      <c r="I92" s="14"/>
    </row>
    <row r="93" spans="1:9">
      <c r="I93" s="14"/>
    </row>
    <row r="94" spans="1:9" ht="20" customHeight="1">
      <c r="A94" s="6">
        <v>6</v>
      </c>
      <c r="B94" s="83" t="s">
        <v>149</v>
      </c>
      <c r="C94" s="84"/>
      <c r="D94" s="84"/>
      <c r="E94" s="84"/>
      <c r="F94" s="84"/>
      <c r="G94" s="84"/>
      <c r="H94" s="84"/>
      <c r="I94" s="85"/>
    </row>
    <row r="95" spans="1:9">
      <c r="A95" s="1"/>
      <c r="B95" s="1"/>
      <c r="C95" s="1"/>
      <c r="D95" s="1"/>
      <c r="E95" s="1"/>
      <c r="F95" s="3"/>
      <c r="G95" s="1"/>
      <c r="H95" s="4"/>
      <c r="I95" s="3"/>
    </row>
    <row r="96" spans="1:9">
      <c r="A96" s="25" t="s">
        <v>150</v>
      </c>
      <c r="B96" s="23"/>
      <c r="C96" s="23"/>
    </row>
    <row r="97" spans="1:3">
      <c r="A97" s="23"/>
      <c r="B97" s="23"/>
      <c r="C97" s="23"/>
    </row>
    <row r="98" spans="1:3">
      <c r="A98" s="23"/>
      <c r="B98" s="23"/>
      <c r="C98" s="23"/>
    </row>
    <row r="99" spans="1:3">
      <c r="A99" s="23"/>
      <c r="B99" s="23"/>
      <c r="C99" s="23"/>
    </row>
    <row r="100" spans="1:3">
      <c r="A100" s="23"/>
      <c r="B100" s="23"/>
      <c r="C100" s="23"/>
    </row>
    <row r="101" spans="1:3">
      <c r="A101" s="23"/>
      <c r="B101" s="23"/>
      <c r="C101" s="23"/>
    </row>
    <row r="102" spans="1:3">
      <c r="A102" s="23"/>
      <c r="B102" s="23"/>
      <c r="C102" s="23"/>
    </row>
    <row r="103" spans="1:3">
      <c r="A103" s="23"/>
      <c r="B103" s="23"/>
      <c r="C103" s="23"/>
    </row>
    <row r="104" spans="1:3">
      <c r="A104" s="23"/>
      <c r="B104" s="23"/>
      <c r="C104" s="23"/>
    </row>
    <row r="105" spans="1:3">
      <c r="A105" s="23"/>
      <c r="B105" s="23"/>
      <c r="C105" s="23"/>
    </row>
    <row r="106" spans="1:3">
      <c r="A106" s="23"/>
      <c r="B106" s="23"/>
      <c r="C106" s="23"/>
    </row>
    <row r="107" spans="1:3">
      <c r="A107" s="23"/>
      <c r="B107" s="23"/>
      <c r="C107" s="23"/>
    </row>
    <row r="108" spans="1:3">
      <c r="A108" s="23"/>
      <c r="B108" s="23"/>
      <c r="C108" s="23"/>
    </row>
    <row r="109" spans="1:3">
      <c r="A109" s="23"/>
      <c r="B109" s="23"/>
      <c r="C109" s="23"/>
    </row>
    <row r="110" spans="1:3">
      <c r="A110" s="23"/>
      <c r="B110" s="23"/>
      <c r="C110" s="23"/>
    </row>
    <row r="111" spans="1:3">
      <c r="A111" s="23"/>
      <c r="B111" s="23"/>
      <c r="C111" s="23"/>
    </row>
    <row r="112" spans="1:3">
      <c r="A112" s="25" t="s">
        <v>4686</v>
      </c>
      <c r="B112" s="23"/>
      <c r="C112" s="23"/>
    </row>
    <row r="113" spans="1:3">
      <c r="A113" s="23"/>
      <c r="B113" s="23"/>
      <c r="C113" s="23"/>
    </row>
    <row r="114" spans="1:3">
      <c r="A114" s="23"/>
      <c r="B114" s="23"/>
      <c r="C114" s="23"/>
    </row>
    <row r="115" spans="1:3">
      <c r="A115" s="23"/>
      <c r="B115" s="23"/>
      <c r="C115" s="23"/>
    </row>
    <row r="116" spans="1:3">
      <c r="A116" s="23"/>
      <c r="B116" s="23"/>
      <c r="C116" s="23"/>
    </row>
    <row r="117" spans="1:3">
      <c r="A117" s="23"/>
      <c r="B117" s="23"/>
      <c r="C117" s="23"/>
    </row>
    <row r="118" spans="1:3">
      <c r="A118" s="23"/>
      <c r="B118" s="23"/>
      <c r="C118" s="23"/>
    </row>
    <row r="119" spans="1:3">
      <c r="A119" s="23"/>
      <c r="B119" s="23"/>
      <c r="C119" s="23"/>
    </row>
    <row r="120" spans="1:3">
      <c r="A120" s="23"/>
      <c r="B120" s="23"/>
      <c r="C120" s="23"/>
    </row>
    <row r="121" spans="1:3">
      <c r="A121" s="23"/>
      <c r="B121" s="23"/>
      <c r="C121" s="23"/>
    </row>
    <row r="122" spans="1:3">
      <c r="A122" s="23"/>
      <c r="B122" s="23"/>
      <c r="C122" s="23"/>
    </row>
    <row r="123" spans="1:3">
      <c r="A123" s="23"/>
      <c r="B123" s="23"/>
      <c r="C123" s="23"/>
    </row>
    <row r="124" spans="1:3">
      <c r="A124" s="23"/>
      <c r="B124" s="23"/>
      <c r="C124" s="23"/>
    </row>
    <row r="125" spans="1:3">
      <c r="A125" s="23"/>
      <c r="B125" s="23"/>
      <c r="C125" s="23"/>
    </row>
    <row r="126" spans="1:3">
      <c r="A126" s="23"/>
      <c r="B126" s="23"/>
      <c r="C126" s="23"/>
    </row>
    <row r="127" spans="1:3">
      <c r="A127" s="23"/>
      <c r="B127" s="23"/>
      <c r="C127" s="23"/>
    </row>
    <row r="128" spans="1:3">
      <c r="A128" s="23"/>
      <c r="B128" s="23"/>
      <c r="C128" s="23"/>
    </row>
    <row r="129" spans="1:3">
      <c r="A129" s="23"/>
      <c r="B129" s="23"/>
      <c r="C129" s="23"/>
    </row>
    <row r="130" spans="1:3">
      <c r="A130" s="23"/>
      <c r="B130" s="23"/>
      <c r="C130" s="23"/>
    </row>
    <row r="131" spans="1:3">
      <c r="A131" s="23"/>
      <c r="B131" s="23"/>
      <c r="C131" s="23"/>
    </row>
    <row r="132" spans="1:3">
      <c r="A132" s="23"/>
      <c r="B132" s="23"/>
      <c r="C132" s="23"/>
    </row>
    <row r="133" spans="1:3">
      <c r="A133" s="23"/>
      <c r="B133" s="23"/>
      <c r="C133" s="23"/>
    </row>
  </sheetData>
  <mergeCells count="6">
    <mergeCell ref="B94:I94"/>
    <mergeCell ref="A2:C2"/>
    <mergeCell ref="A3:C3"/>
    <mergeCell ref="B4:C4"/>
    <mergeCell ref="A64:C64"/>
    <mergeCell ref="B65:C6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F0BC4-49A0-4013-A211-002A4C766C98}">
  <dimension ref="A1:I11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4668</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118</v>
      </c>
      <c r="D5" s="6" t="s">
        <v>119</v>
      </c>
      <c r="E5" s="6" t="s">
        <v>55</v>
      </c>
      <c r="G5" s="6">
        <v>730000</v>
      </c>
      <c r="H5" s="13">
        <v>7738</v>
      </c>
      <c r="I5" s="14">
        <v>10.210000000000001</v>
      </c>
    </row>
    <row r="6" spans="1:9">
      <c r="B6" s="15" t="s">
        <v>10</v>
      </c>
      <c r="C6" s="6" t="s">
        <v>184</v>
      </c>
      <c r="D6" s="6" t="s">
        <v>185</v>
      </c>
      <c r="E6" s="6" t="s">
        <v>32</v>
      </c>
      <c r="G6" s="6">
        <v>400005</v>
      </c>
      <c r="H6" s="13">
        <v>7247.6900000000005</v>
      </c>
      <c r="I6" s="14">
        <v>9.56</v>
      </c>
    </row>
    <row r="7" spans="1:9">
      <c r="B7" s="15" t="s">
        <v>10</v>
      </c>
      <c r="C7" s="6" t="s">
        <v>1305</v>
      </c>
      <c r="D7" s="6" t="s">
        <v>1306</v>
      </c>
      <c r="E7" s="6" t="s">
        <v>13</v>
      </c>
      <c r="G7" s="6">
        <v>200000</v>
      </c>
      <c r="H7" s="13">
        <v>6564</v>
      </c>
      <c r="I7" s="14">
        <v>8.66</v>
      </c>
    </row>
    <row r="8" spans="1:9">
      <c r="B8" s="15" t="s">
        <v>10</v>
      </c>
      <c r="C8" s="6" t="s">
        <v>105</v>
      </c>
      <c r="D8" s="6" t="s">
        <v>106</v>
      </c>
      <c r="E8" s="6" t="s">
        <v>13</v>
      </c>
      <c r="G8" s="6">
        <v>75000</v>
      </c>
      <c r="H8" s="13">
        <v>3255.98</v>
      </c>
      <c r="I8" s="14">
        <v>4.29</v>
      </c>
    </row>
    <row r="9" spans="1:9">
      <c r="B9" s="15" t="s">
        <v>10</v>
      </c>
      <c r="C9" s="6" t="s">
        <v>68</v>
      </c>
      <c r="D9" s="6" t="s">
        <v>69</v>
      </c>
      <c r="E9" s="6" t="s">
        <v>45</v>
      </c>
      <c r="G9" s="6">
        <v>263360</v>
      </c>
      <c r="H9" s="13">
        <v>2923.03</v>
      </c>
      <c r="I9" s="14">
        <v>3.8600000000000003</v>
      </c>
    </row>
    <row r="10" spans="1:9">
      <c r="B10" s="15" t="s">
        <v>10</v>
      </c>
      <c r="C10" s="6" t="s">
        <v>1557</v>
      </c>
      <c r="D10" s="6" t="s">
        <v>1558</v>
      </c>
      <c r="E10" s="6" t="s">
        <v>1536</v>
      </c>
      <c r="G10" s="6">
        <v>735000</v>
      </c>
      <c r="H10" s="13">
        <v>2675.4</v>
      </c>
      <c r="I10" s="14">
        <v>3.5300000000000007</v>
      </c>
    </row>
    <row r="11" spans="1:9">
      <c r="B11" s="15" t="s">
        <v>10</v>
      </c>
      <c r="C11" s="6" t="s">
        <v>954</v>
      </c>
      <c r="D11" s="6" t="s">
        <v>955</v>
      </c>
      <c r="E11" s="6" t="s">
        <v>161</v>
      </c>
      <c r="G11" s="6">
        <v>310000</v>
      </c>
      <c r="H11" s="13">
        <v>2556.5700000000002</v>
      </c>
      <c r="I11" s="14">
        <v>3.37</v>
      </c>
    </row>
    <row r="12" spans="1:9">
      <c r="B12" s="15" t="s">
        <v>10</v>
      </c>
      <c r="C12" s="6" t="s">
        <v>186</v>
      </c>
      <c r="D12" s="6" t="s">
        <v>187</v>
      </c>
      <c r="E12" s="6" t="s">
        <v>161</v>
      </c>
      <c r="G12" s="6">
        <v>46000</v>
      </c>
      <c r="H12" s="13">
        <v>2415</v>
      </c>
      <c r="I12" s="14">
        <v>3.1900000000000004</v>
      </c>
    </row>
    <row r="13" spans="1:9">
      <c r="B13" s="15" t="s">
        <v>10</v>
      </c>
      <c r="C13" s="6" t="s">
        <v>898</v>
      </c>
      <c r="D13" s="6" t="s">
        <v>899</v>
      </c>
      <c r="E13" s="6" t="s">
        <v>45</v>
      </c>
      <c r="G13" s="6">
        <v>225000</v>
      </c>
      <c r="H13" s="13">
        <v>2378.25</v>
      </c>
      <c r="I13" s="14">
        <v>3.1400000000000006</v>
      </c>
    </row>
    <row r="14" spans="1:9">
      <c r="B14" s="15" t="s">
        <v>10</v>
      </c>
      <c r="C14" s="6" t="s">
        <v>193</v>
      </c>
      <c r="D14" s="6" t="s">
        <v>194</v>
      </c>
      <c r="E14" s="6" t="s">
        <v>171</v>
      </c>
      <c r="G14" s="6">
        <v>20000</v>
      </c>
      <c r="H14" s="13">
        <v>2290</v>
      </c>
      <c r="I14" s="14">
        <v>3.02</v>
      </c>
    </row>
    <row r="15" spans="1:9">
      <c r="B15" s="15" t="s">
        <v>10</v>
      </c>
      <c r="C15" s="6" t="s">
        <v>976</v>
      </c>
      <c r="D15" s="6" t="s">
        <v>977</v>
      </c>
      <c r="E15" s="6" t="s">
        <v>88</v>
      </c>
      <c r="G15" s="6">
        <v>48200</v>
      </c>
      <c r="H15" s="13">
        <v>2100.6</v>
      </c>
      <c r="I15" s="14">
        <v>2.7700000000000005</v>
      </c>
    </row>
    <row r="16" spans="1:9">
      <c r="B16" s="15" t="s">
        <v>10</v>
      </c>
      <c r="C16" s="6" t="s">
        <v>891</v>
      </c>
      <c r="D16" s="6" t="s">
        <v>892</v>
      </c>
      <c r="E16" s="6" t="s">
        <v>45</v>
      </c>
      <c r="G16" s="6">
        <v>110000</v>
      </c>
      <c r="H16" s="13">
        <v>2043.14</v>
      </c>
      <c r="I16" s="14">
        <v>2.7</v>
      </c>
    </row>
    <row r="17" spans="2:9">
      <c r="B17" s="15" t="s">
        <v>10</v>
      </c>
      <c r="C17" s="6" t="s">
        <v>972</v>
      </c>
      <c r="D17" s="6" t="s">
        <v>973</v>
      </c>
      <c r="E17" s="6" t="s">
        <v>74</v>
      </c>
      <c r="G17" s="6">
        <v>1500</v>
      </c>
      <c r="H17" s="13">
        <v>2006.18</v>
      </c>
      <c r="I17" s="14">
        <v>2.6500000000000004</v>
      </c>
    </row>
    <row r="18" spans="2:9">
      <c r="B18" s="15" t="s">
        <v>10</v>
      </c>
      <c r="C18" s="6" t="s">
        <v>100</v>
      </c>
      <c r="D18" s="6" t="s">
        <v>101</v>
      </c>
      <c r="E18" s="6" t="s">
        <v>13</v>
      </c>
      <c r="G18" s="6">
        <v>22000</v>
      </c>
      <c r="H18" s="13">
        <v>1749.77</v>
      </c>
      <c r="I18" s="14">
        <v>2.31</v>
      </c>
    </row>
    <row r="19" spans="2:9">
      <c r="B19" s="15" t="s">
        <v>10</v>
      </c>
      <c r="C19" s="6" t="s">
        <v>1572</v>
      </c>
      <c r="D19" s="6" t="s">
        <v>1573</v>
      </c>
      <c r="E19" s="6" t="s">
        <v>32</v>
      </c>
      <c r="G19" s="6">
        <v>450000</v>
      </c>
      <c r="H19" s="13">
        <v>1749.6000000000001</v>
      </c>
      <c r="I19" s="14">
        <v>2.31</v>
      </c>
    </row>
    <row r="20" spans="2:9">
      <c r="B20" s="15" t="s">
        <v>10</v>
      </c>
      <c r="C20" s="6" t="s">
        <v>162</v>
      </c>
      <c r="D20" s="6" t="s">
        <v>163</v>
      </c>
      <c r="E20" s="6" t="s">
        <v>38</v>
      </c>
      <c r="G20" s="6">
        <v>500000</v>
      </c>
      <c r="H20" s="13">
        <v>1637</v>
      </c>
      <c r="I20" s="14">
        <v>2.16</v>
      </c>
    </row>
    <row r="21" spans="2:9">
      <c r="B21" s="15" t="s">
        <v>10</v>
      </c>
      <c r="C21" s="6" t="s">
        <v>176</v>
      </c>
      <c r="D21" s="6" t="s">
        <v>177</v>
      </c>
      <c r="E21" s="6" t="s">
        <v>132</v>
      </c>
      <c r="G21" s="6">
        <v>90000</v>
      </c>
      <c r="H21" s="13">
        <v>1566.45</v>
      </c>
      <c r="I21" s="14">
        <v>2.0699999999999998</v>
      </c>
    </row>
    <row r="22" spans="2:9">
      <c r="B22" s="15" t="s">
        <v>10</v>
      </c>
      <c r="C22" s="6" t="s">
        <v>164</v>
      </c>
      <c r="D22" s="6" t="s">
        <v>165</v>
      </c>
      <c r="E22" s="6" t="s">
        <v>166</v>
      </c>
      <c r="G22" s="6">
        <v>180000</v>
      </c>
      <c r="H22" s="13">
        <v>1476</v>
      </c>
      <c r="I22" s="14">
        <v>1.95</v>
      </c>
    </row>
    <row r="23" spans="2:9">
      <c r="B23" s="15" t="s">
        <v>10</v>
      </c>
      <c r="C23" s="6" t="s">
        <v>1312</v>
      </c>
      <c r="D23" s="6" t="s">
        <v>1313</v>
      </c>
      <c r="E23" s="6" t="s">
        <v>1309</v>
      </c>
      <c r="G23" s="6">
        <v>62500</v>
      </c>
      <c r="H23" s="13">
        <v>1229.6300000000001</v>
      </c>
      <c r="I23" s="14">
        <v>1.6199999999999999</v>
      </c>
    </row>
    <row r="24" spans="2:9">
      <c r="B24" s="15" t="s">
        <v>10</v>
      </c>
      <c r="C24" s="6" t="s">
        <v>932</v>
      </c>
      <c r="D24" s="6" t="s">
        <v>933</v>
      </c>
      <c r="E24" s="6" t="s">
        <v>45</v>
      </c>
      <c r="G24" s="6">
        <v>260000</v>
      </c>
      <c r="H24" s="13">
        <v>1205.8800000000001</v>
      </c>
      <c r="I24" s="14">
        <v>1.59</v>
      </c>
    </row>
    <row r="25" spans="2:9">
      <c r="B25" s="15" t="s">
        <v>10</v>
      </c>
      <c r="C25" s="6" t="s">
        <v>3129</v>
      </c>
      <c r="D25" s="6" t="s">
        <v>3130</v>
      </c>
      <c r="E25" s="6" t="s">
        <v>74</v>
      </c>
      <c r="G25" s="6">
        <v>30000</v>
      </c>
      <c r="H25" s="13">
        <v>1205.4000000000001</v>
      </c>
      <c r="I25" s="14">
        <v>1.59</v>
      </c>
    </row>
    <row r="26" spans="2:9">
      <c r="B26" s="15" t="s">
        <v>10</v>
      </c>
      <c r="C26" s="6" t="s">
        <v>155</v>
      </c>
      <c r="D26" s="6" t="s">
        <v>156</v>
      </c>
      <c r="E26" s="6" t="s">
        <v>13</v>
      </c>
      <c r="G26" s="6">
        <v>9246</v>
      </c>
      <c r="H26" s="13">
        <v>1121.54</v>
      </c>
      <c r="I26" s="14">
        <v>1.48</v>
      </c>
    </row>
    <row r="27" spans="2:9">
      <c r="B27" s="15" t="s">
        <v>10</v>
      </c>
      <c r="C27" s="6" t="s">
        <v>1614</v>
      </c>
      <c r="D27" s="6" t="s">
        <v>1615</v>
      </c>
      <c r="E27" s="6" t="s">
        <v>38</v>
      </c>
      <c r="G27" s="6">
        <v>300000</v>
      </c>
      <c r="H27" s="13">
        <v>1041</v>
      </c>
      <c r="I27" s="14">
        <v>1.37</v>
      </c>
    </row>
    <row r="28" spans="2:9">
      <c r="B28" s="15" t="s">
        <v>10</v>
      </c>
      <c r="C28" s="6" t="s">
        <v>1588</v>
      </c>
      <c r="D28" s="6" t="s">
        <v>1589</v>
      </c>
      <c r="E28" s="6" t="s">
        <v>19</v>
      </c>
      <c r="G28" s="6">
        <v>1218308</v>
      </c>
      <c r="H28" s="13">
        <v>999.01</v>
      </c>
      <c r="I28" s="14">
        <v>1.32</v>
      </c>
    </row>
    <row r="29" spans="2:9">
      <c r="B29" s="15" t="s">
        <v>10</v>
      </c>
      <c r="C29" s="6" t="s">
        <v>65</v>
      </c>
      <c r="D29" s="6" t="s">
        <v>66</v>
      </c>
      <c r="E29" s="6" t="s">
        <v>67</v>
      </c>
      <c r="G29" s="6">
        <v>19500</v>
      </c>
      <c r="H29" s="13">
        <v>995.48</v>
      </c>
      <c r="I29" s="14">
        <v>1.31</v>
      </c>
    </row>
    <row r="30" spans="2:9">
      <c r="B30" s="15" t="s">
        <v>10</v>
      </c>
      <c r="C30" s="6" t="s">
        <v>3115</v>
      </c>
      <c r="D30" s="6" t="s">
        <v>3116</v>
      </c>
      <c r="E30" s="6" t="s">
        <v>45</v>
      </c>
      <c r="G30" s="6">
        <v>250000</v>
      </c>
      <c r="H30" s="13">
        <v>932.5</v>
      </c>
      <c r="I30" s="14">
        <v>1.23</v>
      </c>
    </row>
    <row r="31" spans="2:9">
      <c r="B31" s="15" t="s">
        <v>10</v>
      </c>
      <c r="C31" s="6" t="s">
        <v>1534</v>
      </c>
      <c r="D31" s="6" t="s">
        <v>1535</v>
      </c>
      <c r="E31" s="6" t="s">
        <v>1536</v>
      </c>
      <c r="G31" s="6">
        <v>100000</v>
      </c>
      <c r="H31" s="13">
        <v>901.30000000000007</v>
      </c>
      <c r="I31" s="14">
        <v>1.1900000000000002</v>
      </c>
    </row>
    <row r="32" spans="2:9">
      <c r="B32" s="15" t="s">
        <v>10</v>
      </c>
      <c r="C32" s="6" t="s">
        <v>84</v>
      </c>
      <c r="D32" s="6" t="s">
        <v>85</v>
      </c>
      <c r="E32" s="6" t="s">
        <v>45</v>
      </c>
      <c r="G32" s="6">
        <v>29932</v>
      </c>
      <c r="H32" s="13">
        <v>891.4</v>
      </c>
      <c r="I32" s="14">
        <v>1.18</v>
      </c>
    </row>
    <row r="33" spans="2:9">
      <c r="B33" s="15" t="s">
        <v>10</v>
      </c>
      <c r="C33" s="6" t="s">
        <v>167</v>
      </c>
      <c r="D33" s="6" t="s">
        <v>168</v>
      </c>
      <c r="E33" s="6" t="s">
        <v>55</v>
      </c>
      <c r="G33" s="6">
        <v>60000</v>
      </c>
      <c r="H33" s="13">
        <v>872.4</v>
      </c>
      <c r="I33" s="14">
        <v>1.1499999999999999</v>
      </c>
    </row>
    <row r="34" spans="2:9">
      <c r="B34" s="15" t="s">
        <v>10</v>
      </c>
      <c r="C34" s="6" t="s">
        <v>3137</v>
      </c>
      <c r="D34" s="6" t="s">
        <v>3138</v>
      </c>
      <c r="E34" s="6" t="s">
        <v>161</v>
      </c>
      <c r="G34" s="6">
        <v>140000</v>
      </c>
      <c r="H34" s="13">
        <v>861.42000000000007</v>
      </c>
      <c r="I34" s="14">
        <v>1.1400000000000001</v>
      </c>
    </row>
    <row r="35" spans="2:9">
      <c r="B35" s="15" t="s">
        <v>10</v>
      </c>
      <c r="C35" s="6" t="s">
        <v>198</v>
      </c>
      <c r="D35" s="6" t="s">
        <v>199</v>
      </c>
      <c r="E35" s="6" t="s">
        <v>13</v>
      </c>
      <c r="G35" s="6">
        <v>6250</v>
      </c>
      <c r="H35" s="13">
        <v>846.69</v>
      </c>
      <c r="I35" s="14">
        <v>1.1199999999999999</v>
      </c>
    </row>
    <row r="36" spans="2:9">
      <c r="B36" s="15" t="s">
        <v>10</v>
      </c>
      <c r="C36" s="6" t="s">
        <v>86</v>
      </c>
      <c r="D36" s="6" t="s">
        <v>87</v>
      </c>
      <c r="E36" s="6" t="s">
        <v>88</v>
      </c>
      <c r="G36" s="6">
        <v>475000</v>
      </c>
      <c r="H36" s="13">
        <v>834.29</v>
      </c>
      <c r="I36" s="14">
        <v>1.1000000000000001</v>
      </c>
    </row>
    <row r="37" spans="2:9">
      <c r="B37" s="15" t="s">
        <v>10</v>
      </c>
      <c r="C37" s="6" t="s">
        <v>928</v>
      </c>
      <c r="D37" s="6" t="s">
        <v>929</v>
      </c>
      <c r="E37" s="6" t="s">
        <v>52</v>
      </c>
      <c r="G37" s="6">
        <v>30000</v>
      </c>
      <c r="H37" s="13">
        <v>768.12</v>
      </c>
      <c r="I37" s="14">
        <v>1.0100000000000002</v>
      </c>
    </row>
    <row r="38" spans="2:9">
      <c r="B38" s="15" t="s">
        <v>10</v>
      </c>
      <c r="C38" s="6" t="s">
        <v>4669</v>
      </c>
      <c r="D38" s="6" t="s">
        <v>4670</v>
      </c>
      <c r="E38" s="6" t="s">
        <v>67</v>
      </c>
      <c r="G38" s="6">
        <v>375000</v>
      </c>
      <c r="H38" s="13">
        <v>701.96</v>
      </c>
      <c r="I38" s="14">
        <v>0.93</v>
      </c>
    </row>
    <row r="39" spans="2:9">
      <c r="B39" s="15" t="s">
        <v>10</v>
      </c>
      <c r="C39" s="6" t="s">
        <v>3066</v>
      </c>
      <c r="D39" s="6" t="s">
        <v>3067</v>
      </c>
      <c r="E39" s="6" t="s">
        <v>52</v>
      </c>
      <c r="G39" s="6">
        <v>100000</v>
      </c>
      <c r="H39" s="13">
        <v>674.9</v>
      </c>
      <c r="I39" s="14">
        <v>0.89</v>
      </c>
    </row>
    <row r="40" spans="2:9">
      <c r="B40" s="15" t="s">
        <v>10</v>
      </c>
      <c r="C40" s="6" t="s">
        <v>95</v>
      </c>
      <c r="D40" s="6" t="s">
        <v>96</v>
      </c>
      <c r="E40" s="6" t="s">
        <v>55</v>
      </c>
      <c r="G40" s="6">
        <v>60000</v>
      </c>
      <c r="H40" s="13">
        <v>539.25</v>
      </c>
      <c r="I40" s="14">
        <v>0.71000000000000008</v>
      </c>
    </row>
    <row r="41" spans="2:9">
      <c r="B41" s="15" t="s">
        <v>10</v>
      </c>
      <c r="C41" s="6" t="s">
        <v>1167</v>
      </c>
      <c r="D41" s="6" t="s">
        <v>1168</v>
      </c>
      <c r="E41" s="6" t="s">
        <v>38</v>
      </c>
      <c r="G41" s="6">
        <v>700000</v>
      </c>
      <c r="H41" s="13">
        <v>537.04</v>
      </c>
      <c r="I41" s="14">
        <v>0.71000000000000008</v>
      </c>
    </row>
    <row r="42" spans="2:9">
      <c r="B42" s="15" t="s">
        <v>10</v>
      </c>
      <c r="C42" s="6" t="s">
        <v>4671</v>
      </c>
      <c r="D42" s="6" t="s">
        <v>4672</v>
      </c>
      <c r="E42" s="6" t="s">
        <v>117</v>
      </c>
      <c r="G42" s="6">
        <v>67500</v>
      </c>
      <c r="H42" s="13">
        <v>506.15000000000003</v>
      </c>
      <c r="I42" s="14">
        <v>0.67</v>
      </c>
    </row>
    <row r="43" spans="2:9">
      <c r="B43" s="15" t="s">
        <v>10</v>
      </c>
      <c r="C43" s="6" t="s">
        <v>1128</v>
      </c>
      <c r="D43" s="6" t="s">
        <v>1129</v>
      </c>
      <c r="E43" s="6" t="s">
        <v>117</v>
      </c>
      <c r="G43" s="6">
        <v>32500</v>
      </c>
      <c r="H43" s="13">
        <v>475.74</v>
      </c>
      <c r="I43" s="14">
        <v>0.63</v>
      </c>
    </row>
    <row r="44" spans="2:9">
      <c r="B44" s="15" t="s">
        <v>10</v>
      </c>
      <c r="C44" s="6" t="s">
        <v>1133</v>
      </c>
      <c r="D44" s="6" t="s">
        <v>1134</v>
      </c>
      <c r="E44" s="6" t="s">
        <v>171</v>
      </c>
      <c r="G44" s="6">
        <v>24143</v>
      </c>
      <c r="H44" s="13">
        <v>448.14</v>
      </c>
      <c r="I44" s="14">
        <v>0.59</v>
      </c>
    </row>
    <row r="45" spans="2:9">
      <c r="B45" s="15" t="s">
        <v>10</v>
      </c>
      <c r="C45" s="6" t="s">
        <v>3698</v>
      </c>
      <c r="D45" s="6" t="s">
        <v>3699</v>
      </c>
      <c r="E45" s="6" t="s">
        <v>74</v>
      </c>
      <c r="G45" s="6">
        <v>205025</v>
      </c>
      <c r="H45" s="13">
        <v>436.11</v>
      </c>
      <c r="I45" s="14">
        <v>0.58000000000000007</v>
      </c>
    </row>
    <row r="46" spans="2:9">
      <c r="B46" s="15" t="s">
        <v>10</v>
      </c>
      <c r="C46" s="6" t="s">
        <v>1524</v>
      </c>
      <c r="D46" s="6" t="s">
        <v>1525</v>
      </c>
      <c r="E46" s="6" t="s">
        <v>117</v>
      </c>
      <c r="G46" s="6">
        <v>175000</v>
      </c>
      <c r="H46" s="13">
        <v>412.83</v>
      </c>
      <c r="I46" s="14">
        <v>0.54</v>
      </c>
    </row>
    <row r="47" spans="2:9">
      <c r="B47" s="15" t="s">
        <v>10</v>
      </c>
      <c r="C47" s="6" t="s">
        <v>1475</v>
      </c>
      <c r="D47" s="6" t="s">
        <v>1476</v>
      </c>
      <c r="E47" s="6" t="s">
        <v>960</v>
      </c>
      <c r="G47" s="6">
        <v>20000</v>
      </c>
      <c r="H47" s="13">
        <v>381.18</v>
      </c>
      <c r="I47" s="14">
        <v>0.5</v>
      </c>
    </row>
    <row r="48" spans="2:9" ht="9.5" thickBot="1">
      <c r="E48" s="16" t="s">
        <v>133</v>
      </c>
      <c r="H48" s="17">
        <v>74192.019999999902</v>
      </c>
      <c r="I48" s="18">
        <v>97.9</v>
      </c>
    </row>
    <row r="49" spans="1:9" ht="9.5" thickTop="1">
      <c r="I49" s="14"/>
    </row>
    <row r="50" spans="1:9">
      <c r="I50" s="14"/>
    </row>
    <row r="51" spans="1:9">
      <c r="C51" s="6" t="s">
        <v>134</v>
      </c>
      <c r="E51" s="6" t="s">
        <v>10</v>
      </c>
      <c r="F51" s="12">
        <v>4.96</v>
      </c>
      <c r="H51" s="13">
        <v>960</v>
      </c>
      <c r="I51" s="14">
        <v>1.27</v>
      </c>
    </row>
    <row r="52" spans="1:9">
      <c r="I52" s="14"/>
    </row>
    <row r="53" spans="1:9">
      <c r="A53" s="11" t="s">
        <v>135</v>
      </c>
      <c r="H53" s="19">
        <v>658.65</v>
      </c>
      <c r="I53" s="20">
        <v>0.83</v>
      </c>
    </row>
    <row r="54" spans="1:9">
      <c r="I54" s="14"/>
    </row>
    <row r="55" spans="1:9" ht="9.5" thickBot="1">
      <c r="E55" s="16" t="s">
        <v>136</v>
      </c>
      <c r="H55" s="21">
        <v>75810.67</v>
      </c>
      <c r="I55" s="22">
        <v>100</v>
      </c>
    </row>
    <row r="56" spans="1:9" ht="9.5" thickTop="1">
      <c r="I56" s="14"/>
    </row>
    <row r="57" spans="1:9">
      <c r="A57" s="16" t="s">
        <v>137</v>
      </c>
      <c r="I57" s="14"/>
    </row>
    <row r="58" spans="1:9">
      <c r="A58" s="6">
        <v>1</v>
      </c>
      <c r="B58" s="6" t="s">
        <v>138</v>
      </c>
      <c r="I58" s="14"/>
    </row>
    <row r="59" spans="1:9">
      <c r="I59" s="14"/>
    </row>
    <row r="60" spans="1:9">
      <c r="A60" s="6">
        <v>2</v>
      </c>
      <c r="B60" s="6" t="s">
        <v>1056</v>
      </c>
      <c r="I60" s="14"/>
    </row>
    <row r="61" spans="1:9">
      <c r="I61" s="14"/>
    </row>
    <row r="62" spans="1:9">
      <c r="A62" s="6">
        <v>3</v>
      </c>
      <c r="B62" s="6" t="s">
        <v>140</v>
      </c>
      <c r="I62" s="14"/>
    </row>
    <row r="63" spans="1:9">
      <c r="I63" s="14"/>
    </row>
    <row r="64" spans="1:9">
      <c r="C64" s="16" t="s">
        <v>141</v>
      </c>
      <c r="I64" s="14"/>
    </row>
    <row r="65" spans="1:9">
      <c r="C65" s="16" t="s">
        <v>142</v>
      </c>
      <c r="D65" s="16" t="s">
        <v>143</v>
      </c>
      <c r="E65" s="16" t="s">
        <v>144</v>
      </c>
      <c r="I65" s="14"/>
    </row>
    <row r="66" spans="1:9">
      <c r="C66" s="6" t="s">
        <v>4673</v>
      </c>
      <c r="D66" s="6">
        <v>10.009</v>
      </c>
      <c r="E66" s="6">
        <v>9.7430000000000003</v>
      </c>
      <c r="I66" s="14"/>
    </row>
    <row r="67" spans="1:9">
      <c r="C67" s="6" t="s">
        <v>4674</v>
      </c>
      <c r="D67" s="6">
        <v>10.009</v>
      </c>
      <c r="E67" s="6">
        <v>9.7430000000000003</v>
      </c>
      <c r="I67" s="14"/>
    </row>
    <row r="68" spans="1:9">
      <c r="C68" s="6" t="s">
        <v>4675</v>
      </c>
      <c r="D68" s="6">
        <v>9.9039999999999999</v>
      </c>
      <c r="E68" s="6">
        <v>9.6280000000000001</v>
      </c>
      <c r="I68" s="14"/>
    </row>
    <row r="69" spans="1:9">
      <c r="C69" s="6" t="s">
        <v>4676</v>
      </c>
      <c r="D69" s="6">
        <v>9.9039999999999999</v>
      </c>
      <c r="E69" s="6">
        <v>9.6280000000000001</v>
      </c>
      <c r="I69" s="14"/>
    </row>
    <row r="70" spans="1:9">
      <c r="I70" s="14"/>
    </row>
    <row r="71" spans="1:9">
      <c r="A71" s="6">
        <v>4</v>
      </c>
      <c r="B71" s="6" t="s">
        <v>4677</v>
      </c>
      <c r="I71" s="14"/>
    </row>
    <row r="72" spans="1:9">
      <c r="I72" s="14"/>
    </row>
    <row r="73" spans="1:9" ht="20" customHeight="1">
      <c r="A73" s="6">
        <v>5</v>
      </c>
      <c r="B73" s="83" t="s">
        <v>149</v>
      </c>
      <c r="C73" s="84"/>
      <c r="D73" s="84"/>
      <c r="E73" s="84"/>
      <c r="F73" s="84"/>
      <c r="G73" s="84"/>
      <c r="H73" s="84"/>
      <c r="I73" s="85"/>
    </row>
    <row r="74" spans="1:9">
      <c r="A74" s="1"/>
      <c r="B74" s="1"/>
      <c r="C74" s="1"/>
      <c r="D74" s="1"/>
      <c r="E74" s="1"/>
      <c r="F74" s="3"/>
      <c r="G74" s="1"/>
      <c r="H74" s="4"/>
      <c r="I74" s="3"/>
    </row>
    <row r="75" spans="1:9">
      <c r="A75" s="25" t="s">
        <v>150</v>
      </c>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5" t="s">
        <v>4678</v>
      </c>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sheetData>
  <mergeCells count="4">
    <mergeCell ref="A2:C2"/>
    <mergeCell ref="A3:C3"/>
    <mergeCell ref="B4:C4"/>
    <mergeCell ref="B73:I7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155D-A61D-43C5-8EE8-CB1AD51D719B}">
  <dimension ref="A1:I70"/>
  <sheetViews>
    <sheetView workbookViewId="0">
      <selection activeCell="C1" sqref="C1"/>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4663</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3029</v>
      </c>
      <c r="C4" s="82"/>
      <c r="I4" s="14"/>
    </row>
    <row r="5" spans="1:9" ht="15.5">
      <c r="B5" s="81" t="s">
        <v>803</v>
      </c>
      <c r="C5" s="82"/>
      <c r="I5" s="14"/>
    </row>
    <row r="6" spans="1:9">
      <c r="B6" s="15" t="s">
        <v>10</v>
      </c>
      <c r="C6" s="6" t="s">
        <v>4664</v>
      </c>
      <c r="D6" s="6" t="s">
        <v>4665</v>
      </c>
      <c r="E6" s="6" t="s">
        <v>3032</v>
      </c>
      <c r="G6" s="6">
        <v>1118345.3999999999</v>
      </c>
      <c r="H6" s="13">
        <v>40076.49</v>
      </c>
      <c r="I6" s="14">
        <v>98.28</v>
      </c>
    </row>
    <row r="7" spans="1:9" ht="9.5" thickBot="1">
      <c r="E7" s="16" t="s">
        <v>133</v>
      </c>
      <c r="H7" s="17">
        <v>40076.49</v>
      </c>
      <c r="I7" s="18">
        <v>98.28</v>
      </c>
    </row>
    <row r="8" spans="1:9" ht="9.5" thickTop="1">
      <c r="I8" s="14"/>
    </row>
    <row r="9" spans="1:9">
      <c r="I9" s="14"/>
    </row>
    <row r="10" spans="1:9">
      <c r="C10" s="6" t="s">
        <v>134</v>
      </c>
      <c r="E10" s="6" t="s">
        <v>10</v>
      </c>
      <c r="F10" s="12">
        <v>4.96</v>
      </c>
      <c r="H10" s="13">
        <v>750</v>
      </c>
      <c r="I10" s="14">
        <v>1.8399999999999999</v>
      </c>
    </row>
    <row r="11" spans="1:9">
      <c r="I11" s="14"/>
    </row>
    <row r="12" spans="1:9">
      <c r="A12" s="11" t="s">
        <v>135</v>
      </c>
      <c r="H12" s="19">
        <v>-48.78</v>
      </c>
      <c r="I12" s="20">
        <v>-0.12</v>
      </c>
    </row>
    <row r="13" spans="1:9">
      <c r="I13" s="14"/>
    </row>
    <row r="14" spans="1:9" ht="9.5" thickBot="1">
      <c r="E14" s="16" t="s">
        <v>136</v>
      </c>
      <c r="H14" s="21">
        <v>40777.71</v>
      </c>
      <c r="I14" s="22">
        <v>100</v>
      </c>
    </row>
    <row r="15" spans="1:9" ht="9.5" thickTop="1">
      <c r="I15" s="14"/>
    </row>
    <row r="16" spans="1:9">
      <c r="A16" s="16" t="s">
        <v>137</v>
      </c>
      <c r="I16" s="14"/>
    </row>
    <row r="17" spans="1:9">
      <c r="A17" s="6">
        <v>1</v>
      </c>
      <c r="B17" s="6" t="s">
        <v>138</v>
      </c>
      <c r="I17" s="14"/>
    </row>
    <row r="18" spans="1:9">
      <c r="I18" s="14"/>
    </row>
    <row r="19" spans="1:9">
      <c r="A19" s="6">
        <v>2</v>
      </c>
      <c r="B19" s="6" t="s">
        <v>1056</v>
      </c>
      <c r="I19" s="14"/>
    </row>
    <row r="20" spans="1:9">
      <c r="I20" s="14"/>
    </row>
    <row r="21" spans="1:9">
      <c r="A21" s="6">
        <v>3</v>
      </c>
      <c r="B21" s="6" t="s">
        <v>140</v>
      </c>
      <c r="I21" s="14"/>
    </row>
    <row r="22" spans="1:9">
      <c r="I22" s="14"/>
    </row>
    <row r="23" spans="1:9">
      <c r="C23" s="16" t="s">
        <v>141</v>
      </c>
      <c r="I23" s="14"/>
    </row>
    <row r="24" spans="1:9">
      <c r="C24" s="16" t="s">
        <v>142</v>
      </c>
      <c r="D24" s="16" t="s">
        <v>143</v>
      </c>
      <c r="E24" s="16" t="s">
        <v>144</v>
      </c>
      <c r="I24" s="14"/>
    </row>
    <row r="25" spans="1:9">
      <c r="C25" s="6" t="s">
        <v>4801</v>
      </c>
      <c r="D25" s="42">
        <v>11.16</v>
      </c>
      <c r="E25" s="6">
        <v>11.643000000000001</v>
      </c>
      <c r="I25" s="14"/>
    </row>
    <row r="26" spans="1:9">
      <c r="C26" s="6" t="s">
        <v>4802</v>
      </c>
      <c r="D26" s="42">
        <v>11.16</v>
      </c>
      <c r="E26" s="6">
        <v>11.642000000000001</v>
      </c>
      <c r="I26" s="14"/>
    </row>
    <row r="27" spans="1:9">
      <c r="C27" s="6" t="s">
        <v>4803</v>
      </c>
      <c r="D27" s="6">
        <v>11.186</v>
      </c>
      <c r="E27" s="6">
        <v>11.676</v>
      </c>
      <c r="I27" s="14"/>
    </row>
    <row r="28" spans="1:9">
      <c r="C28" s="6" t="s">
        <v>4804</v>
      </c>
      <c r="D28" s="6">
        <v>11.186</v>
      </c>
      <c r="E28" s="6">
        <v>11.676</v>
      </c>
      <c r="I28" s="14"/>
    </row>
    <row r="29" spans="1:9">
      <c r="I29" s="14"/>
    </row>
    <row r="30" spans="1:9">
      <c r="A30" s="6">
        <v>4</v>
      </c>
      <c r="B30" s="6" t="s">
        <v>4666</v>
      </c>
      <c r="I30" s="14"/>
    </row>
    <row r="31" spans="1:9">
      <c r="I31" s="14"/>
    </row>
    <row r="32" spans="1:9" ht="20" customHeight="1">
      <c r="A32" s="6">
        <v>5</v>
      </c>
      <c r="B32" s="83" t="s">
        <v>149</v>
      </c>
      <c r="C32" s="84"/>
      <c r="D32" s="84"/>
      <c r="E32" s="84"/>
      <c r="F32" s="84"/>
      <c r="G32" s="84"/>
      <c r="H32" s="84"/>
      <c r="I32" s="85"/>
    </row>
    <row r="33" spans="1:9">
      <c r="A33" s="1"/>
      <c r="B33" s="1"/>
      <c r="C33" s="1"/>
      <c r="D33" s="1"/>
      <c r="E33" s="1"/>
      <c r="F33" s="3"/>
      <c r="G33" s="1"/>
      <c r="H33" s="4"/>
      <c r="I33" s="3"/>
    </row>
    <row r="34" spans="1:9">
      <c r="A34" s="25" t="s">
        <v>150</v>
      </c>
      <c r="B34" s="23"/>
      <c r="C34" s="23"/>
    </row>
    <row r="35" spans="1:9">
      <c r="A35" s="23"/>
      <c r="B35" s="23"/>
      <c r="C35" s="23"/>
    </row>
    <row r="36" spans="1:9">
      <c r="A36" s="23"/>
      <c r="B36" s="23"/>
      <c r="C36" s="23"/>
    </row>
    <row r="37" spans="1:9">
      <c r="A37" s="23"/>
      <c r="B37" s="23"/>
      <c r="C37" s="23"/>
    </row>
    <row r="38" spans="1:9">
      <c r="A38" s="23"/>
      <c r="B38" s="23"/>
      <c r="C38" s="23"/>
    </row>
    <row r="39" spans="1:9">
      <c r="A39" s="23"/>
      <c r="B39" s="23"/>
      <c r="C39" s="23"/>
    </row>
    <row r="40" spans="1:9">
      <c r="A40" s="23"/>
      <c r="B40" s="23"/>
      <c r="C40" s="23"/>
    </row>
    <row r="41" spans="1:9">
      <c r="A41" s="23"/>
      <c r="B41" s="23"/>
      <c r="C41" s="23"/>
    </row>
    <row r="42" spans="1:9">
      <c r="A42" s="23"/>
      <c r="B42" s="23"/>
      <c r="C42" s="23"/>
    </row>
    <row r="43" spans="1:9">
      <c r="A43" s="23"/>
      <c r="B43" s="23"/>
      <c r="C43" s="23"/>
    </row>
    <row r="44" spans="1:9">
      <c r="A44" s="23"/>
      <c r="B44" s="23"/>
      <c r="C44" s="23"/>
    </row>
    <row r="45" spans="1:9">
      <c r="A45" s="23"/>
      <c r="B45" s="23"/>
      <c r="C45" s="23"/>
    </row>
    <row r="46" spans="1:9">
      <c r="A46" s="23"/>
      <c r="B46" s="23"/>
      <c r="C46" s="23"/>
    </row>
    <row r="47" spans="1:9">
      <c r="A47" s="23"/>
      <c r="B47" s="23"/>
      <c r="C47" s="23"/>
    </row>
    <row r="48" spans="1:9">
      <c r="A48" s="23"/>
      <c r="B48" s="23"/>
      <c r="C48" s="23"/>
    </row>
    <row r="49" spans="1:3">
      <c r="A49" s="23"/>
      <c r="B49" s="23"/>
      <c r="C49" s="23"/>
    </row>
    <row r="50" spans="1:3">
      <c r="A50" s="25" t="s">
        <v>4667</v>
      </c>
      <c r="B50" s="23"/>
      <c r="C50" s="23"/>
    </row>
    <row r="51" spans="1:3">
      <c r="A51" s="23"/>
      <c r="B51" s="23"/>
      <c r="C51" s="23"/>
    </row>
    <row r="52" spans="1:3">
      <c r="A52" s="23"/>
      <c r="B52" s="23"/>
      <c r="C52" s="23"/>
    </row>
    <row r="53" spans="1:3">
      <c r="A53" s="23"/>
      <c r="B53" s="23"/>
      <c r="C53" s="23"/>
    </row>
    <row r="54" spans="1:3">
      <c r="A54" s="23"/>
      <c r="B54" s="23"/>
      <c r="C54" s="23"/>
    </row>
    <row r="55" spans="1:3">
      <c r="A55" s="23"/>
      <c r="B55" s="23"/>
      <c r="C55" s="23"/>
    </row>
    <row r="56" spans="1:3">
      <c r="A56" s="23"/>
      <c r="B56" s="23"/>
      <c r="C56" s="23"/>
    </row>
    <row r="57" spans="1:3">
      <c r="A57" s="23"/>
      <c r="B57" s="23"/>
      <c r="C57" s="23"/>
    </row>
    <row r="58" spans="1:3">
      <c r="A58" s="23"/>
      <c r="B58" s="23"/>
      <c r="C58" s="23"/>
    </row>
    <row r="59" spans="1:3">
      <c r="A59" s="23"/>
      <c r="B59" s="23"/>
      <c r="C59" s="23"/>
    </row>
    <row r="60" spans="1:3">
      <c r="A60" s="23"/>
      <c r="B60" s="23"/>
      <c r="C60" s="23"/>
    </row>
    <row r="61" spans="1:3">
      <c r="A61" s="23"/>
      <c r="B61" s="23"/>
      <c r="C61" s="23"/>
    </row>
    <row r="62" spans="1:3">
      <c r="A62" s="23"/>
      <c r="B62" s="23"/>
      <c r="C62" s="23"/>
    </row>
    <row r="63" spans="1:3">
      <c r="A63" s="23"/>
      <c r="B63" s="23"/>
      <c r="C63" s="23"/>
    </row>
    <row r="64" spans="1:3">
      <c r="A64" s="23"/>
      <c r="B64" s="23"/>
      <c r="C64" s="23"/>
    </row>
    <row r="65" spans="1:3">
      <c r="A65" s="23"/>
      <c r="B65" s="23"/>
      <c r="C65" s="23"/>
    </row>
    <row r="66" spans="1:3">
      <c r="A66" s="23"/>
      <c r="B66" s="23"/>
      <c r="C66" s="23"/>
    </row>
    <row r="67" spans="1:3">
      <c r="A67" s="23"/>
      <c r="B67" s="23"/>
      <c r="C67" s="23"/>
    </row>
    <row r="68" spans="1:3">
      <c r="A68" s="23"/>
      <c r="B68" s="23"/>
      <c r="C68" s="23"/>
    </row>
    <row r="69" spans="1:3">
      <c r="A69" s="23"/>
      <c r="B69" s="23"/>
      <c r="C69" s="23"/>
    </row>
    <row r="70" spans="1:3">
      <c r="A70" s="23"/>
      <c r="B70" s="23"/>
      <c r="C70" s="23"/>
    </row>
  </sheetData>
  <mergeCells count="5">
    <mergeCell ref="A2:C2"/>
    <mergeCell ref="A3:C3"/>
    <mergeCell ref="B4:C4"/>
    <mergeCell ref="B5:C5"/>
    <mergeCell ref="B32:I3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1D04-8804-4AC0-BC3A-1D7A7000D03C}">
  <dimension ref="A1:I8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4659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1310</v>
      </c>
      <c r="D5" s="6" t="s">
        <v>1311</v>
      </c>
      <c r="E5" s="6" t="s">
        <v>902</v>
      </c>
      <c r="G5" s="6">
        <v>650</v>
      </c>
      <c r="H5" s="13">
        <v>15.6</v>
      </c>
      <c r="I5" s="14">
        <v>5.46</v>
      </c>
    </row>
    <row r="6" spans="1:9">
      <c r="B6" s="15" t="s">
        <v>10</v>
      </c>
      <c r="C6" s="6" t="s">
        <v>159</v>
      </c>
      <c r="D6" s="6" t="s">
        <v>160</v>
      </c>
      <c r="E6" s="6" t="s">
        <v>161</v>
      </c>
      <c r="G6" s="6">
        <v>992</v>
      </c>
      <c r="H6" s="13">
        <v>14.85</v>
      </c>
      <c r="I6" s="14">
        <v>5.19</v>
      </c>
    </row>
    <row r="7" spans="1:9">
      <c r="B7" s="15" t="s">
        <v>10</v>
      </c>
      <c r="C7" s="6" t="s">
        <v>900</v>
      </c>
      <c r="D7" s="6" t="s">
        <v>901</v>
      </c>
      <c r="E7" s="6" t="s">
        <v>902</v>
      </c>
      <c r="G7" s="6">
        <v>1298</v>
      </c>
      <c r="H7" s="13">
        <v>14.72</v>
      </c>
      <c r="I7" s="14">
        <v>5.15</v>
      </c>
    </row>
    <row r="8" spans="1:9">
      <c r="B8" s="15" t="s">
        <v>10</v>
      </c>
      <c r="C8" s="6" t="s">
        <v>895</v>
      </c>
      <c r="D8" s="6" t="s">
        <v>896</v>
      </c>
      <c r="E8" s="6" t="s">
        <v>897</v>
      </c>
      <c r="G8" s="6">
        <v>3310</v>
      </c>
      <c r="H8" s="13">
        <v>13.72</v>
      </c>
      <c r="I8" s="14">
        <v>4.8</v>
      </c>
    </row>
    <row r="9" spans="1:9">
      <c r="B9" s="15" t="s">
        <v>10</v>
      </c>
      <c r="C9" s="6" t="s">
        <v>1316</v>
      </c>
      <c r="D9" s="6" t="s">
        <v>1317</v>
      </c>
      <c r="E9" s="6" t="s">
        <v>902</v>
      </c>
      <c r="G9" s="6">
        <v>994</v>
      </c>
      <c r="H9" s="13">
        <v>13.040000000000001</v>
      </c>
      <c r="I9" s="14">
        <v>4.5600000000000005</v>
      </c>
    </row>
    <row r="10" spans="1:9">
      <c r="B10" s="15" t="s">
        <v>10</v>
      </c>
      <c r="C10" s="6" t="s">
        <v>155</v>
      </c>
      <c r="D10" s="6" t="s">
        <v>156</v>
      </c>
      <c r="E10" s="6" t="s">
        <v>13</v>
      </c>
      <c r="G10" s="6">
        <v>106</v>
      </c>
      <c r="H10" s="13">
        <v>12.86</v>
      </c>
      <c r="I10" s="14">
        <v>4.5000000000000009</v>
      </c>
    </row>
    <row r="11" spans="1:9">
      <c r="B11" s="15" t="s">
        <v>10</v>
      </c>
      <c r="C11" s="6" t="s">
        <v>1312</v>
      </c>
      <c r="D11" s="6" t="s">
        <v>1313</v>
      </c>
      <c r="E11" s="6" t="s">
        <v>1309</v>
      </c>
      <c r="G11" s="6">
        <v>624</v>
      </c>
      <c r="H11" s="13">
        <v>12.280000000000001</v>
      </c>
      <c r="I11" s="14">
        <v>4.3000000000000007</v>
      </c>
    </row>
    <row r="12" spans="1:9">
      <c r="B12" s="15" t="s">
        <v>10</v>
      </c>
      <c r="C12" s="6" t="s">
        <v>1307</v>
      </c>
      <c r="D12" s="6" t="s">
        <v>1308</v>
      </c>
      <c r="E12" s="6" t="s">
        <v>1309</v>
      </c>
      <c r="G12" s="6">
        <v>4725</v>
      </c>
      <c r="H12" s="13">
        <v>12.07</v>
      </c>
      <c r="I12" s="14">
        <v>4.22</v>
      </c>
    </row>
    <row r="13" spans="1:9">
      <c r="B13" s="15" t="s">
        <v>10</v>
      </c>
      <c r="C13" s="6" t="s">
        <v>936</v>
      </c>
      <c r="D13" s="6" t="s">
        <v>937</v>
      </c>
      <c r="E13" s="6" t="s">
        <v>117</v>
      </c>
      <c r="G13" s="6">
        <v>81</v>
      </c>
      <c r="H13" s="13">
        <v>12.030000000000001</v>
      </c>
      <c r="I13" s="14">
        <v>4.2100000000000009</v>
      </c>
    </row>
    <row r="14" spans="1:9">
      <c r="B14" s="15" t="s">
        <v>10</v>
      </c>
      <c r="C14" s="6" t="s">
        <v>186</v>
      </c>
      <c r="D14" s="6" t="s">
        <v>187</v>
      </c>
      <c r="E14" s="6" t="s">
        <v>161</v>
      </c>
      <c r="G14" s="6">
        <v>220</v>
      </c>
      <c r="H14" s="13">
        <v>11.55</v>
      </c>
      <c r="I14" s="14">
        <v>4.0400000000000009</v>
      </c>
    </row>
    <row r="15" spans="1:9">
      <c r="B15" s="15" t="s">
        <v>10</v>
      </c>
      <c r="C15" s="6" t="s">
        <v>195</v>
      </c>
      <c r="D15" s="6" t="s">
        <v>196</v>
      </c>
      <c r="E15" s="6" t="s">
        <v>197</v>
      </c>
      <c r="G15" s="6">
        <v>2604</v>
      </c>
      <c r="H15" s="13">
        <v>10.46</v>
      </c>
      <c r="I15" s="14">
        <v>3.66</v>
      </c>
    </row>
    <row r="16" spans="1:9">
      <c r="B16" s="15" t="s">
        <v>10</v>
      </c>
      <c r="C16" s="6" t="s">
        <v>1666</v>
      </c>
      <c r="D16" s="6" t="s">
        <v>1667</v>
      </c>
      <c r="E16" s="6" t="s">
        <v>1536</v>
      </c>
      <c r="G16" s="6">
        <v>536</v>
      </c>
      <c r="H16" s="13">
        <v>10.17</v>
      </c>
      <c r="I16" s="14">
        <v>3.56</v>
      </c>
    </row>
    <row r="17" spans="2:9">
      <c r="B17" s="15" t="s">
        <v>10</v>
      </c>
      <c r="C17" s="6" t="s">
        <v>1153</v>
      </c>
      <c r="D17" s="6" t="s">
        <v>1154</v>
      </c>
      <c r="E17" s="6" t="s">
        <v>897</v>
      </c>
      <c r="G17" s="6">
        <v>211</v>
      </c>
      <c r="H17" s="13">
        <v>10.130000000000001</v>
      </c>
      <c r="I17" s="14">
        <v>3.5500000000000003</v>
      </c>
    </row>
    <row r="18" spans="2:9">
      <c r="B18" s="15" t="s">
        <v>10</v>
      </c>
      <c r="C18" s="6" t="s">
        <v>191</v>
      </c>
      <c r="D18" s="6" t="s">
        <v>192</v>
      </c>
      <c r="E18" s="6" t="s">
        <v>117</v>
      </c>
      <c r="G18" s="6">
        <v>380</v>
      </c>
      <c r="H18" s="13">
        <v>10.08</v>
      </c>
      <c r="I18" s="14">
        <v>3.5300000000000007</v>
      </c>
    </row>
    <row r="19" spans="2:9">
      <c r="B19" s="15" t="s">
        <v>10</v>
      </c>
      <c r="C19" s="6" t="s">
        <v>1505</v>
      </c>
      <c r="D19" s="6" t="s">
        <v>1506</v>
      </c>
      <c r="E19" s="6" t="s">
        <v>13</v>
      </c>
      <c r="G19" s="6">
        <v>170</v>
      </c>
      <c r="H19" s="13">
        <v>9.27</v>
      </c>
      <c r="I19" s="14">
        <v>3.2399999999999998</v>
      </c>
    </row>
    <row r="20" spans="2:9">
      <c r="B20" s="15" t="s">
        <v>10</v>
      </c>
      <c r="C20" s="6" t="s">
        <v>1604</v>
      </c>
      <c r="D20" s="6" t="s">
        <v>1605</v>
      </c>
      <c r="E20" s="6" t="s">
        <v>24</v>
      </c>
      <c r="G20" s="6">
        <v>1473</v>
      </c>
      <c r="H20" s="13">
        <v>8.77</v>
      </c>
      <c r="I20" s="14">
        <v>3.0700000000000003</v>
      </c>
    </row>
    <row r="21" spans="2:9">
      <c r="B21" s="15" t="s">
        <v>10</v>
      </c>
      <c r="C21" s="6" t="s">
        <v>126</v>
      </c>
      <c r="D21" s="6" t="s">
        <v>127</v>
      </c>
      <c r="E21" s="6" t="s">
        <v>19</v>
      </c>
      <c r="G21" s="6">
        <v>332</v>
      </c>
      <c r="H21" s="13">
        <v>8.7100000000000009</v>
      </c>
      <c r="I21" s="14">
        <v>3.0500000000000003</v>
      </c>
    </row>
    <row r="22" spans="2:9">
      <c r="B22" s="15" t="s">
        <v>10</v>
      </c>
      <c r="C22" s="6" t="s">
        <v>128</v>
      </c>
      <c r="D22" s="6" t="s">
        <v>129</v>
      </c>
      <c r="E22" s="6" t="s">
        <v>52</v>
      </c>
      <c r="G22" s="6">
        <v>42</v>
      </c>
      <c r="H22" s="13">
        <v>8.4499999999999993</v>
      </c>
      <c r="I22" s="14">
        <v>2.96</v>
      </c>
    </row>
    <row r="23" spans="2:9">
      <c r="B23" s="15" t="s">
        <v>10</v>
      </c>
      <c r="C23" s="6" t="s">
        <v>164</v>
      </c>
      <c r="D23" s="6" t="s">
        <v>165</v>
      </c>
      <c r="E23" s="6" t="s">
        <v>166</v>
      </c>
      <c r="G23" s="6">
        <v>1029</v>
      </c>
      <c r="H23" s="13">
        <v>8.44</v>
      </c>
      <c r="I23" s="14">
        <v>2.95</v>
      </c>
    </row>
    <row r="24" spans="2:9">
      <c r="B24" s="15" t="s">
        <v>10</v>
      </c>
      <c r="C24" s="6" t="s">
        <v>65</v>
      </c>
      <c r="D24" s="6" t="s">
        <v>66</v>
      </c>
      <c r="E24" s="6" t="s">
        <v>67</v>
      </c>
      <c r="G24" s="6">
        <v>165</v>
      </c>
      <c r="H24" s="13">
        <v>8.42</v>
      </c>
      <c r="I24" s="14">
        <v>2.95</v>
      </c>
    </row>
    <row r="25" spans="2:9">
      <c r="B25" s="15" t="s">
        <v>10</v>
      </c>
      <c r="C25" s="6" t="s">
        <v>1691</v>
      </c>
      <c r="D25" s="6" t="s">
        <v>1692</v>
      </c>
      <c r="E25" s="6" t="s">
        <v>902</v>
      </c>
      <c r="G25" s="6">
        <v>148</v>
      </c>
      <c r="H25" s="13">
        <v>8.2799999999999994</v>
      </c>
      <c r="I25" s="14">
        <v>2.9000000000000004</v>
      </c>
    </row>
    <row r="26" spans="2:9">
      <c r="B26" s="15" t="s">
        <v>10</v>
      </c>
      <c r="C26" s="6" t="s">
        <v>180</v>
      </c>
      <c r="D26" s="6" t="s">
        <v>181</v>
      </c>
      <c r="E26" s="6" t="s">
        <v>52</v>
      </c>
      <c r="G26" s="6">
        <v>447</v>
      </c>
      <c r="H26" s="13">
        <v>7.54</v>
      </c>
      <c r="I26" s="14">
        <v>2.64</v>
      </c>
    </row>
    <row r="27" spans="2:9">
      <c r="B27" s="15" t="s">
        <v>10</v>
      </c>
      <c r="C27" s="6" t="s">
        <v>77</v>
      </c>
      <c r="D27" s="6" t="s">
        <v>78</v>
      </c>
      <c r="E27" s="6" t="s">
        <v>67</v>
      </c>
      <c r="G27" s="6">
        <v>75</v>
      </c>
      <c r="H27" s="13">
        <v>7.08</v>
      </c>
      <c r="I27" s="14">
        <v>2.4800000000000004</v>
      </c>
    </row>
    <row r="28" spans="2:9">
      <c r="B28" s="15" t="s">
        <v>10</v>
      </c>
      <c r="C28" s="6" t="s">
        <v>912</v>
      </c>
      <c r="D28" s="6" t="s">
        <v>913</v>
      </c>
      <c r="E28" s="6" t="s">
        <v>902</v>
      </c>
      <c r="G28" s="6">
        <v>54</v>
      </c>
      <c r="H28" s="13">
        <v>6.7700000000000005</v>
      </c>
      <c r="I28" s="14">
        <v>2.37</v>
      </c>
    </row>
    <row r="29" spans="2:9">
      <c r="B29" s="15" t="s">
        <v>10</v>
      </c>
      <c r="C29" s="6" t="s">
        <v>3086</v>
      </c>
      <c r="D29" s="6" t="s">
        <v>3087</v>
      </c>
      <c r="E29" s="6" t="s">
        <v>902</v>
      </c>
      <c r="G29" s="6">
        <v>148</v>
      </c>
      <c r="H29" s="13">
        <v>6.72</v>
      </c>
      <c r="I29" s="14">
        <v>2.35</v>
      </c>
    </row>
    <row r="30" spans="2:9">
      <c r="B30" s="15" t="s">
        <v>10</v>
      </c>
      <c r="C30" s="6" t="s">
        <v>1674</v>
      </c>
      <c r="D30" s="6" t="s">
        <v>1675</v>
      </c>
      <c r="E30" s="6" t="s">
        <v>1676</v>
      </c>
      <c r="G30" s="6">
        <v>18</v>
      </c>
      <c r="H30" s="13">
        <v>6.44</v>
      </c>
      <c r="I30" s="14">
        <v>2.2500000000000004</v>
      </c>
    </row>
    <row r="31" spans="2:9">
      <c r="B31" s="15" t="s">
        <v>10</v>
      </c>
      <c r="C31" s="6" t="s">
        <v>952</v>
      </c>
      <c r="D31" s="6" t="s">
        <v>953</v>
      </c>
      <c r="E31" s="6" t="s">
        <v>117</v>
      </c>
      <c r="G31" s="6">
        <v>425</v>
      </c>
      <c r="H31" s="13">
        <v>5.29</v>
      </c>
      <c r="I31" s="14">
        <v>1.8500000000000003</v>
      </c>
    </row>
    <row r="32" spans="2:9">
      <c r="B32" s="15" t="s">
        <v>10</v>
      </c>
      <c r="C32" s="6" t="s">
        <v>1171</v>
      </c>
      <c r="D32" s="6" t="s">
        <v>1172</v>
      </c>
      <c r="E32" s="6" t="s">
        <v>1173</v>
      </c>
      <c r="G32" s="6">
        <v>198</v>
      </c>
      <c r="H32" s="13">
        <v>4.91</v>
      </c>
      <c r="I32" s="14">
        <v>1.72</v>
      </c>
    </row>
    <row r="33" spans="1:9">
      <c r="B33" s="15" t="s">
        <v>10</v>
      </c>
      <c r="C33" s="6" t="s">
        <v>1698</v>
      </c>
      <c r="D33" s="6" t="s">
        <v>1699</v>
      </c>
      <c r="E33" s="6" t="s">
        <v>902</v>
      </c>
      <c r="G33" s="6">
        <v>103</v>
      </c>
      <c r="H33" s="13">
        <v>3.69</v>
      </c>
      <c r="I33" s="14">
        <v>1.29</v>
      </c>
    </row>
    <row r="34" spans="1:9">
      <c r="B34" s="15" t="s">
        <v>10</v>
      </c>
      <c r="C34" s="6" t="s">
        <v>1683</v>
      </c>
      <c r="D34" s="6" t="s">
        <v>1684</v>
      </c>
      <c r="E34" s="6" t="s">
        <v>902</v>
      </c>
      <c r="G34" s="6">
        <v>502</v>
      </c>
      <c r="H34" s="13">
        <v>2.94</v>
      </c>
      <c r="I34" s="14">
        <v>1.03</v>
      </c>
    </row>
    <row r="35" spans="1:9" ht="9.5" thickBot="1">
      <c r="E35" s="16" t="s">
        <v>133</v>
      </c>
      <c r="H35" s="21">
        <v>285.27999999999997</v>
      </c>
      <c r="I35" s="22">
        <v>99.829999999999899</v>
      </c>
    </row>
    <row r="36" spans="1:9" ht="9.5" thickTop="1">
      <c r="I36" s="14"/>
    </row>
    <row r="37" spans="1:9">
      <c r="A37" s="11" t="s">
        <v>135</v>
      </c>
      <c r="H37" s="19">
        <v>0.5</v>
      </c>
      <c r="I37" s="20">
        <v>0.17</v>
      </c>
    </row>
    <row r="38" spans="1:9">
      <c r="I38" s="14"/>
    </row>
    <row r="39" spans="1:9" ht="9.5" thickBot="1">
      <c r="E39" s="16" t="s">
        <v>136</v>
      </c>
      <c r="H39" s="21">
        <v>285.77999999999997</v>
      </c>
      <c r="I39" s="22">
        <v>100</v>
      </c>
    </row>
    <row r="40" spans="1:9" ht="9.5" thickTop="1">
      <c r="I40" s="14"/>
    </row>
    <row r="41" spans="1:9">
      <c r="A41" s="16" t="s">
        <v>137</v>
      </c>
      <c r="I41" s="14"/>
    </row>
    <row r="42" spans="1:9">
      <c r="A42" s="6">
        <v>1</v>
      </c>
      <c r="B42" s="6" t="s">
        <v>138</v>
      </c>
      <c r="I42" s="14"/>
    </row>
    <row r="43" spans="1:9">
      <c r="I43" s="14"/>
    </row>
    <row r="44" spans="1:9">
      <c r="A44" s="6">
        <v>2</v>
      </c>
      <c r="B44" s="23" t="s">
        <v>4660</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4661</v>
      </c>
      <c r="D50" s="6">
        <v>20.990000000000002</v>
      </c>
      <c r="E50" s="6">
        <v>20.965</v>
      </c>
      <c r="I50" s="14"/>
    </row>
    <row r="51" spans="1:9">
      <c r="I51" s="14"/>
    </row>
    <row r="52" spans="1:9" ht="20" customHeight="1">
      <c r="A52" s="6">
        <v>4</v>
      </c>
      <c r="B52" s="83" t="s">
        <v>149</v>
      </c>
      <c r="C52" s="84"/>
      <c r="D52" s="84"/>
      <c r="E52" s="84"/>
      <c r="F52" s="84"/>
      <c r="G52" s="84"/>
      <c r="H52" s="84"/>
      <c r="I52" s="85"/>
    </row>
    <row r="53" spans="1:9">
      <c r="A53" s="1"/>
      <c r="B53" s="1"/>
      <c r="C53" s="1"/>
      <c r="D53" s="1"/>
      <c r="E53" s="1"/>
      <c r="F53" s="3"/>
      <c r="G53" s="1"/>
      <c r="H53" s="4"/>
      <c r="I53" s="3"/>
    </row>
    <row r="54" spans="1:9">
      <c r="A54" s="25" t="s">
        <v>150</v>
      </c>
      <c r="B54" s="23"/>
      <c r="C54" s="23"/>
      <c r="D54" s="24"/>
    </row>
    <row r="55" spans="1:9">
      <c r="A55" s="23"/>
      <c r="B55" s="23"/>
      <c r="C55" s="23"/>
      <c r="D55" s="24"/>
    </row>
    <row r="56" spans="1:9">
      <c r="A56" s="23"/>
      <c r="B56" s="23"/>
      <c r="C56" s="23"/>
      <c r="D56" s="24"/>
    </row>
    <row r="57" spans="1:9">
      <c r="A57" s="23"/>
      <c r="B57" s="23"/>
      <c r="C57" s="23"/>
      <c r="D57" s="24"/>
    </row>
    <row r="58" spans="1:9">
      <c r="A58" s="23"/>
      <c r="B58" s="23"/>
      <c r="C58" s="23"/>
      <c r="D58" s="24"/>
    </row>
    <row r="59" spans="1:9">
      <c r="A59" s="23"/>
      <c r="B59" s="23"/>
      <c r="C59" s="23"/>
      <c r="D59" s="24"/>
    </row>
    <row r="60" spans="1:9">
      <c r="A60" s="23"/>
      <c r="B60" s="23"/>
      <c r="C60" s="23"/>
      <c r="D60" s="24"/>
    </row>
    <row r="61" spans="1:9">
      <c r="A61" s="23"/>
      <c r="B61" s="23"/>
      <c r="C61" s="23"/>
      <c r="D61" s="24"/>
    </row>
    <row r="62" spans="1:9">
      <c r="A62" s="23"/>
      <c r="B62" s="23"/>
      <c r="C62" s="23"/>
      <c r="D62" s="24"/>
    </row>
    <row r="63" spans="1:9">
      <c r="A63" s="23"/>
      <c r="B63" s="23"/>
      <c r="C63" s="23"/>
      <c r="D63" s="24"/>
    </row>
    <row r="64" spans="1:9">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3"/>
      <c r="B70" s="23"/>
      <c r="C70" s="23"/>
      <c r="D70" s="24"/>
    </row>
    <row r="71" spans="1:4">
      <c r="A71" s="25" t="s">
        <v>4662</v>
      </c>
      <c r="B71" s="23"/>
      <c r="C71" s="23"/>
      <c r="D71" s="24"/>
    </row>
    <row r="72" spans="1:4">
      <c r="A72" s="23"/>
      <c r="B72" s="23"/>
      <c r="C72" s="23"/>
      <c r="D72" s="24"/>
    </row>
    <row r="73" spans="1:4">
      <c r="A73" s="23"/>
      <c r="B73" s="23"/>
      <c r="C73" s="23"/>
      <c r="D73" s="24"/>
    </row>
    <row r="74" spans="1:4">
      <c r="A74" s="23"/>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3"/>
      <c r="B79" s="23"/>
      <c r="C79" s="23"/>
      <c r="D79" s="24"/>
    </row>
    <row r="80" spans="1:4">
      <c r="A80" s="23"/>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sheetData>
  <mergeCells count="4">
    <mergeCell ref="A2:C2"/>
    <mergeCell ref="A3:C3"/>
    <mergeCell ref="B4:C4"/>
    <mergeCell ref="B52:I5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C013D-104F-4CC6-8679-7FC97A4400CE}">
  <dimension ref="A1:I9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4652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1310</v>
      </c>
      <c r="D5" s="6" t="s">
        <v>1311</v>
      </c>
      <c r="E5" s="6" t="s">
        <v>902</v>
      </c>
      <c r="G5" s="6">
        <v>3996</v>
      </c>
      <c r="H5" s="13">
        <v>95.88</v>
      </c>
      <c r="I5" s="14">
        <v>5.4700000000000006</v>
      </c>
    </row>
    <row r="6" spans="1:9">
      <c r="B6" s="15" t="s">
        <v>10</v>
      </c>
      <c r="C6" s="6" t="s">
        <v>159</v>
      </c>
      <c r="D6" s="6" t="s">
        <v>160</v>
      </c>
      <c r="E6" s="6" t="s">
        <v>161</v>
      </c>
      <c r="G6" s="6">
        <v>6095</v>
      </c>
      <c r="H6" s="13">
        <v>91.210000000000008</v>
      </c>
      <c r="I6" s="14">
        <v>5.2</v>
      </c>
    </row>
    <row r="7" spans="1:9">
      <c r="B7" s="15" t="s">
        <v>10</v>
      </c>
      <c r="C7" s="6" t="s">
        <v>900</v>
      </c>
      <c r="D7" s="6" t="s">
        <v>901</v>
      </c>
      <c r="E7" s="6" t="s">
        <v>902</v>
      </c>
      <c r="G7" s="6">
        <v>7976</v>
      </c>
      <c r="H7" s="13">
        <v>90.43</v>
      </c>
      <c r="I7" s="14">
        <v>5.16</v>
      </c>
    </row>
    <row r="8" spans="1:9">
      <c r="B8" s="15" t="s">
        <v>10</v>
      </c>
      <c r="C8" s="6" t="s">
        <v>895</v>
      </c>
      <c r="D8" s="6" t="s">
        <v>896</v>
      </c>
      <c r="E8" s="6" t="s">
        <v>897</v>
      </c>
      <c r="G8" s="6">
        <v>20335</v>
      </c>
      <c r="H8" s="13">
        <v>84.28</v>
      </c>
      <c r="I8" s="14">
        <v>4.8</v>
      </c>
    </row>
    <row r="9" spans="1:9">
      <c r="B9" s="15" t="s">
        <v>10</v>
      </c>
      <c r="C9" s="6" t="s">
        <v>1316</v>
      </c>
      <c r="D9" s="6" t="s">
        <v>1317</v>
      </c>
      <c r="E9" s="6" t="s">
        <v>902</v>
      </c>
      <c r="G9" s="6">
        <v>6109</v>
      </c>
      <c r="H9" s="13">
        <v>80.16</v>
      </c>
      <c r="I9" s="14">
        <v>4.57</v>
      </c>
    </row>
    <row r="10" spans="1:9">
      <c r="B10" s="15" t="s">
        <v>10</v>
      </c>
      <c r="C10" s="6" t="s">
        <v>155</v>
      </c>
      <c r="D10" s="6" t="s">
        <v>156</v>
      </c>
      <c r="E10" s="6" t="s">
        <v>13</v>
      </c>
      <c r="G10" s="6">
        <v>648</v>
      </c>
      <c r="H10" s="13">
        <v>78.600000000000009</v>
      </c>
      <c r="I10" s="14">
        <v>4.4799999999999995</v>
      </c>
    </row>
    <row r="11" spans="1:9">
      <c r="B11" s="15" t="s">
        <v>10</v>
      </c>
      <c r="C11" s="6" t="s">
        <v>1312</v>
      </c>
      <c r="D11" s="6" t="s">
        <v>1313</v>
      </c>
      <c r="E11" s="6" t="s">
        <v>1309</v>
      </c>
      <c r="G11" s="6">
        <v>3832</v>
      </c>
      <c r="H11" s="13">
        <v>75.39</v>
      </c>
      <c r="I11" s="14">
        <v>4.3000000000000007</v>
      </c>
    </row>
    <row r="12" spans="1:9">
      <c r="B12" s="15" t="s">
        <v>10</v>
      </c>
      <c r="C12" s="6" t="s">
        <v>1307</v>
      </c>
      <c r="D12" s="6" t="s">
        <v>1308</v>
      </c>
      <c r="E12" s="6" t="s">
        <v>1309</v>
      </c>
      <c r="G12" s="6">
        <v>29024</v>
      </c>
      <c r="H12" s="13">
        <v>74.16</v>
      </c>
      <c r="I12" s="14">
        <v>4.2300000000000004</v>
      </c>
    </row>
    <row r="13" spans="1:9">
      <c r="B13" s="15" t="s">
        <v>10</v>
      </c>
      <c r="C13" s="6" t="s">
        <v>936</v>
      </c>
      <c r="D13" s="6" t="s">
        <v>937</v>
      </c>
      <c r="E13" s="6" t="s">
        <v>117</v>
      </c>
      <c r="G13" s="6">
        <v>497</v>
      </c>
      <c r="H13" s="13">
        <v>73.8</v>
      </c>
      <c r="I13" s="14">
        <v>4.2100000000000009</v>
      </c>
    </row>
    <row r="14" spans="1:9">
      <c r="B14" s="15" t="s">
        <v>10</v>
      </c>
      <c r="C14" s="6" t="s">
        <v>186</v>
      </c>
      <c r="D14" s="6" t="s">
        <v>187</v>
      </c>
      <c r="E14" s="6" t="s">
        <v>161</v>
      </c>
      <c r="G14" s="6">
        <v>1354</v>
      </c>
      <c r="H14" s="13">
        <v>71.09</v>
      </c>
      <c r="I14" s="14">
        <v>4.05</v>
      </c>
    </row>
    <row r="15" spans="1:9">
      <c r="B15" s="15" t="s">
        <v>10</v>
      </c>
      <c r="C15" s="6" t="s">
        <v>195</v>
      </c>
      <c r="D15" s="6" t="s">
        <v>196</v>
      </c>
      <c r="E15" s="6" t="s">
        <v>197</v>
      </c>
      <c r="G15" s="6">
        <v>15998</v>
      </c>
      <c r="H15" s="13">
        <v>64.27</v>
      </c>
      <c r="I15" s="14">
        <v>3.66</v>
      </c>
    </row>
    <row r="16" spans="1:9">
      <c r="B16" s="15" t="s">
        <v>10</v>
      </c>
      <c r="C16" s="6" t="s">
        <v>1666</v>
      </c>
      <c r="D16" s="6" t="s">
        <v>1667</v>
      </c>
      <c r="E16" s="6" t="s">
        <v>1536</v>
      </c>
      <c r="G16" s="6">
        <v>3294</v>
      </c>
      <c r="H16" s="13">
        <v>62.51</v>
      </c>
      <c r="I16" s="14">
        <v>3.56</v>
      </c>
    </row>
    <row r="17" spans="2:9">
      <c r="B17" s="15" t="s">
        <v>10</v>
      </c>
      <c r="C17" s="6" t="s">
        <v>1153</v>
      </c>
      <c r="D17" s="6" t="s">
        <v>1154</v>
      </c>
      <c r="E17" s="6" t="s">
        <v>897</v>
      </c>
      <c r="G17" s="6">
        <v>1297</v>
      </c>
      <c r="H17" s="13">
        <v>62.28</v>
      </c>
      <c r="I17" s="14">
        <v>3.5500000000000003</v>
      </c>
    </row>
    <row r="18" spans="2:9">
      <c r="B18" s="15" t="s">
        <v>10</v>
      </c>
      <c r="C18" s="6" t="s">
        <v>191</v>
      </c>
      <c r="D18" s="6" t="s">
        <v>192</v>
      </c>
      <c r="E18" s="6" t="s">
        <v>117</v>
      </c>
      <c r="G18" s="6">
        <v>2336</v>
      </c>
      <c r="H18" s="13">
        <v>61.99</v>
      </c>
      <c r="I18" s="14">
        <v>3.5300000000000007</v>
      </c>
    </row>
    <row r="19" spans="2:9">
      <c r="B19" s="15" t="s">
        <v>10</v>
      </c>
      <c r="C19" s="6" t="s">
        <v>1505</v>
      </c>
      <c r="D19" s="6" t="s">
        <v>1506</v>
      </c>
      <c r="E19" s="6" t="s">
        <v>13</v>
      </c>
      <c r="G19" s="6">
        <v>1045</v>
      </c>
      <c r="H19" s="13">
        <v>56.95</v>
      </c>
      <c r="I19" s="14">
        <v>3.25</v>
      </c>
    </row>
    <row r="20" spans="2:9">
      <c r="B20" s="15" t="s">
        <v>10</v>
      </c>
      <c r="C20" s="6" t="s">
        <v>1604</v>
      </c>
      <c r="D20" s="6" t="s">
        <v>1605</v>
      </c>
      <c r="E20" s="6" t="s">
        <v>24</v>
      </c>
      <c r="G20" s="6">
        <v>9050</v>
      </c>
      <c r="H20" s="13">
        <v>53.89</v>
      </c>
      <c r="I20" s="14">
        <v>3.0700000000000003</v>
      </c>
    </row>
    <row r="21" spans="2:9">
      <c r="B21" s="15" t="s">
        <v>10</v>
      </c>
      <c r="C21" s="6" t="s">
        <v>126</v>
      </c>
      <c r="D21" s="6" t="s">
        <v>127</v>
      </c>
      <c r="E21" s="6" t="s">
        <v>19</v>
      </c>
      <c r="G21" s="6">
        <v>2042</v>
      </c>
      <c r="H21" s="13">
        <v>53.54</v>
      </c>
      <c r="I21" s="14">
        <v>3.0500000000000003</v>
      </c>
    </row>
    <row r="22" spans="2:9">
      <c r="B22" s="15" t="s">
        <v>10</v>
      </c>
      <c r="C22" s="6" t="s">
        <v>128</v>
      </c>
      <c r="D22" s="6" t="s">
        <v>129</v>
      </c>
      <c r="E22" s="6" t="s">
        <v>52</v>
      </c>
      <c r="G22" s="6">
        <v>258</v>
      </c>
      <c r="H22" s="13">
        <v>51.88</v>
      </c>
      <c r="I22" s="14">
        <v>2.96</v>
      </c>
    </row>
    <row r="23" spans="2:9">
      <c r="B23" s="15" t="s">
        <v>10</v>
      </c>
      <c r="C23" s="6" t="s">
        <v>164</v>
      </c>
      <c r="D23" s="6" t="s">
        <v>165</v>
      </c>
      <c r="E23" s="6" t="s">
        <v>166</v>
      </c>
      <c r="G23" s="6">
        <v>6323</v>
      </c>
      <c r="H23" s="13">
        <v>51.85</v>
      </c>
      <c r="I23" s="14">
        <v>2.96</v>
      </c>
    </row>
    <row r="24" spans="2:9">
      <c r="B24" s="15" t="s">
        <v>10</v>
      </c>
      <c r="C24" s="6" t="s">
        <v>65</v>
      </c>
      <c r="D24" s="6" t="s">
        <v>66</v>
      </c>
      <c r="E24" s="6" t="s">
        <v>67</v>
      </c>
      <c r="G24" s="6">
        <v>1013</v>
      </c>
      <c r="H24" s="13">
        <v>51.71</v>
      </c>
      <c r="I24" s="14">
        <v>2.95</v>
      </c>
    </row>
    <row r="25" spans="2:9">
      <c r="B25" s="15" t="s">
        <v>10</v>
      </c>
      <c r="C25" s="6" t="s">
        <v>1691</v>
      </c>
      <c r="D25" s="6" t="s">
        <v>1692</v>
      </c>
      <c r="E25" s="6" t="s">
        <v>902</v>
      </c>
      <c r="G25" s="6">
        <v>910</v>
      </c>
      <c r="H25" s="13">
        <v>50.910000000000004</v>
      </c>
      <c r="I25" s="14">
        <v>2.9000000000000004</v>
      </c>
    </row>
    <row r="26" spans="2:9">
      <c r="B26" s="15" t="s">
        <v>10</v>
      </c>
      <c r="C26" s="6" t="s">
        <v>180</v>
      </c>
      <c r="D26" s="6" t="s">
        <v>181</v>
      </c>
      <c r="E26" s="6" t="s">
        <v>52</v>
      </c>
      <c r="G26" s="6">
        <v>2745</v>
      </c>
      <c r="H26" s="13">
        <v>46.33</v>
      </c>
      <c r="I26" s="14">
        <v>2.64</v>
      </c>
    </row>
    <row r="27" spans="2:9">
      <c r="B27" s="15" t="s">
        <v>10</v>
      </c>
      <c r="C27" s="6" t="s">
        <v>77</v>
      </c>
      <c r="D27" s="6" t="s">
        <v>78</v>
      </c>
      <c r="E27" s="6" t="s">
        <v>67</v>
      </c>
      <c r="G27" s="6">
        <v>463</v>
      </c>
      <c r="H27" s="13">
        <v>43.730000000000004</v>
      </c>
      <c r="I27" s="14">
        <v>2.4900000000000002</v>
      </c>
    </row>
    <row r="28" spans="2:9">
      <c r="B28" s="15" t="s">
        <v>10</v>
      </c>
      <c r="C28" s="6" t="s">
        <v>912</v>
      </c>
      <c r="D28" s="6" t="s">
        <v>913</v>
      </c>
      <c r="E28" s="6" t="s">
        <v>902</v>
      </c>
      <c r="G28" s="6">
        <v>331</v>
      </c>
      <c r="H28" s="13">
        <v>41.51</v>
      </c>
      <c r="I28" s="14">
        <v>2.37</v>
      </c>
    </row>
    <row r="29" spans="2:9">
      <c r="B29" s="15" t="s">
        <v>10</v>
      </c>
      <c r="C29" s="6" t="s">
        <v>3086</v>
      </c>
      <c r="D29" s="6" t="s">
        <v>3087</v>
      </c>
      <c r="E29" s="6" t="s">
        <v>902</v>
      </c>
      <c r="G29" s="6">
        <v>912</v>
      </c>
      <c r="H29" s="13">
        <v>41.4</v>
      </c>
      <c r="I29" s="14">
        <v>2.36</v>
      </c>
    </row>
    <row r="30" spans="2:9">
      <c r="B30" s="15" t="s">
        <v>10</v>
      </c>
      <c r="C30" s="6" t="s">
        <v>1674</v>
      </c>
      <c r="D30" s="6" t="s">
        <v>1675</v>
      </c>
      <c r="E30" s="6" t="s">
        <v>1676</v>
      </c>
      <c r="G30" s="6">
        <v>109</v>
      </c>
      <c r="H30" s="13">
        <v>39.020000000000003</v>
      </c>
      <c r="I30" s="14">
        <v>2.2200000000000002</v>
      </c>
    </row>
    <row r="31" spans="2:9">
      <c r="B31" s="15" t="s">
        <v>10</v>
      </c>
      <c r="C31" s="6" t="s">
        <v>952</v>
      </c>
      <c r="D31" s="6" t="s">
        <v>953</v>
      </c>
      <c r="E31" s="6" t="s">
        <v>117</v>
      </c>
      <c r="G31" s="6">
        <v>2613</v>
      </c>
      <c r="H31" s="13">
        <v>32.51</v>
      </c>
      <c r="I31" s="14">
        <v>1.8500000000000003</v>
      </c>
    </row>
    <row r="32" spans="2:9">
      <c r="B32" s="15" t="s">
        <v>10</v>
      </c>
      <c r="C32" s="6" t="s">
        <v>1171</v>
      </c>
      <c r="D32" s="6" t="s">
        <v>1172</v>
      </c>
      <c r="E32" s="6" t="s">
        <v>1173</v>
      </c>
      <c r="G32" s="6">
        <v>1218</v>
      </c>
      <c r="H32" s="13">
        <v>30.21</v>
      </c>
      <c r="I32" s="14">
        <v>1.72</v>
      </c>
    </row>
    <row r="33" spans="1:9">
      <c r="B33" s="15" t="s">
        <v>10</v>
      </c>
      <c r="C33" s="6" t="s">
        <v>1698</v>
      </c>
      <c r="D33" s="6" t="s">
        <v>1699</v>
      </c>
      <c r="E33" s="6" t="s">
        <v>902</v>
      </c>
      <c r="G33" s="6">
        <v>632</v>
      </c>
      <c r="H33" s="13">
        <v>22.62</v>
      </c>
      <c r="I33" s="14">
        <v>1.29</v>
      </c>
    </row>
    <row r="34" spans="1:9">
      <c r="B34" s="15" t="s">
        <v>10</v>
      </c>
      <c r="C34" s="6" t="s">
        <v>1683</v>
      </c>
      <c r="D34" s="6" t="s">
        <v>1684</v>
      </c>
      <c r="E34" s="6" t="s">
        <v>902</v>
      </c>
      <c r="G34" s="6">
        <v>3085</v>
      </c>
      <c r="H34" s="13">
        <v>18.05</v>
      </c>
      <c r="I34" s="14">
        <v>1.03</v>
      </c>
    </row>
    <row r="35" spans="1:9" ht="9.5" thickBot="1">
      <c r="E35" s="16" t="s">
        <v>133</v>
      </c>
      <c r="H35" s="21">
        <v>1752.16</v>
      </c>
      <c r="I35" s="22">
        <v>99.879999999999896</v>
      </c>
    </row>
    <row r="36" spans="1:9" ht="9.5" thickTop="1">
      <c r="I36" s="14"/>
    </row>
    <row r="37" spans="1:9">
      <c r="A37" s="11" t="s">
        <v>135</v>
      </c>
      <c r="H37" s="19">
        <v>1.98</v>
      </c>
      <c r="I37" s="20">
        <v>0.12</v>
      </c>
    </row>
    <row r="38" spans="1:9">
      <c r="I38" s="14"/>
    </row>
    <row r="39" spans="1:9" ht="9.5" thickBot="1">
      <c r="E39" s="16" t="s">
        <v>136</v>
      </c>
      <c r="H39" s="21">
        <v>1754.14</v>
      </c>
      <c r="I39" s="22">
        <v>100</v>
      </c>
    </row>
    <row r="40" spans="1:9" ht="9.5" thickTop="1">
      <c r="I40" s="14"/>
    </row>
    <row r="41" spans="1:9">
      <c r="A41" s="16" t="s">
        <v>137</v>
      </c>
      <c r="I41" s="14"/>
    </row>
    <row r="42" spans="1:9">
      <c r="A42" s="6">
        <v>1</v>
      </c>
      <c r="B42" s="6" t="s">
        <v>138</v>
      </c>
      <c r="I42" s="14"/>
    </row>
    <row r="43" spans="1:9">
      <c r="I43" s="14"/>
    </row>
    <row r="44" spans="1:9">
      <c r="A44" s="6">
        <v>2</v>
      </c>
      <c r="B44" s="23" t="s">
        <v>4653</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4654</v>
      </c>
      <c r="D50" s="6">
        <v>10.025</v>
      </c>
      <c r="E50" s="6">
        <v>10.007</v>
      </c>
      <c r="I50" s="14"/>
    </row>
    <row r="51" spans="1:9">
      <c r="B51" s="24"/>
      <c r="C51" s="24" t="s">
        <v>4655</v>
      </c>
      <c r="D51" s="6">
        <v>10.025</v>
      </c>
      <c r="E51" s="6">
        <v>10.007</v>
      </c>
      <c r="I51" s="14"/>
    </row>
    <row r="52" spans="1:9">
      <c r="B52" s="24"/>
      <c r="C52" s="24" t="s">
        <v>4656</v>
      </c>
      <c r="D52" s="6">
        <v>10.065000000000001</v>
      </c>
      <c r="E52" s="42">
        <v>10.050000000000001</v>
      </c>
      <c r="I52" s="14"/>
    </row>
    <row r="53" spans="1:9">
      <c r="B53" s="24"/>
      <c r="C53" s="24" t="s">
        <v>4657</v>
      </c>
      <c r="D53" s="6">
        <v>10.066000000000001</v>
      </c>
      <c r="E53" s="42">
        <v>10.050000000000001</v>
      </c>
      <c r="I53" s="14"/>
    </row>
    <row r="54" spans="1:9">
      <c r="I54" s="14"/>
    </row>
    <row r="55" spans="1:9" ht="20" customHeight="1">
      <c r="A55" s="6">
        <v>4</v>
      </c>
      <c r="B55" s="83" t="s">
        <v>149</v>
      </c>
      <c r="C55" s="84"/>
      <c r="D55" s="84"/>
      <c r="E55" s="84"/>
      <c r="F55" s="84"/>
      <c r="G55" s="84"/>
      <c r="H55" s="84"/>
      <c r="I55" s="85"/>
    </row>
    <row r="56" spans="1:9">
      <c r="A56" s="1"/>
      <c r="B56" s="1"/>
      <c r="C56" s="1"/>
      <c r="D56" s="1"/>
      <c r="E56" s="1"/>
      <c r="F56" s="3"/>
      <c r="G56" s="1"/>
      <c r="H56" s="4"/>
      <c r="I56" s="3"/>
    </row>
    <row r="57" spans="1:9">
      <c r="A57" s="25" t="s">
        <v>150</v>
      </c>
      <c r="B57" s="23"/>
      <c r="C57" s="23"/>
      <c r="D57" s="24"/>
    </row>
    <row r="58" spans="1:9">
      <c r="A58" s="23"/>
      <c r="B58" s="23"/>
      <c r="C58" s="23"/>
      <c r="D58" s="24"/>
    </row>
    <row r="59" spans="1:9">
      <c r="A59" s="23"/>
      <c r="B59" s="23"/>
      <c r="C59" s="23"/>
      <c r="D59" s="24"/>
    </row>
    <row r="60" spans="1:9">
      <c r="A60" s="23"/>
      <c r="B60" s="23"/>
      <c r="C60" s="23"/>
      <c r="D60" s="24"/>
    </row>
    <row r="61" spans="1:9">
      <c r="A61" s="23"/>
      <c r="B61" s="23"/>
      <c r="C61" s="23"/>
      <c r="D61" s="24"/>
    </row>
    <row r="62" spans="1:9">
      <c r="A62" s="23"/>
      <c r="B62" s="23"/>
      <c r="C62" s="23"/>
      <c r="D62" s="24"/>
    </row>
    <row r="63" spans="1:9">
      <c r="A63" s="23"/>
      <c r="B63" s="23"/>
      <c r="C63" s="23"/>
      <c r="D63" s="24"/>
    </row>
    <row r="64" spans="1:9">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3"/>
      <c r="B70" s="23"/>
      <c r="C70" s="23"/>
      <c r="D70" s="24"/>
    </row>
    <row r="71" spans="1:4">
      <c r="A71" s="23"/>
      <c r="B71" s="23"/>
      <c r="C71" s="23"/>
      <c r="D71" s="24"/>
    </row>
    <row r="72" spans="1:4">
      <c r="A72" s="23"/>
      <c r="B72" s="23"/>
      <c r="C72" s="23"/>
      <c r="D72" s="24"/>
    </row>
    <row r="73" spans="1:4">
      <c r="A73" s="23"/>
      <c r="B73" s="23"/>
      <c r="C73" s="23"/>
      <c r="D73" s="24"/>
    </row>
    <row r="74" spans="1:4">
      <c r="A74" s="25" t="s">
        <v>4658</v>
      </c>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3"/>
      <c r="B79" s="23"/>
      <c r="C79" s="23"/>
      <c r="D79" s="24"/>
    </row>
    <row r="80" spans="1:4">
      <c r="A80" s="23"/>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row r="89" spans="1:4">
      <c r="A89" s="23"/>
      <c r="B89" s="23"/>
      <c r="C89" s="23"/>
      <c r="D89" s="24"/>
    </row>
    <row r="90" spans="1:4">
      <c r="A90" s="23"/>
      <c r="B90" s="23"/>
      <c r="C90" s="23"/>
      <c r="D90" s="24"/>
    </row>
    <row r="91" spans="1:4">
      <c r="A91" s="23"/>
      <c r="B91" s="23"/>
      <c r="C91" s="23"/>
      <c r="D91" s="24"/>
    </row>
    <row r="92" spans="1:4">
      <c r="A92" s="23"/>
      <c r="B92" s="23"/>
      <c r="C92" s="23"/>
      <c r="D92" s="24"/>
    </row>
    <row r="93" spans="1:4">
      <c r="A93" s="24"/>
      <c r="B93" s="24"/>
      <c r="C93" s="24"/>
      <c r="D93" s="24"/>
    </row>
  </sheetData>
  <mergeCells count="4">
    <mergeCell ref="A2:C2"/>
    <mergeCell ref="A3:C3"/>
    <mergeCell ref="B4:C4"/>
    <mergeCell ref="B55:I5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36F25-E65B-4FE1-9FE8-16E228FA870F}">
  <dimension ref="A1:I6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4648</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24988</v>
      </c>
      <c r="H5" s="13">
        <v>363.33</v>
      </c>
      <c r="I5" s="14">
        <v>22.07</v>
      </c>
    </row>
    <row r="6" spans="1:9">
      <c r="B6" s="15" t="s">
        <v>10</v>
      </c>
      <c r="C6" s="6" t="s">
        <v>1068</v>
      </c>
      <c r="D6" s="6" t="s">
        <v>1069</v>
      </c>
      <c r="E6" s="6" t="s">
        <v>55</v>
      </c>
      <c r="G6" s="6">
        <v>81389</v>
      </c>
      <c r="H6" s="13">
        <v>341.35</v>
      </c>
      <c r="I6" s="14">
        <v>20.74</v>
      </c>
    </row>
    <row r="7" spans="1:9">
      <c r="B7" s="15" t="s">
        <v>10</v>
      </c>
      <c r="C7" s="6" t="s">
        <v>1070</v>
      </c>
      <c r="D7" s="6" t="s">
        <v>1071</v>
      </c>
      <c r="E7" s="6" t="s">
        <v>55</v>
      </c>
      <c r="G7" s="6">
        <v>24038</v>
      </c>
      <c r="H7" s="13">
        <v>312.49</v>
      </c>
      <c r="I7" s="14">
        <v>18.990000000000002</v>
      </c>
    </row>
    <row r="8" spans="1:9">
      <c r="B8" s="15" t="s">
        <v>10</v>
      </c>
      <c r="C8" s="6" t="s">
        <v>893</v>
      </c>
      <c r="D8" s="6" t="s">
        <v>894</v>
      </c>
      <c r="E8" s="6" t="s">
        <v>55</v>
      </c>
      <c r="G8" s="6">
        <v>43272</v>
      </c>
      <c r="H8" s="13">
        <v>306.8</v>
      </c>
      <c r="I8" s="14">
        <v>18.64</v>
      </c>
    </row>
    <row r="9" spans="1:9">
      <c r="B9" s="15" t="s">
        <v>10</v>
      </c>
      <c r="C9" s="6" t="s">
        <v>89</v>
      </c>
      <c r="D9" s="6" t="s">
        <v>90</v>
      </c>
      <c r="E9" s="6" t="s">
        <v>55</v>
      </c>
      <c r="G9" s="6">
        <v>27245</v>
      </c>
      <c r="H9" s="13">
        <v>97.18</v>
      </c>
      <c r="I9" s="14">
        <v>5.9</v>
      </c>
    </row>
    <row r="10" spans="1:9">
      <c r="B10" s="15" t="s">
        <v>10</v>
      </c>
      <c r="C10" s="6" t="s">
        <v>1072</v>
      </c>
      <c r="D10" s="6" t="s">
        <v>1073</v>
      </c>
      <c r="E10" s="6" t="s">
        <v>55</v>
      </c>
      <c r="G10" s="6">
        <v>7282</v>
      </c>
      <c r="H10" s="13">
        <v>74.03</v>
      </c>
      <c r="I10" s="14">
        <v>4.5000000000000009</v>
      </c>
    </row>
    <row r="11" spans="1:9">
      <c r="B11" s="15" t="s">
        <v>10</v>
      </c>
      <c r="C11" s="6" t="s">
        <v>1074</v>
      </c>
      <c r="D11" s="6" t="s">
        <v>1075</v>
      </c>
      <c r="E11" s="6" t="s">
        <v>55</v>
      </c>
      <c r="G11" s="6">
        <v>73345</v>
      </c>
      <c r="H11" s="13">
        <v>63.050000000000004</v>
      </c>
      <c r="I11" s="14">
        <v>3.83</v>
      </c>
    </row>
    <row r="12" spans="1:9">
      <c r="B12" s="15" t="s">
        <v>10</v>
      </c>
      <c r="C12" s="6" t="s">
        <v>1078</v>
      </c>
      <c r="D12" s="6" t="s">
        <v>1079</v>
      </c>
      <c r="E12" s="6" t="s">
        <v>55</v>
      </c>
      <c r="G12" s="6">
        <v>194172</v>
      </c>
      <c r="H12" s="13">
        <v>44.33</v>
      </c>
      <c r="I12" s="14">
        <v>2.69</v>
      </c>
    </row>
    <row r="13" spans="1:9">
      <c r="B13" s="15" t="s">
        <v>10</v>
      </c>
      <c r="C13" s="6" t="s">
        <v>70</v>
      </c>
      <c r="D13" s="6" t="s">
        <v>71</v>
      </c>
      <c r="E13" s="6" t="s">
        <v>55</v>
      </c>
      <c r="G13" s="6">
        <v>6831</v>
      </c>
      <c r="H13" s="13">
        <v>25.98</v>
      </c>
      <c r="I13" s="14">
        <v>1.58</v>
      </c>
    </row>
    <row r="14" spans="1:9">
      <c r="B14" s="15" t="s">
        <v>10</v>
      </c>
      <c r="C14" s="6" t="s">
        <v>1641</v>
      </c>
      <c r="D14" s="6" t="s">
        <v>1642</v>
      </c>
      <c r="E14" s="6" t="s">
        <v>55</v>
      </c>
      <c r="G14" s="6">
        <v>10085</v>
      </c>
      <c r="H14" s="13">
        <v>16.490000000000002</v>
      </c>
      <c r="I14" s="14">
        <v>1</v>
      </c>
    </row>
    <row r="15" spans="1:9" ht="9.5" thickBot="1">
      <c r="E15" s="16" t="s">
        <v>133</v>
      </c>
      <c r="H15" s="21">
        <v>1645.03</v>
      </c>
      <c r="I15" s="22">
        <v>99.94</v>
      </c>
    </row>
    <row r="16" spans="1:9" ht="9.5" thickTop="1">
      <c r="I16" s="14"/>
    </row>
    <row r="17" spans="1:9">
      <c r="A17" s="11" t="s">
        <v>135</v>
      </c>
      <c r="H17" s="19">
        <v>0.97</v>
      </c>
      <c r="I17" s="20">
        <v>0.06</v>
      </c>
    </row>
    <row r="18" spans="1:9">
      <c r="I18" s="14"/>
    </row>
    <row r="19" spans="1:9" ht="9.5" thickBot="1">
      <c r="E19" s="16" t="s">
        <v>136</v>
      </c>
      <c r="H19" s="21">
        <v>1646</v>
      </c>
      <c r="I19" s="22">
        <v>100</v>
      </c>
    </row>
    <row r="20" spans="1:9" ht="9.5" thickTop="1">
      <c r="I20" s="14"/>
    </row>
    <row r="21" spans="1:9">
      <c r="A21" s="16" t="s">
        <v>137</v>
      </c>
      <c r="I21" s="14"/>
    </row>
    <row r="22" spans="1:9">
      <c r="A22" s="6">
        <v>1</v>
      </c>
      <c r="B22" s="6" t="s">
        <v>138</v>
      </c>
      <c r="I22" s="14"/>
    </row>
    <row r="23" spans="1:9">
      <c r="I23" s="14"/>
    </row>
    <row r="24" spans="1:9">
      <c r="A24" s="6">
        <v>2</v>
      </c>
      <c r="B24" s="23" t="s">
        <v>4649</v>
      </c>
      <c r="C24" s="24"/>
      <c r="I24" s="14"/>
    </row>
    <row r="25" spans="1:9">
      <c r="B25" s="23"/>
      <c r="C25" s="24"/>
      <c r="I25" s="14"/>
    </row>
    <row r="26" spans="1:9">
      <c r="A26" s="6">
        <v>3</v>
      </c>
      <c r="B26" s="23" t="s">
        <v>140</v>
      </c>
      <c r="C26" s="24"/>
      <c r="I26" s="14"/>
    </row>
    <row r="27" spans="1:9">
      <c r="I27" s="14"/>
    </row>
    <row r="28" spans="1:9">
      <c r="C28" s="16" t="s">
        <v>141</v>
      </c>
      <c r="I28" s="14"/>
    </row>
    <row r="29" spans="1:9">
      <c r="C29" s="16" t="s">
        <v>142</v>
      </c>
      <c r="D29" s="16" t="s">
        <v>143</v>
      </c>
      <c r="E29" s="16" t="s">
        <v>144</v>
      </c>
      <c r="I29" s="14"/>
    </row>
    <row r="30" spans="1:9">
      <c r="C30" s="6" t="s">
        <v>4650</v>
      </c>
      <c r="D30" s="6">
        <v>27.55</v>
      </c>
      <c r="E30" s="6">
        <v>28.095000000000002</v>
      </c>
      <c r="I30" s="14"/>
    </row>
    <row r="31" spans="1:9">
      <c r="I31" s="14"/>
    </row>
    <row r="32" spans="1:9" ht="20" customHeight="1">
      <c r="A32" s="6">
        <v>4</v>
      </c>
      <c r="B32" s="83" t="s">
        <v>149</v>
      </c>
      <c r="C32" s="84"/>
      <c r="D32" s="84"/>
      <c r="E32" s="84"/>
      <c r="F32" s="84"/>
      <c r="G32" s="84"/>
      <c r="H32" s="84"/>
      <c r="I32" s="85"/>
    </row>
    <row r="33" spans="1:9">
      <c r="A33" s="1"/>
      <c r="B33" s="1"/>
      <c r="C33" s="1"/>
      <c r="D33" s="1"/>
      <c r="E33" s="1"/>
      <c r="F33" s="3"/>
      <c r="G33" s="1"/>
      <c r="H33" s="4"/>
      <c r="I33" s="3"/>
    </row>
    <row r="34" spans="1:9">
      <c r="A34" s="25" t="s">
        <v>150</v>
      </c>
      <c r="B34" s="23"/>
      <c r="C34" s="23"/>
      <c r="D34" s="23"/>
    </row>
    <row r="35" spans="1:9">
      <c r="A35" s="23"/>
      <c r="B35" s="23"/>
      <c r="C35" s="23"/>
      <c r="D35" s="23"/>
    </row>
    <row r="36" spans="1:9">
      <c r="A36" s="23"/>
      <c r="B36" s="23"/>
      <c r="C36" s="23"/>
      <c r="D36" s="23"/>
    </row>
    <row r="37" spans="1:9">
      <c r="A37" s="23"/>
      <c r="B37" s="23"/>
      <c r="C37" s="23"/>
      <c r="D37" s="23"/>
    </row>
    <row r="38" spans="1:9">
      <c r="A38" s="23"/>
      <c r="B38" s="23"/>
      <c r="C38" s="23"/>
      <c r="D38" s="23"/>
    </row>
    <row r="39" spans="1:9">
      <c r="A39" s="23"/>
      <c r="B39" s="23"/>
      <c r="C39" s="23"/>
      <c r="D39" s="23"/>
    </row>
    <row r="40" spans="1:9">
      <c r="A40" s="23"/>
      <c r="B40" s="23"/>
      <c r="C40" s="23"/>
      <c r="D40" s="23"/>
    </row>
    <row r="41" spans="1:9">
      <c r="A41" s="23"/>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5" t="s">
        <v>4651</v>
      </c>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sheetData>
  <mergeCells count="4">
    <mergeCell ref="A2:C2"/>
    <mergeCell ref="A3:C3"/>
    <mergeCell ref="B4:C4"/>
    <mergeCell ref="B32:I3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7F5D-D460-481D-A26B-7F8DE8C87DE2}">
  <dimension ref="A1:I87"/>
  <sheetViews>
    <sheetView workbookViewId="0"/>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4640</v>
      </c>
      <c r="D1" s="1"/>
      <c r="E1" s="1"/>
      <c r="F1" s="3"/>
      <c r="G1" s="1"/>
      <c r="H1" s="4"/>
      <c r="I1" s="5"/>
    </row>
    <row r="2" spans="1:9" ht="19.5">
      <c r="A2" s="79" t="s">
        <v>1</v>
      </c>
      <c r="B2" s="80"/>
      <c r="C2" s="80"/>
      <c r="D2" s="7" t="s">
        <v>2</v>
      </c>
      <c r="E2" s="7" t="s">
        <v>459</v>
      </c>
      <c r="F2" s="8" t="s">
        <v>460</v>
      </c>
      <c r="G2" s="7" t="s">
        <v>5</v>
      </c>
      <c r="H2" s="9" t="s">
        <v>6</v>
      </c>
      <c r="I2" s="10" t="s">
        <v>7</v>
      </c>
    </row>
    <row r="3" spans="1:9" ht="15.5">
      <c r="A3" s="81" t="s">
        <v>801</v>
      </c>
      <c r="B3" s="82"/>
      <c r="C3" s="82"/>
      <c r="I3" s="14"/>
    </row>
    <row r="4" spans="1:9" ht="15.5">
      <c r="B4" s="86" t="s">
        <v>2763</v>
      </c>
      <c r="C4" s="82"/>
      <c r="I4" s="14"/>
    </row>
    <row r="5" spans="1:9">
      <c r="B5" s="15" t="s">
        <v>2764</v>
      </c>
      <c r="C5" s="6" t="s">
        <v>2779</v>
      </c>
      <c r="D5" s="6" t="s">
        <v>2780</v>
      </c>
      <c r="E5" s="6" t="s">
        <v>465</v>
      </c>
      <c r="F5" s="12">
        <v>5.19</v>
      </c>
      <c r="G5" s="6">
        <v>13000000</v>
      </c>
      <c r="H5" s="13">
        <v>12996.31</v>
      </c>
      <c r="I5" s="14">
        <v>1.51</v>
      </c>
    </row>
    <row r="6" spans="1:9">
      <c r="B6" s="15" t="s">
        <v>2764</v>
      </c>
      <c r="C6" s="6" t="s">
        <v>4011</v>
      </c>
      <c r="D6" s="6" t="s">
        <v>4012</v>
      </c>
      <c r="E6" s="6" t="s">
        <v>465</v>
      </c>
      <c r="F6" s="12">
        <v>5</v>
      </c>
      <c r="G6" s="6">
        <v>10000000</v>
      </c>
      <c r="H6" s="13">
        <v>9968.59</v>
      </c>
      <c r="I6" s="14">
        <v>1.1600000000000001</v>
      </c>
    </row>
    <row r="7" spans="1:9">
      <c r="B7" s="15" t="s">
        <v>2764</v>
      </c>
      <c r="C7" s="6" t="s">
        <v>2767</v>
      </c>
      <c r="D7" s="6" t="s">
        <v>2768</v>
      </c>
      <c r="E7" s="6" t="s">
        <v>465</v>
      </c>
      <c r="F7" s="12">
        <v>5</v>
      </c>
      <c r="G7" s="6">
        <v>5000000</v>
      </c>
      <c r="H7" s="13">
        <v>4988.3900000000003</v>
      </c>
      <c r="I7" s="14">
        <v>0.58000000000000007</v>
      </c>
    </row>
    <row r="8" spans="1:9" ht="9.5" thickBot="1">
      <c r="E8" s="16" t="s">
        <v>133</v>
      </c>
      <c r="H8" s="17">
        <v>27953.29</v>
      </c>
      <c r="I8" s="18">
        <v>3.25</v>
      </c>
    </row>
    <row r="9" spans="1:9" ht="9.5" thickTop="1">
      <c r="I9" s="14"/>
    </row>
    <row r="10" spans="1:9">
      <c r="I10" s="14"/>
    </row>
    <row r="11" spans="1:9">
      <c r="C11" s="6" t="s">
        <v>134</v>
      </c>
      <c r="E11" s="6" t="s">
        <v>10</v>
      </c>
      <c r="F11" s="12">
        <v>4.96</v>
      </c>
      <c r="H11" s="13">
        <v>195667</v>
      </c>
      <c r="I11" s="14">
        <v>22.7</v>
      </c>
    </row>
    <row r="12" spans="1:9" ht="9.5" thickBot="1">
      <c r="E12" s="16" t="s">
        <v>133</v>
      </c>
      <c r="H12" s="17">
        <v>195667</v>
      </c>
      <c r="I12" s="18">
        <v>22.7</v>
      </c>
    </row>
    <row r="13" spans="1:9" ht="16" thickTop="1">
      <c r="B13" s="81" t="s">
        <v>3594</v>
      </c>
      <c r="C13" s="82"/>
      <c r="I13" s="14"/>
    </row>
    <row r="14" spans="1:9">
      <c r="C14" s="6" t="s">
        <v>4641</v>
      </c>
      <c r="H14" s="13">
        <v>630693.92000000004</v>
      </c>
      <c r="I14" s="14">
        <v>73.184799999999996</v>
      </c>
    </row>
    <row r="15" spans="1:9">
      <c r="C15" s="6" t="s">
        <v>4642</v>
      </c>
      <c r="H15" s="13">
        <v>10000</v>
      </c>
      <c r="I15" s="14">
        <v>1.1603999999999999</v>
      </c>
    </row>
    <row r="16" spans="1:9" ht="9.5" thickBot="1">
      <c r="E16" s="16" t="s">
        <v>133</v>
      </c>
      <c r="H16" s="21">
        <v>836360.92</v>
      </c>
      <c r="I16" s="22">
        <v>97.045199999999994</v>
      </c>
    </row>
    <row r="17" spans="1:9" ht="9.5" thickTop="1">
      <c r="I17" s="14"/>
    </row>
    <row r="18" spans="1:9">
      <c r="A18" s="11" t="s">
        <v>135</v>
      </c>
      <c r="H18" s="19">
        <v>-2530.44</v>
      </c>
      <c r="I18" s="20">
        <v>-0.3</v>
      </c>
    </row>
    <row r="19" spans="1:9">
      <c r="I19" s="14"/>
    </row>
    <row r="20" spans="1:9" ht="9.5" thickBot="1">
      <c r="E20" s="16" t="s">
        <v>136</v>
      </c>
      <c r="H20" s="21">
        <v>861783.77</v>
      </c>
      <c r="I20" s="22">
        <v>100</v>
      </c>
    </row>
    <row r="21" spans="1:9" ht="9.5" thickTop="1">
      <c r="I21" s="14"/>
    </row>
    <row r="22" spans="1:9">
      <c r="A22" s="16" t="s">
        <v>137</v>
      </c>
      <c r="I22" s="14"/>
    </row>
    <row r="23" spans="1:9">
      <c r="A23" s="6">
        <v>1</v>
      </c>
      <c r="B23" s="6" t="s">
        <v>2781</v>
      </c>
      <c r="I23" s="14"/>
    </row>
    <row r="24" spans="1:9">
      <c r="I24" s="14"/>
    </row>
    <row r="25" spans="1:9">
      <c r="A25" s="6">
        <v>2</v>
      </c>
      <c r="B25" s="6" t="s">
        <v>531</v>
      </c>
      <c r="I25" s="14"/>
    </row>
    <row r="26" spans="1:9">
      <c r="I26" s="14"/>
    </row>
    <row r="27" spans="1:9">
      <c r="C27" s="6" t="s">
        <v>532</v>
      </c>
      <c r="D27" s="6">
        <v>5.07</v>
      </c>
      <c r="I27" s="14"/>
    </row>
    <row r="28" spans="1:9">
      <c r="C28" s="6" t="s">
        <v>533</v>
      </c>
      <c r="D28" s="6" t="s">
        <v>3845</v>
      </c>
      <c r="I28" s="14"/>
    </row>
    <row r="29" spans="1:9">
      <c r="C29" s="6" t="s">
        <v>535</v>
      </c>
      <c r="D29" s="6" t="s">
        <v>4643</v>
      </c>
      <c r="I29" s="14"/>
    </row>
    <row r="30" spans="1:9">
      <c r="C30" s="6" t="s">
        <v>537</v>
      </c>
      <c r="I30" s="14"/>
    </row>
    <row r="31" spans="1:9">
      <c r="I31" s="14"/>
    </row>
    <row r="32" spans="1:9">
      <c r="A32" s="6">
        <v>3</v>
      </c>
      <c r="B32" s="23" t="s">
        <v>140</v>
      </c>
      <c r="C32" s="24"/>
      <c r="I32" s="14"/>
    </row>
    <row r="33" spans="1:9">
      <c r="B33" s="24"/>
      <c r="C33" s="24"/>
      <c r="I33" s="14"/>
    </row>
    <row r="34" spans="1:9">
      <c r="B34" s="24"/>
      <c r="C34" s="37" t="s">
        <v>141</v>
      </c>
      <c r="I34" s="14"/>
    </row>
    <row r="35" spans="1:9">
      <c r="B35" s="24"/>
      <c r="C35" s="37" t="s">
        <v>142</v>
      </c>
      <c r="D35" s="16" t="s">
        <v>143</v>
      </c>
      <c r="E35" s="16" t="s">
        <v>144</v>
      </c>
      <c r="I35" s="14"/>
    </row>
    <row r="36" spans="1:9">
      <c r="B36" s="24"/>
      <c r="C36" s="23" t="s">
        <v>4644</v>
      </c>
      <c r="D36" s="6">
        <v>1004.7568</v>
      </c>
      <c r="E36" s="6">
        <v>1004.7568</v>
      </c>
      <c r="I36" s="14"/>
    </row>
    <row r="37" spans="1:9">
      <c r="B37" s="24"/>
      <c r="C37" s="23" t="s">
        <v>4645</v>
      </c>
      <c r="D37" s="6">
        <v>1451.8048000000001</v>
      </c>
      <c r="E37" s="6">
        <v>1457.9014</v>
      </c>
      <c r="I37" s="14"/>
    </row>
    <row r="38" spans="1:9">
      <c r="B38" s="24"/>
      <c r="C38" s="23" t="s">
        <v>4646</v>
      </c>
      <c r="D38" s="6">
        <v>1003.6055</v>
      </c>
      <c r="E38" s="40">
        <v>1003.6055</v>
      </c>
      <c r="I38" s="14"/>
    </row>
    <row r="39" spans="1:9">
      <c r="B39" s="24"/>
      <c r="C39" s="23" t="s">
        <v>4647</v>
      </c>
      <c r="D39" s="6">
        <v>1461.8688</v>
      </c>
      <c r="E39" s="40">
        <v>1468.1410000000001</v>
      </c>
      <c r="I39" s="14"/>
    </row>
    <row r="40" spans="1:9">
      <c r="I40" s="14"/>
    </row>
    <row r="41" spans="1:9">
      <c r="C41" s="16" t="s">
        <v>1449</v>
      </c>
      <c r="I41" s="14"/>
    </row>
    <row r="42" spans="1:9">
      <c r="C42" s="16" t="s">
        <v>232</v>
      </c>
      <c r="D42" s="16" t="s">
        <v>1450</v>
      </c>
      <c r="E42" s="16" t="s">
        <v>1451</v>
      </c>
      <c r="F42" s="44" t="s">
        <v>1452</v>
      </c>
      <c r="G42" s="16" t="s">
        <v>1453</v>
      </c>
      <c r="I42" s="14"/>
    </row>
    <row r="43" spans="1:9">
      <c r="C43" s="23" t="s">
        <v>4644</v>
      </c>
      <c r="D43" s="6">
        <v>4.0376000000000003</v>
      </c>
      <c r="E43" s="40">
        <v>4.0375969999999999</v>
      </c>
      <c r="I43" s="14"/>
    </row>
    <row r="44" spans="1:9">
      <c r="C44" s="23" t="s">
        <v>4646</v>
      </c>
      <c r="D44" s="40">
        <v>4.1379999999999999</v>
      </c>
      <c r="E44" s="40">
        <v>4.1380249999999998</v>
      </c>
      <c r="G44" s="45"/>
      <c r="I44" s="14"/>
    </row>
    <row r="45" spans="1:9">
      <c r="I45" s="14"/>
    </row>
    <row r="46" spans="1:9">
      <c r="C46" s="23" t="s">
        <v>4033</v>
      </c>
      <c r="I46" s="14"/>
    </row>
    <row r="47" spans="1:9">
      <c r="I47" s="14"/>
    </row>
    <row r="48" spans="1:9" ht="20" customHeight="1">
      <c r="A48" s="6">
        <v>4</v>
      </c>
      <c r="B48" s="83" t="s">
        <v>149</v>
      </c>
      <c r="C48" s="84"/>
      <c r="D48" s="84"/>
      <c r="E48" s="84"/>
      <c r="F48" s="84"/>
      <c r="G48" s="84"/>
      <c r="H48" s="84"/>
      <c r="I48" s="85"/>
    </row>
    <row r="49" spans="1:9">
      <c r="A49" s="1"/>
      <c r="B49" s="1"/>
      <c r="C49" s="1"/>
      <c r="D49" s="1"/>
      <c r="E49" s="1"/>
      <c r="F49" s="3"/>
      <c r="G49" s="1"/>
      <c r="H49" s="4"/>
      <c r="I49" s="3"/>
    </row>
    <row r="50" spans="1:9">
      <c r="A50" s="25" t="s">
        <v>150</v>
      </c>
      <c r="B50" s="23"/>
      <c r="C50" s="23"/>
      <c r="D50" s="23"/>
    </row>
    <row r="51" spans="1:9">
      <c r="A51" s="23"/>
      <c r="B51" s="23"/>
      <c r="C51" s="23"/>
      <c r="D51" s="23"/>
    </row>
    <row r="52" spans="1:9">
      <c r="A52" s="23"/>
      <c r="B52" s="23"/>
      <c r="C52" s="23"/>
      <c r="D52" s="23"/>
    </row>
    <row r="53" spans="1:9">
      <c r="A53" s="23"/>
      <c r="B53" s="23"/>
      <c r="C53" s="23"/>
      <c r="D53" s="23"/>
    </row>
    <row r="54" spans="1:9">
      <c r="A54" s="23"/>
      <c r="B54" s="23"/>
      <c r="C54" s="23"/>
      <c r="D54" s="23"/>
    </row>
    <row r="55" spans="1:9">
      <c r="A55" s="23"/>
      <c r="B55" s="23"/>
      <c r="C55" s="23"/>
      <c r="D55" s="23"/>
    </row>
    <row r="56" spans="1:9">
      <c r="A56" s="23"/>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5" t="s">
        <v>4039</v>
      </c>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ht="15.5">
      <c r="A85"/>
      <c r="B85"/>
      <c r="C85"/>
      <c r="D85"/>
    </row>
    <row r="86" spans="1:4" ht="15.5">
      <c r="A86"/>
      <c r="B86"/>
      <c r="C86"/>
      <c r="D86"/>
    </row>
    <row r="87" spans="1:4" ht="15.5">
      <c r="A87"/>
      <c r="B87"/>
      <c r="C87"/>
      <c r="D87"/>
    </row>
  </sheetData>
  <mergeCells count="5">
    <mergeCell ref="A2:C2"/>
    <mergeCell ref="A3:C3"/>
    <mergeCell ref="B4:C4"/>
    <mergeCell ref="B13:C13"/>
    <mergeCell ref="B48:I4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82F7A-5865-43E5-BBF2-CF1B6E812BCE}">
  <dimension ref="A1:I7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4636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151224</v>
      </c>
      <c r="H5" s="13">
        <v>1072.18</v>
      </c>
      <c r="I5" s="14">
        <v>13.600000000000001</v>
      </c>
    </row>
    <row r="6" spans="1:9">
      <c r="B6" s="15" t="s">
        <v>10</v>
      </c>
      <c r="C6" s="6" t="s">
        <v>167</v>
      </c>
      <c r="D6" s="6" t="s">
        <v>168</v>
      </c>
      <c r="E6" s="6" t="s">
        <v>55</v>
      </c>
      <c r="G6" s="6">
        <v>71039</v>
      </c>
      <c r="H6" s="13">
        <v>1032.9100000000001</v>
      </c>
      <c r="I6" s="14">
        <v>13.100000000000001</v>
      </c>
    </row>
    <row r="7" spans="1:9">
      <c r="B7" s="15" t="s">
        <v>10</v>
      </c>
      <c r="C7" s="6" t="s">
        <v>188</v>
      </c>
      <c r="D7" s="6" t="s">
        <v>189</v>
      </c>
      <c r="E7" s="6" t="s">
        <v>190</v>
      </c>
      <c r="G7" s="6">
        <v>76277</v>
      </c>
      <c r="H7" s="13">
        <v>974.06000000000006</v>
      </c>
      <c r="I7" s="14">
        <v>12.350000000000001</v>
      </c>
    </row>
    <row r="8" spans="1:9">
      <c r="B8" s="15" t="s">
        <v>10</v>
      </c>
      <c r="C8" s="6" t="s">
        <v>118</v>
      </c>
      <c r="D8" s="6" t="s">
        <v>119</v>
      </c>
      <c r="E8" s="6" t="s">
        <v>55</v>
      </c>
      <c r="G8" s="6">
        <v>77296</v>
      </c>
      <c r="H8" s="13">
        <v>819.34</v>
      </c>
      <c r="I8" s="14">
        <v>10.39</v>
      </c>
    </row>
    <row r="9" spans="1:9">
      <c r="B9" s="15" t="s">
        <v>10</v>
      </c>
      <c r="C9" s="6" t="s">
        <v>900</v>
      </c>
      <c r="D9" s="6" t="s">
        <v>901</v>
      </c>
      <c r="E9" s="6" t="s">
        <v>902</v>
      </c>
      <c r="G9" s="6">
        <v>46336</v>
      </c>
      <c r="H9" s="13">
        <v>525.36</v>
      </c>
      <c r="I9" s="14">
        <v>6.660000000000001</v>
      </c>
    </row>
    <row r="10" spans="1:9">
      <c r="B10" s="15" t="s">
        <v>10</v>
      </c>
      <c r="C10" s="6" t="s">
        <v>1070</v>
      </c>
      <c r="D10" s="6" t="s">
        <v>1071</v>
      </c>
      <c r="E10" s="6" t="s">
        <v>55</v>
      </c>
      <c r="G10" s="6">
        <v>31438</v>
      </c>
      <c r="H10" s="13">
        <v>408.69</v>
      </c>
      <c r="I10" s="14">
        <v>5.1800000000000006</v>
      </c>
    </row>
    <row r="11" spans="1:9">
      <c r="B11" s="15" t="s">
        <v>10</v>
      </c>
      <c r="C11" s="6" t="s">
        <v>1307</v>
      </c>
      <c r="D11" s="6" t="s">
        <v>1308</v>
      </c>
      <c r="E11" s="6" t="s">
        <v>1309</v>
      </c>
      <c r="G11" s="6">
        <v>154071</v>
      </c>
      <c r="H11" s="13">
        <v>393.65000000000003</v>
      </c>
      <c r="I11" s="14">
        <v>4.99</v>
      </c>
    </row>
    <row r="12" spans="1:9">
      <c r="B12" s="15" t="s">
        <v>10</v>
      </c>
      <c r="C12" s="6" t="s">
        <v>1310</v>
      </c>
      <c r="D12" s="6" t="s">
        <v>1311</v>
      </c>
      <c r="E12" s="6" t="s">
        <v>902</v>
      </c>
      <c r="G12" s="6">
        <v>13636</v>
      </c>
      <c r="H12" s="13">
        <v>327.17</v>
      </c>
      <c r="I12" s="14">
        <v>4.1500000000000004</v>
      </c>
    </row>
    <row r="13" spans="1:9">
      <c r="B13" s="15" t="s">
        <v>10</v>
      </c>
      <c r="C13" s="6" t="s">
        <v>1150</v>
      </c>
      <c r="D13" s="6" t="s">
        <v>1151</v>
      </c>
      <c r="E13" s="6" t="s">
        <v>1152</v>
      </c>
      <c r="G13" s="6">
        <v>131535</v>
      </c>
      <c r="H13" s="13">
        <v>304.90000000000003</v>
      </c>
      <c r="I13" s="14">
        <v>3.8700000000000006</v>
      </c>
    </row>
    <row r="14" spans="1:9">
      <c r="B14" s="15" t="s">
        <v>10</v>
      </c>
      <c r="C14" s="6" t="s">
        <v>1068</v>
      </c>
      <c r="D14" s="6" t="s">
        <v>1069</v>
      </c>
      <c r="E14" s="6" t="s">
        <v>55</v>
      </c>
      <c r="G14" s="6">
        <v>66784</v>
      </c>
      <c r="H14" s="13">
        <v>280.09000000000003</v>
      </c>
      <c r="I14" s="14">
        <v>3.5500000000000003</v>
      </c>
    </row>
    <row r="15" spans="1:9">
      <c r="B15" s="15" t="s">
        <v>10</v>
      </c>
      <c r="C15" s="6" t="s">
        <v>1612</v>
      </c>
      <c r="D15" s="6" t="s">
        <v>1613</v>
      </c>
      <c r="E15" s="6" t="s">
        <v>13</v>
      </c>
      <c r="G15" s="6">
        <v>78363</v>
      </c>
      <c r="H15" s="13">
        <v>242.02</v>
      </c>
      <c r="I15" s="14">
        <v>3.0700000000000003</v>
      </c>
    </row>
    <row r="16" spans="1:9">
      <c r="B16" s="15" t="s">
        <v>10</v>
      </c>
      <c r="C16" s="6" t="s">
        <v>195</v>
      </c>
      <c r="D16" s="6" t="s">
        <v>196</v>
      </c>
      <c r="E16" s="6" t="s">
        <v>197</v>
      </c>
      <c r="G16" s="6">
        <v>54801</v>
      </c>
      <c r="H16" s="13">
        <v>220.16</v>
      </c>
      <c r="I16" s="14">
        <v>2.79</v>
      </c>
    </row>
    <row r="17" spans="1:9">
      <c r="B17" s="15" t="s">
        <v>10</v>
      </c>
      <c r="C17" s="6" t="s">
        <v>162</v>
      </c>
      <c r="D17" s="6" t="s">
        <v>163</v>
      </c>
      <c r="E17" s="6" t="s">
        <v>38</v>
      </c>
      <c r="G17" s="6">
        <v>66975</v>
      </c>
      <c r="H17" s="13">
        <v>219.28</v>
      </c>
      <c r="I17" s="14">
        <v>2.7800000000000002</v>
      </c>
    </row>
    <row r="18" spans="1:9">
      <c r="B18" s="15" t="s">
        <v>10</v>
      </c>
      <c r="C18" s="6" t="s">
        <v>1316</v>
      </c>
      <c r="D18" s="6" t="s">
        <v>1317</v>
      </c>
      <c r="E18" s="6" t="s">
        <v>902</v>
      </c>
      <c r="G18" s="6">
        <v>15104</v>
      </c>
      <c r="H18" s="13">
        <v>198.19</v>
      </c>
      <c r="I18" s="14">
        <v>2.5100000000000002</v>
      </c>
    </row>
    <row r="19" spans="1:9">
      <c r="B19" s="15" t="s">
        <v>10</v>
      </c>
      <c r="C19" s="6" t="s">
        <v>46</v>
      </c>
      <c r="D19" s="6" t="s">
        <v>47</v>
      </c>
      <c r="E19" s="6" t="s">
        <v>24</v>
      </c>
      <c r="G19" s="6">
        <v>18918</v>
      </c>
      <c r="H19" s="13">
        <v>192.1</v>
      </c>
      <c r="I19" s="14">
        <v>2.44</v>
      </c>
    </row>
    <row r="20" spans="1:9">
      <c r="B20" s="15" t="s">
        <v>10</v>
      </c>
      <c r="C20" s="6" t="s">
        <v>169</v>
      </c>
      <c r="D20" s="6" t="s">
        <v>170</v>
      </c>
      <c r="E20" s="6" t="s">
        <v>171</v>
      </c>
      <c r="G20" s="6">
        <v>5073</v>
      </c>
      <c r="H20" s="13">
        <v>171.01</v>
      </c>
      <c r="I20" s="14">
        <v>2.17</v>
      </c>
    </row>
    <row r="21" spans="1:9">
      <c r="B21" s="15" t="s">
        <v>10</v>
      </c>
      <c r="C21" s="6" t="s">
        <v>1148</v>
      </c>
      <c r="D21" s="6" t="s">
        <v>1149</v>
      </c>
      <c r="E21" s="6" t="s">
        <v>38</v>
      </c>
      <c r="G21" s="6">
        <v>58860</v>
      </c>
      <c r="H21" s="13">
        <v>155.13</v>
      </c>
      <c r="I21" s="14">
        <v>1.9700000000000002</v>
      </c>
    </row>
    <row r="22" spans="1:9">
      <c r="B22" s="15" t="s">
        <v>10</v>
      </c>
      <c r="C22" s="6" t="s">
        <v>1314</v>
      </c>
      <c r="D22" s="6" t="s">
        <v>1315</v>
      </c>
      <c r="E22" s="6" t="s">
        <v>64</v>
      </c>
      <c r="G22" s="6">
        <v>83549</v>
      </c>
      <c r="H22" s="13">
        <v>154.02000000000001</v>
      </c>
      <c r="I22" s="14">
        <v>1.95</v>
      </c>
    </row>
    <row r="23" spans="1:9">
      <c r="B23" s="15" t="s">
        <v>10</v>
      </c>
      <c r="C23" s="6" t="s">
        <v>1322</v>
      </c>
      <c r="D23" s="6" t="s">
        <v>1323</v>
      </c>
      <c r="E23" s="6" t="s">
        <v>45</v>
      </c>
      <c r="G23" s="6">
        <v>6023</v>
      </c>
      <c r="H23" s="13">
        <v>121.72</v>
      </c>
      <c r="I23" s="14">
        <v>1.54</v>
      </c>
    </row>
    <row r="24" spans="1:9">
      <c r="B24" s="15" t="s">
        <v>10</v>
      </c>
      <c r="C24" s="6" t="s">
        <v>3084</v>
      </c>
      <c r="D24" s="6" t="s">
        <v>3085</v>
      </c>
      <c r="E24" s="6" t="s">
        <v>902</v>
      </c>
      <c r="G24" s="6">
        <v>37288</v>
      </c>
      <c r="H24" s="13">
        <v>68.8</v>
      </c>
      <c r="I24" s="14">
        <v>0.87000000000000011</v>
      </c>
    </row>
    <row r="25" spans="1:9" ht="9.5" thickBot="1">
      <c r="E25" s="16" t="s">
        <v>133</v>
      </c>
      <c r="H25" s="21">
        <v>7880.78</v>
      </c>
      <c r="I25" s="22">
        <v>99.93</v>
      </c>
    </row>
    <row r="26" spans="1:9" ht="9.5" thickTop="1">
      <c r="I26" s="14"/>
    </row>
    <row r="27" spans="1:9">
      <c r="A27" s="11" t="s">
        <v>135</v>
      </c>
      <c r="H27" s="19">
        <v>3.68</v>
      </c>
      <c r="I27" s="20">
        <v>7.0000000000000007E-2</v>
      </c>
    </row>
    <row r="28" spans="1:9">
      <c r="I28" s="14"/>
    </row>
    <row r="29" spans="1:9" ht="9.5" thickBot="1">
      <c r="E29" s="16" t="s">
        <v>136</v>
      </c>
      <c r="H29" s="21">
        <v>7884.46</v>
      </c>
      <c r="I29" s="22">
        <v>100</v>
      </c>
    </row>
    <row r="30" spans="1:9" ht="9.5" thickTop="1">
      <c r="I30" s="14"/>
    </row>
    <row r="31" spans="1:9">
      <c r="A31" s="16" t="s">
        <v>137</v>
      </c>
      <c r="I31" s="14"/>
    </row>
    <row r="32" spans="1:9">
      <c r="A32" s="6">
        <v>1</v>
      </c>
      <c r="B32" s="6" t="s">
        <v>1080</v>
      </c>
      <c r="I32" s="14"/>
    </row>
    <row r="33" spans="1:9">
      <c r="I33" s="14"/>
    </row>
    <row r="34" spans="1:9">
      <c r="A34" s="6">
        <v>2</v>
      </c>
      <c r="B34" s="23" t="s">
        <v>4637</v>
      </c>
      <c r="C34" s="24"/>
      <c r="I34" s="14"/>
    </row>
    <row r="35" spans="1:9">
      <c r="B35" s="23"/>
      <c r="C35" s="24"/>
      <c r="I35" s="14"/>
    </row>
    <row r="36" spans="1:9">
      <c r="A36" s="6">
        <v>3</v>
      </c>
      <c r="B36" s="23" t="s">
        <v>140</v>
      </c>
      <c r="C36" s="24"/>
      <c r="I36" s="14"/>
    </row>
    <row r="37" spans="1:9">
      <c r="B37" s="24"/>
      <c r="C37" s="24"/>
      <c r="I37" s="14"/>
    </row>
    <row r="38" spans="1:9">
      <c r="B38" s="24"/>
      <c r="C38" s="37" t="s">
        <v>141</v>
      </c>
      <c r="I38" s="14"/>
    </row>
    <row r="39" spans="1:9">
      <c r="B39" s="24"/>
      <c r="C39" s="37" t="s">
        <v>142</v>
      </c>
      <c r="D39" s="16" t="s">
        <v>143</v>
      </c>
      <c r="E39" s="16" t="s">
        <v>144</v>
      </c>
      <c r="I39" s="14"/>
    </row>
    <row r="40" spans="1:9">
      <c r="B40" s="24"/>
      <c r="C40" s="24" t="s">
        <v>4638</v>
      </c>
      <c r="D40" s="6">
        <v>14.091000000000001</v>
      </c>
      <c r="E40" s="6">
        <v>13.939500000000001</v>
      </c>
      <c r="I40" s="14"/>
    </row>
    <row r="41" spans="1:9">
      <c r="I41" s="14"/>
    </row>
    <row r="42" spans="1:9" ht="20" customHeight="1">
      <c r="A42" s="6">
        <v>4</v>
      </c>
      <c r="B42" s="83" t="s">
        <v>149</v>
      </c>
      <c r="C42" s="84"/>
      <c r="D42" s="84"/>
      <c r="E42" s="84"/>
      <c r="F42" s="84"/>
      <c r="G42" s="84"/>
      <c r="H42" s="84"/>
      <c r="I42" s="85"/>
    </row>
    <row r="43" spans="1:9">
      <c r="A43" s="1"/>
      <c r="B43" s="1"/>
      <c r="C43" s="1"/>
      <c r="D43" s="1"/>
      <c r="E43" s="1"/>
      <c r="F43" s="3"/>
      <c r="G43" s="1"/>
      <c r="H43" s="4"/>
      <c r="I43" s="3"/>
    </row>
    <row r="44" spans="1:9">
      <c r="A44" s="25" t="s">
        <v>150</v>
      </c>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5" t="s">
        <v>4639</v>
      </c>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sheetData>
  <mergeCells count="4">
    <mergeCell ref="A2:C2"/>
    <mergeCell ref="A3:C3"/>
    <mergeCell ref="B4:C4"/>
    <mergeCell ref="B42:I4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245B8-2A54-4590-B310-D1FC209319AA}">
  <dimension ref="A1:I11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4632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4896214</v>
      </c>
      <c r="H5" s="13">
        <v>34714.160000000003</v>
      </c>
      <c r="I5" s="14">
        <v>9.85</v>
      </c>
    </row>
    <row r="6" spans="1:9">
      <c r="B6" s="15" t="s">
        <v>10</v>
      </c>
      <c r="C6" s="6" t="s">
        <v>167</v>
      </c>
      <c r="D6" s="6" t="s">
        <v>168</v>
      </c>
      <c r="E6" s="6" t="s">
        <v>55</v>
      </c>
      <c r="G6" s="6">
        <v>2290499</v>
      </c>
      <c r="H6" s="13">
        <v>33303.86</v>
      </c>
      <c r="I6" s="14">
        <v>9.4499999999999993</v>
      </c>
    </row>
    <row r="7" spans="1:9">
      <c r="B7" s="15" t="s">
        <v>10</v>
      </c>
      <c r="C7" s="6" t="s">
        <v>188</v>
      </c>
      <c r="D7" s="6" t="s">
        <v>189</v>
      </c>
      <c r="E7" s="6" t="s">
        <v>190</v>
      </c>
      <c r="G7" s="6">
        <v>2160031</v>
      </c>
      <c r="H7" s="13">
        <v>27583.600000000002</v>
      </c>
      <c r="I7" s="14">
        <v>7.82</v>
      </c>
    </row>
    <row r="8" spans="1:9">
      <c r="B8" s="15" t="s">
        <v>10</v>
      </c>
      <c r="C8" s="6" t="s">
        <v>184</v>
      </c>
      <c r="D8" s="6" t="s">
        <v>185</v>
      </c>
      <c r="E8" s="6" t="s">
        <v>32</v>
      </c>
      <c r="G8" s="6">
        <v>972278</v>
      </c>
      <c r="H8" s="13">
        <v>17616.71</v>
      </c>
      <c r="I8" s="14">
        <v>5</v>
      </c>
    </row>
    <row r="9" spans="1:9">
      <c r="B9" s="15" t="s">
        <v>10</v>
      </c>
      <c r="C9" s="6" t="s">
        <v>1303</v>
      </c>
      <c r="D9" s="6" t="s">
        <v>1304</v>
      </c>
      <c r="E9" s="6" t="s">
        <v>944</v>
      </c>
      <c r="G9" s="6">
        <v>374233</v>
      </c>
      <c r="H9" s="13">
        <v>15137.35</v>
      </c>
      <c r="I9" s="14">
        <v>4.29</v>
      </c>
    </row>
    <row r="10" spans="1:9">
      <c r="B10" s="15" t="s">
        <v>10</v>
      </c>
      <c r="C10" s="6" t="s">
        <v>118</v>
      </c>
      <c r="D10" s="6" t="s">
        <v>119</v>
      </c>
      <c r="E10" s="6" t="s">
        <v>55</v>
      </c>
      <c r="G10" s="6">
        <v>1321618</v>
      </c>
      <c r="H10" s="13">
        <v>14009.15</v>
      </c>
      <c r="I10" s="14">
        <v>3.9699999999999998</v>
      </c>
    </row>
    <row r="11" spans="1:9">
      <c r="B11" s="15" t="s">
        <v>10</v>
      </c>
      <c r="C11" s="6" t="s">
        <v>900</v>
      </c>
      <c r="D11" s="6" t="s">
        <v>901</v>
      </c>
      <c r="E11" s="6" t="s">
        <v>902</v>
      </c>
      <c r="G11" s="6">
        <v>1121480</v>
      </c>
      <c r="H11" s="13">
        <v>12715.34</v>
      </c>
      <c r="I11" s="14">
        <v>3.61</v>
      </c>
    </row>
    <row r="12" spans="1:9">
      <c r="B12" s="15" t="s">
        <v>10</v>
      </c>
      <c r="C12" s="6" t="s">
        <v>1070</v>
      </c>
      <c r="D12" s="6" t="s">
        <v>1071</v>
      </c>
      <c r="E12" s="6" t="s">
        <v>55</v>
      </c>
      <c r="G12" s="6">
        <v>918258</v>
      </c>
      <c r="H12" s="13">
        <v>11937.35</v>
      </c>
      <c r="I12" s="14">
        <v>3.39</v>
      </c>
    </row>
    <row r="13" spans="1:9">
      <c r="B13" s="15" t="s">
        <v>10</v>
      </c>
      <c r="C13" s="6" t="s">
        <v>1068</v>
      </c>
      <c r="D13" s="6" t="s">
        <v>1069</v>
      </c>
      <c r="E13" s="6" t="s">
        <v>55</v>
      </c>
      <c r="G13" s="6">
        <v>2354074</v>
      </c>
      <c r="H13" s="13">
        <v>9872.99</v>
      </c>
      <c r="I13" s="14">
        <v>2.8000000000000003</v>
      </c>
    </row>
    <row r="14" spans="1:9">
      <c r="B14" s="15" t="s">
        <v>10</v>
      </c>
      <c r="C14" s="6" t="s">
        <v>1305</v>
      </c>
      <c r="D14" s="6" t="s">
        <v>1306</v>
      </c>
      <c r="E14" s="6" t="s">
        <v>13</v>
      </c>
      <c r="G14" s="6">
        <v>285455</v>
      </c>
      <c r="H14" s="13">
        <v>9368.630000000001</v>
      </c>
      <c r="I14" s="14">
        <v>2.66</v>
      </c>
    </row>
    <row r="15" spans="1:9">
      <c r="B15" s="15" t="s">
        <v>10</v>
      </c>
      <c r="C15" s="6" t="s">
        <v>898</v>
      </c>
      <c r="D15" s="6" t="s">
        <v>899</v>
      </c>
      <c r="E15" s="6" t="s">
        <v>45</v>
      </c>
      <c r="G15" s="6">
        <v>856968</v>
      </c>
      <c r="H15" s="13">
        <v>9058.15</v>
      </c>
      <c r="I15" s="14">
        <v>2.5700000000000003</v>
      </c>
    </row>
    <row r="16" spans="1:9">
      <c r="B16" s="15" t="s">
        <v>10</v>
      </c>
      <c r="C16" s="6" t="s">
        <v>1307</v>
      </c>
      <c r="D16" s="6" t="s">
        <v>1308</v>
      </c>
      <c r="E16" s="6" t="s">
        <v>1309</v>
      </c>
      <c r="G16" s="6">
        <v>3082165</v>
      </c>
      <c r="H16" s="13">
        <v>7874.93</v>
      </c>
      <c r="I16" s="14">
        <v>2.23</v>
      </c>
    </row>
    <row r="17" spans="2:9">
      <c r="B17" s="15" t="s">
        <v>10</v>
      </c>
      <c r="C17" s="6" t="s">
        <v>1310</v>
      </c>
      <c r="D17" s="6" t="s">
        <v>1311</v>
      </c>
      <c r="E17" s="6" t="s">
        <v>902</v>
      </c>
      <c r="G17" s="6">
        <v>326445</v>
      </c>
      <c r="H17" s="13">
        <v>7832.39</v>
      </c>
      <c r="I17" s="14">
        <v>2.2200000000000002</v>
      </c>
    </row>
    <row r="18" spans="2:9">
      <c r="B18" s="15" t="s">
        <v>10</v>
      </c>
      <c r="C18" s="6" t="s">
        <v>889</v>
      </c>
      <c r="D18" s="6" t="s">
        <v>890</v>
      </c>
      <c r="E18" s="6" t="s">
        <v>104</v>
      </c>
      <c r="G18" s="6">
        <v>2311551</v>
      </c>
      <c r="H18" s="13">
        <v>7584.2</v>
      </c>
      <c r="I18" s="14">
        <v>2.1500000000000004</v>
      </c>
    </row>
    <row r="19" spans="2:9">
      <c r="B19" s="15" t="s">
        <v>10</v>
      </c>
      <c r="C19" s="6" t="s">
        <v>178</v>
      </c>
      <c r="D19" s="6" t="s">
        <v>179</v>
      </c>
      <c r="E19" s="6" t="s">
        <v>117</v>
      </c>
      <c r="G19" s="6">
        <v>132009</v>
      </c>
      <c r="H19" s="13">
        <v>6735.63</v>
      </c>
      <c r="I19" s="14">
        <v>1.9100000000000001</v>
      </c>
    </row>
    <row r="20" spans="2:9">
      <c r="B20" s="15" t="s">
        <v>10</v>
      </c>
      <c r="C20" s="6" t="s">
        <v>172</v>
      </c>
      <c r="D20" s="6" t="s">
        <v>173</v>
      </c>
      <c r="E20" s="6" t="s">
        <v>16</v>
      </c>
      <c r="G20" s="6">
        <v>338563</v>
      </c>
      <c r="H20" s="13">
        <v>6719.8</v>
      </c>
      <c r="I20" s="14">
        <v>1.9100000000000001</v>
      </c>
    </row>
    <row r="21" spans="2:9">
      <c r="B21" s="15" t="s">
        <v>10</v>
      </c>
      <c r="C21" s="6" t="s">
        <v>198</v>
      </c>
      <c r="D21" s="6" t="s">
        <v>199</v>
      </c>
      <c r="E21" s="6" t="s">
        <v>13</v>
      </c>
      <c r="G21" s="6">
        <v>41711</v>
      </c>
      <c r="H21" s="13">
        <v>5650.59</v>
      </c>
      <c r="I21" s="14">
        <v>1.6</v>
      </c>
    </row>
    <row r="22" spans="2:9">
      <c r="B22" s="15" t="s">
        <v>10</v>
      </c>
      <c r="C22" s="6" t="s">
        <v>1312</v>
      </c>
      <c r="D22" s="6" t="s">
        <v>1313</v>
      </c>
      <c r="E22" s="6" t="s">
        <v>1309</v>
      </c>
      <c r="G22" s="6">
        <v>283666</v>
      </c>
      <c r="H22" s="13">
        <v>5580.84</v>
      </c>
      <c r="I22" s="14">
        <v>1.58</v>
      </c>
    </row>
    <row r="23" spans="2:9">
      <c r="B23" s="15" t="s">
        <v>10</v>
      </c>
      <c r="C23" s="6" t="s">
        <v>68</v>
      </c>
      <c r="D23" s="6" t="s">
        <v>69</v>
      </c>
      <c r="E23" s="6" t="s">
        <v>45</v>
      </c>
      <c r="G23" s="6">
        <v>447787</v>
      </c>
      <c r="H23" s="13">
        <v>4969.99</v>
      </c>
      <c r="I23" s="14">
        <v>1.4100000000000001</v>
      </c>
    </row>
    <row r="24" spans="2:9">
      <c r="B24" s="15" t="s">
        <v>10</v>
      </c>
      <c r="C24" s="6" t="s">
        <v>162</v>
      </c>
      <c r="D24" s="6" t="s">
        <v>163</v>
      </c>
      <c r="E24" s="6" t="s">
        <v>38</v>
      </c>
      <c r="G24" s="6">
        <v>1515825</v>
      </c>
      <c r="H24" s="13">
        <v>4962.8100000000004</v>
      </c>
      <c r="I24" s="14">
        <v>1.4100000000000001</v>
      </c>
    </row>
    <row r="25" spans="2:9">
      <c r="B25" s="15" t="s">
        <v>10</v>
      </c>
      <c r="C25" s="6" t="s">
        <v>1314</v>
      </c>
      <c r="D25" s="6" t="s">
        <v>1315</v>
      </c>
      <c r="E25" s="6" t="s">
        <v>64</v>
      </c>
      <c r="G25" s="6">
        <v>2642977</v>
      </c>
      <c r="H25" s="13">
        <v>4872.33</v>
      </c>
      <c r="I25" s="14">
        <v>1.3800000000000001</v>
      </c>
    </row>
    <row r="26" spans="2:9">
      <c r="B26" s="15" t="s">
        <v>10</v>
      </c>
      <c r="C26" s="6" t="s">
        <v>895</v>
      </c>
      <c r="D26" s="6" t="s">
        <v>896</v>
      </c>
      <c r="E26" s="6" t="s">
        <v>897</v>
      </c>
      <c r="G26" s="6">
        <v>1145204</v>
      </c>
      <c r="H26" s="13">
        <v>4746.3</v>
      </c>
      <c r="I26" s="14">
        <v>1.35</v>
      </c>
    </row>
    <row r="27" spans="2:9">
      <c r="B27" s="15" t="s">
        <v>10</v>
      </c>
      <c r="C27" s="6" t="s">
        <v>46</v>
      </c>
      <c r="D27" s="6" t="s">
        <v>47</v>
      </c>
      <c r="E27" s="6" t="s">
        <v>24</v>
      </c>
      <c r="G27" s="6">
        <v>462948</v>
      </c>
      <c r="H27" s="13">
        <v>4701.01</v>
      </c>
      <c r="I27" s="14">
        <v>1.33</v>
      </c>
    </row>
    <row r="28" spans="2:9">
      <c r="B28" s="15" t="s">
        <v>10</v>
      </c>
      <c r="C28" s="6" t="s">
        <v>1316</v>
      </c>
      <c r="D28" s="6" t="s">
        <v>1317</v>
      </c>
      <c r="E28" s="6" t="s">
        <v>902</v>
      </c>
      <c r="G28" s="6">
        <v>337095</v>
      </c>
      <c r="H28" s="13">
        <v>4423.3599999999997</v>
      </c>
      <c r="I28" s="14">
        <v>1.25</v>
      </c>
    </row>
    <row r="29" spans="2:9">
      <c r="B29" s="15" t="s">
        <v>10</v>
      </c>
      <c r="C29" s="6" t="s">
        <v>193</v>
      </c>
      <c r="D29" s="6" t="s">
        <v>194</v>
      </c>
      <c r="E29" s="6" t="s">
        <v>171</v>
      </c>
      <c r="G29" s="6">
        <v>37837</v>
      </c>
      <c r="H29" s="13">
        <v>4332.34</v>
      </c>
      <c r="I29" s="14">
        <v>1.23</v>
      </c>
    </row>
    <row r="30" spans="2:9">
      <c r="B30" s="15" t="s">
        <v>10</v>
      </c>
      <c r="C30" s="6" t="s">
        <v>155</v>
      </c>
      <c r="D30" s="6" t="s">
        <v>156</v>
      </c>
      <c r="E30" s="6" t="s">
        <v>13</v>
      </c>
      <c r="G30" s="6">
        <v>35412</v>
      </c>
      <c r="H30" s="13">
        <v>4295.4800000000005</v>
      </c>
      <c r="I30" s="14">
        <v>1.22</v>
      </c>
    </row>
    <row r="31" spans="2:9">
      <c r="B31" s="15" t="s">
        <v>10</v>
      </c>
      <c r="C31" s="6" t="s">
        <v>169</v>
      </c>
      <c r="D31" s="6" t="s">
        <v>170</v>
      </c>
      <c r="E31" s="6" t="s">
        <v>171</v>
      </c>
      <c r="G31" s="6">
        <v>120640</v>
      </c>
      <c r="H31" s="13">
        <v>4066.77</v>
      </c>
      <c r="I31" s="14">
        <v>1.1499999999999999</v>
      </c>
    </row>
    <row r="32" spans="2:9">
      <c r="B32" s="15" t="s">
        <v>10</v>
      </c>
      <c r="C32" s="6" t="s">
        <v>174</v>
      </c>
      <c r="D32" s="6" t="s">
        <v>175</v>
      </c>
      <c r="E32" s="6" t="s">
        <v>64</v>
      </c>
      <c r="G32" s="6">
        <v>299896</v>
      </c>
      <c r="H32" s="13">
        <v>3921.7400000000002</v>
      </c>
      <c r="I32" s="14">
        <v>1.1100000000000001</v>
      </c>
    </row>
    <row r="33" spans="2:9">
      <c r="B33" s="15" t="s">
        <v>10</v>
      </c>
      <c r="C33" s="6" t="s">
        <v>191</v>
      </c>
      <c r="D33" s="6" t="s">
        <v>192</v>
      </c>
      <c r="E33" s="6" t="s">
        <v>117</v>
      </c>
      <c r="G33" s="6">
        <v>144594</v>
      </c>
      <c r="H33" s="13">
        <v>3836.9500000000003</v>
      </c>
      <c r="I33" s="14">
        <v>1.0900000000000001</v>
      </c>
    </row>
    <row r="34" spans="2:9">
      <c r="B34" s="15" t="s">
        <v>10</v>
      </c>
      <c r="C34" s="6" t="s">
        <v>1148</v>
      </c>
      <c r="D34" s="6" t="s">
        <v>1149</v>
      </c>
      <c r="E34" s="6" t="s">
        <v>38</v>
      </c>
      <c r="G34" s="6">
        <v>1447950</v>
      </c>
      <c r="H34" s="13">
        <v>3816.07</v>
      </c>
      <c r="I34" s="14">
        <v>1.08</v>
      </c>
    </row>
    <row r="35" spans="2:9">
      <c r="B35" s="15" t="s">
        <v>10</v>
      </c>
      <c r="C35" s="6" t="s">
        <v>1320</v>
      </c>
      <c r="D35" s="6" t="s">
        <v>1321</v>
      </c>
      <c r="E35" s="6" t="s">
        <v>112</v>
      </c>
      <c r="G35" s="6">
        <v>72374</v>
      </c>
      <c r="H35" s="13">
        <v>3788.06</v>
      </c>
      <c r="I35" s="14">
        <v>1.07</v>
      </c>
    </row>
    <row r="36" spans="2:9">
      <c r="B36" s="15" t="s">
        <v>10</v>
      </c>
      <c r="C36" s="6" t="s">
        <v>1318</v>
      </c>
      <c r="D36" s="6" t="s">
        <v>1319</v>
      </c>
      <c r="E36" s="6" t="s">
        <v>1249</v>
      </c>
      <c r="G36" s="6">
        <v>235883</v>
      </c>
      <c r="H36" s="13">
        <v>3757.85</v>
      </c>
      <c r="I36" s="14">
        <v>1.07</v>
      </c>
    </row>
    <row r="37" spans="2:9">
      <c r="B37" s="15" t="s">
        <v>10</v>
      </c>
      <c r="C37" s="6" t="s">
        <v>1322</v>
      </c>
      <c r="D37" s="6" t="s">
        <v>1323</v>
      </c>
      <c r="E37" s="6" t="s">
        <v>45</v>
      </c>
      <c r="G37" s="6">
        <v>185103</v>
      </c>
      <c r="H37" s="13">
        <v>3740.9300000000003</v>
      </c>
      <c r="I37" s="14">
        <v>1.06</v>
      </c>
    </row>
    <row r="38" spans="2:9">
      <c r="B38" s="15" t="s">
        <v>10</v>
      </c>
      <c r="C38" s="6" t="s">
        <v>100</v>
      </c>
      <c r="D38" s="6" t="s">
        <v>101</v>
      </c>
      <c r="E38" s="6" t="s">
        <v>13</v>
      </c>
      <c r="G38" s="6">
        <v>44065</v>
      </c>
      <c r="H38" s="13">
        <v>3504.71</v>
      </c>
      <c r="I38" s="14">
        <v>0.9900000000000001</v>
      </c>
    </row>
    <row r="39" spans="2:9">
      <c r="B39" s="15" t="s">
        <v>10</v>
      </c>
      <c r="C39" s="6" t="s">
        <v>159</v>
      </c>
      <c r="D39" s="6" t="s">
        <v>160</v>
      </c>
      <c r="E39" s="6" t="s">
        <v>161</v>
      </c>
      <c r="G39" s="6">
        <v>229255</v>
      </c>
      <c r="H39" s="13">
        <v>3430.8</v>
      </c>
      <c r="I39" s="14">
        <v>0.97</v>
      </c>
    </row>
    <row r="40" spans="2:9">
      <c r="B40" s="15" t="s">
        <v>10</v>
      </c>
      <c r="C40" s="6" t="s">
        <v>968</v>
      </c>
      <c r="D40" s="6" t="s">
        <v>969</v>
      </c>
      <c r="E40" s="6" t="s">
        <v>902</v>
      </c>
      <c r="G40" s="6">
        <v>203061</v>
      </c>
      <c r="H40" s="13">
        <v>3305.83</v>
      </c>
      <c r="I40" s="14">
        <v>0.94000000000000006</v>
      </c>
    </row>
    <row r="41" spans="2:9">
      <c r="B41" s="15" t="s">
        <v>10</v>
      </c>
      <c r="C41" s="6" t="s">
        <v>195</v>
      </c>
      <c r="D41" s="6" t="s">
        <v>196</v>
      </c>
      <c r="E41" s="6" t="s">
        <v>197</v>
      </c>
      <c r="G41" s="6">
        <v>765869</v>
      </c>
      <c r="H41" s="13">
        <v>3076.88</v>
      </c>
      <c r="I41" s="14">
        <v>0.87000000000000011</v>
      </c>
    </row>
    <row r="42" spans="2:9">
      <c r="B42" s="15" t="s">
        <v>10</v>
      </c>
      <c r="C42" s="6" t="s">
        <v>1324</v>
      </c>
      <c r="D42" s="6" t="s">
        <v>1325</v>
      </c>
      <c r="E42" s="6" t="s">
        <v>104</v>
      </c>
      <c r="G42" s="6">
        <v>106395</v>
      </c>
      <c r="H42" s="13">
        <v>3064.07</v>
      </c>
      <c r="I42" s="14">
        <v>0.87000000000000011</v>
      </c>
    </row>
    <row r="43" spans="2:9">
      <c r="B43" s="15" t="s">
        <v>10</v>
      </c>
      <c r="C43" s="6" t="s">
        <v>157</v>
      </c>
      <c r="D43" s="6" t="s">
        <v>158</v>
      </c>
      <c r="E43" s="6" t="s">
        <v>109</v>
      </c>
      <c r="G43" s="6">
        <v>32904</v>
      </c>
      <c r="H43" s="13">
        <v>2927.96</v>
      </c>
      <c r="I43" s="14">
        <v>0.83</v>
      </c>
    </row>
    <row r="44" spans="2:9">
      <c r="B44" s="15" t="s">
        <v>10</v>
      </c>
      <c r="C44" s="6" t="s">
        <v>1150</v>
      </c>
      <c r="D44" s="6" t="s">
        <v>1151</v>
      </c>
      <c r="E44" s="6" t="s">
        <v>1152</v>
      </c>
      <c r="G44" s="6">
        <v>1242019</v>
      </c>
      <c r="H44" s="13">
        <v>2879</v>
      </c>
      <c r="I44" s="14">
        <v>0.82000000000000006</v>
      </c>
    </row>
    <row r="45" spans="2:9">
      <c r="B45" s="15" t="s">
        <v>10</v>
      </c>
      <c r="C45" s="6" t="s">
        <v>1630</v>
      </c>
      <c r="D45" s="6" t="s">
        <v>1631</v>
      </c>
      <c r="E45" s="6" t="s">
        <v>1632</v>
      </c>
      <c r="G45" s="6">
        <v>92266</v>
      </c>
      <c r="H45" s="13">
        <v>2637.98</v>
      </c>
      <c r="I45" s="14">
        <v>0.75000000000000011</v>
      </c>
    </row>
    <row r="46" spans="2:9">
      <c r="B46" s="15" t="s">
        <v>10</v>
      </c>
      <c r="C46" s="6" t="s">
        <v>1635</v>
      </c>
      <c r="D46" s="6" t="s">
        <v>1636</v>
      </c>
      <c r="E46" s="6" t="s">
        <v>16</v>
      </c>
      <c r="G46" s="6">
        <v>179911</v>
      </c>
      <c r="H46" s="13">
        <v>2535.31</v>
      </c>
      <c r="I46" s="14">
        <v>0.72000000000000008</v>
      </c>
    </row>
    <row r="47" spans="2:9">
      <c r="B47" s="15" t="s">
        <v>10</v>
      </c>
      <c r="C47" s="6" t="s">
        <v>1633</v>
      </c>
      <c r="D47" s="6" t="s">
        <v>1634</v>
      </c>
      <c r="E47" s="6" t="s">
        <v>45</v>
      </c>
      <c r="G47" s="6">
        <v>1049089</v>
      </c>
      <c r="H47" s="13">
        <v>2531.98</v>
      </c>
      <c r="I47" s="14">
        <v>0.72000000000000008</v>
      </c>
    </row>
    <row r="48" spans="2:9">
      <c r="B48" s="15" t="s">
        <v>10</v>
      </c>
      <c r="C48" s="6" t="s">
        <v>176</v>
      </c>
      <c r="D48" s="6" t="s">
        <v>177</v>
      </c>
      <c r="E48" s="6" t="s">
        <v>132</v>
      </c>
      <c r="G48" s="6">
        <v>143665</v>
      </c>
      <c r="H48" s="13">
        <v>2500.4900000000002</v>
      </c>
      <c r="I48" s="14">
        <v>0.71000000000000008</v>
      </c>
    </row>
    <row r="49" spans="1:9">
      <c r="B49" s="15" t="s">
        <v>10</v>
      </c>
      <c r="C49" s="6" t="s">
        <v>970</v>
      </c>
      <c r="D49" s="6" t="s">
        <v>971</v>
      </c>
      <c r="E49" s="6" t="s">
        <v>109</v>
      </c>
      <c r="G49" s="6">
        <v>237960</v>
      </c>
      <c r="H49" s="13">
        <v>2479.7800000000002</v>
      </c>
      <c r="I49" s="14">
        <v>0.70000000000000007</v>
      </c>
    </row>
    <row r="50" spans="1:9">
      <c r="B50" s="15" t="s">
        <v>10</v>
      </c>
      <c r="C50" s="6" t="s">
        <v>3764</v>
      </c>
      <c r="D50" s="6" t="s">
        <v>3765</v>
      </c>
      <c r="E50" s="6" t="s">
        <v>16</v>
      </c>
      <c r="G50" s="6">
        <v>194906</v>
      </c>
      <c r="H50" s="13">
        <v>2249.9900000000002</v>
      </c>
      <c r="I50" s="14">
        <v>0.64</v>
      </c>
    </row>
    <row r="51" spans="1:9">
      <c r="B51" s="15" t="s">
        <v>10</v>
      </c>
      <c r="C51" s="6" t="s">
        <v>202</v>
      </c>
      <c r="D51" s="6" t="s">
        <v>203</v>
      </c>
      <c r="E51" s="6" t="s">
        <v>166</v>
      </c>
      <c r="G51" s="6">
        <v>208220</v>
      </c>
      <c r="H51" s="13">
        <v>2160.2800000000002</v>
      </c>
      <c r="I51" s="14">
        <v>0.61</v>
      </c>
    </row>
    <row r="52" spans="1:9">
      <c r="B52" s="15" t="s">
        <v>10</v>
      </c>
      <c r="C52" s="6" t="s">
        <v>1612</v>
      </c>
      <c r="D52" s="6" t="s">
        <v>1613</v>
      </c>
      <c r="E52" s="6" t="s">
        <v>13</v>
      </c>
      <c r="G52" s="6">
        <v>668230</v>
      </c>
      <c r="H52" s="13">
        <v>2063.83</v>
      </c>
      <c r="I52" s="14">
        <v>0.59</v>
      </c>
    </row>
    <row r="53" spans="1:9">
      <c r="B53" s="15" t="s">
        <v>10</v>
      </c>
      <c r="C53" s="6" t="s">
        <v>1602</v>
      </c>
      <c r="D53" s="6" t="s">
        <v>1603</v>
      </c>
      <c r="E53" s="6" t="s">
        <v>132</v>
      </c>
      <c r="G53" s="6">
        <v>343958</v>
      </c>
      <c r="H53" s="13">
        <v>1868.9</v>
      </c>
      <c r="I53" s="14">
        <v>0.53</v>
      </c>
    </row>
    <row r="54" spans="1:9">
      <c r="B54" s="15" t="s">
        <v>10</v>
      </c>
      <c r="C54" s="6" t="s">
        <v>3084</v>
      </c>
      <c r="D54" s="6" t="s">
        <v>3085</v>
      </c>
      <c r="E54" s="6" t="s">
        <v>902</v>
      </c>
      <c r="G54" s="6">
        <v>865918</v>
      </c>
      <c r="H54" s="13">
        <v>1597.6200000000001</v>
      </c>
      <c r="I54" s="14">
        <v>0.45000000000000007</v>
      </c>
    </row>
    <row r="55" spans="1:9" ht="9.5" thickBot="1">
      <c r="E55" s="16" t="s">
        <v>133</v>
      </c>
      <c r="H55" s="17">
        <v>352343.07</v>
      </c>
      <c r="I55" s="18">
        <v>99.93</v>
      </c>
    </row>
    <row r="56" spans="1:9" ht="9.5" thickTop="1">
      <c r="I56" s="14"/>
    </row>
    <row r="57" spans="1:9">
      <c r="I57" s="14"/>
    </row>
    <row r="58" spans="1:9">
      <c r="C58" s="6" t="s">
        <v>134</v>
      </c>
      <c r="E58" s="6" t="s">
        <v>10</v>
      </c>
      <c r="F58" s="12">
        <v>4.96</v>
      </c>
      <c r="H58" s="13">
        <v>90</v>
      </c>
      <c r="I58" s="14">
        <v>3.0000000000000002E-2</v>
      </c>
    </row>
    <row r="59" spans="1:9">
      <c r="I59" s="14"/>
    </row>
    <row r="60" spans="1:9">
      <c r="A60" s="11" t="s">
        <v>135</v>
      </c>
      <c r="H60" s="19">
        <v>96.43</v>
      </c>
      <c r="I60" s="20">
        <v>0.04</v>
      </c>
    </row>
    <row r="61" spans="1:9">
      <c r="I61" s="14"/>
    </row>
    <row r="62" spans="1:9" ht="9.5" thickBot="1">
      <c r="E62" s="16" t="s">
        <v>136</v>
      </c>
      <c r="H62" s="21">
        <v>352529.5</v>
      </c>
      <c r="I62" s="22">
        <v>100</v>
      </c>
    </row>
    <row r="63" spans="1:9" ht="9.5" thickTop="1">
      <c r="I63" s="14"/>
    </row>
    <row r="64" spans="1:9">
      <c r="A64" s="16" t="s">
        <v>137</v>
      </c>
      <c r="I64" s="14"/>
    </row>
    <row r="65" spans="1:9">
      <c r="A65" s="6">
        <v>1</v>
      </c>
      <c r="B65" s="6" t="s">
        <v>1080</v>
      </c>
      <c r="I65" s="14"/>
    </row>
    <row r="66" spans="1:9">
      <c r="I66" s="14"/>
    </row>
    <row r="67" spans="1:9">
      <c r="A67" s="6">
        <v>2</v>
      </c>
      <c r="B67" s="23" t="s">
        <v>4633</v>
      </c>
      <c r="C67" s="24"/>
      <c r="I67" s="14"/>
    </row>
    <row r="68" spans="1:9">
      <c r="B68" s="23"/>
      <c r="C68" s="24"/>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3" t="s">
        <v>4634</v>
      </c>
      <c r="D73" s="6">
        <v>270.55709999999999</v>
      </c>
      <c r="E73" s="6">
        <v>267.46870000000001</v>
      </c>
      <c r="I73" s="14"/>
    </row>
    <row r="74" spans="1:9">
      <c r="I74" s="14"/>
    </row>
    <row r="75" spans="1:9">
      <c r="A75" s="6">
        <v>4</v>
      </c>
      <c r="B75" s="6" t="s">
        <v>4635</v>
      </c>
      <c r="I75" s="14"/>
    </row>
    <row r="76" spans="1:9">
      <c r="I76" s="14"/>
    </row>
    <row r="77" spans="1:9" ht="20" customHeight="1">
      <c r="A77" s="6">
        <v>5</v>
      </c>
      <c r="B77" s="83" t="s">
        <v>149</v>
      </c>
      <c r="C77" s="84"/>
      <c r="D77" s="84"/>
      <c r="E77" s="84"/>
      <c r="F77" s="84"/>
      <c r="G77" s="84"/>
      <c r="H77" s="84"/>
      <c r="I77" s="85"/>
    </row>
    <row r="78" spans="1:9">
      <c r="A78" s="1"/>
      <c r="B78" s="1"/>
      <c r="C78" s="1"/>
      <c r="D78" s="1"/>
      <c r="E78" s="1"/>
      <c r="F78" s="3"/>
      <c r="G78" s="1"/>
      <c r="H78" s="4"/>
      <c r="I78" s="3"/>
    </row>
    <row r="79" spans="1:9">
      <c r="A79" s="25" t="s">
        <v>150</v>
      </c>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5" t="s">
        <v>4320</v>
      </c>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sheetData>
  <mergeCells count="4">
    <mergeCell ref="A2:C2"/>
    <mergeCell ref="A3:C3"/>
    <mergeCell ref="B4:C4"/>
    <mergeCell ref="B77:I77"/>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70EA-BBDA-4E07-A088-CE1C16140982}">
  <dimension ref="A1:I31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4366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1696</v>
      </c>
      <c r="D5" s="6" t="s">
        <v>1697</v>
      </c>
      <c r="E5" s="6" t="s">
        <v>74</v>
      </c>
      <c r="G5" s="6">
        <v>17276</v>
      </c>
      <c r="H5" s="13">
        <v>140.46</v>
      </c>
      <c r="I5" s="14">
        <v>1.6500000000000001</v>
      </c>
    </row>
    <row r="6" spans="1:9">
      <c r="B6" s="15" t="s">
        <v>10</v>
      </c>
      <c r="C6" s="6" t="s">
        <v>11</v>
      </c>
      <c r="D6" s="6" t="s">
        <v>12</v>
      </c>
      <c r="E6" s="6" t="s">
        <v>13</v>
      </c>
      <c r="G6" s="6">
        <v>7386</v>
      </c>
      <c r="H6" s="13">
        <v>126.87</v>
      </c>
      <c r="I6" s="14">
        <v>1.49</v>
      </c>
    </row>
    <row r="7" spans="1:9">
      <c r="B7" s="15" t="s">
        <v>10</v>
      </c>
      <c r="C7" s="6" t="s">
        <v>53</v>
      </c>
      <c r="D7" s="6" t="s">
        <v>54</v>
      </c>
      <c r="E7" s="6" t="s">
        <v>55</v>
      </c>
      <c r="G7" s="6">
        <v>36398</v>
      </c>
      <c r="H7" s="13">
        <v>126.52</v>
      </c>
      <c r="I7" s="14">
        <v>1.49</v>
      </c>
    </row>
    <row r="8" spans="1:9">
      <c r="B8" s="15" t="s">
        <v>10</v>
      </c>
      <c r="C8" s="6" t="s">
        <v>50</v>
      </c>
      <c r="D8" s="6" t="s">
        <v>51</v>
      </c>
      <c r="E8" s="6" t="s">
        <v>52</v>
      </c>
      <c r="G8" s="6">
        <v>1419</v>
      </c>
      <c r="H8" s="13">
        <v>123.11</v>
      </c>
      <c r="I8" s="14">
        <v>1.4500000000000002</v>
      </c>
    </row>
    <row r="9" spans="1:9">
      <c r="B9" s="15" t="s">
        <v>10</v>
      </c>
      <c r="C9" s="6" t="s">
        <v>4055</v>
      </c>
      <c r="D9" s="6" t="s">
        <v>4056</v>
      </c>
      <c r="E9" s="6" t="s">
        <v>67</v>
      </c>
      <c r="G9" s="6">
        <v>5050</v>
      </c>
      <c r="H9" s="13">
        <v>120.75</v>
      </c>
      <c r="I9" s="14">
        <v>1.4200000000000002</v>
      </c>
    </row>
    <row r="10" spans="1:9">
      <c r="B10" s="15" t="s">
        <v>10</v>
      </c>
      <c r="C10" s="6" t="s">
        <v>1087</v>
      </c>
      <c r="D10" s="6" t="s">
        <v>1088</v>
      </c>
      <c r="E10" s="6" t="s">
        <v>45</v>
      </c>
      <c r="G10" s="6">
        <v>4640</v>
      </c>
      <c r="H10" s="13">
        <v>106.74000000000001</v>
      </c>
      <c r="I10" s="14">
        <v>1.26</v>
      </c>
    </row>
    <row r="11" spans="1:9">
      <c r="B11" s="15" t="s">
        <v>10</v>
      </c>
      <c r="C11" s="6" t="s">
        <v>110</v>
      </c>
      <c r="D11" s="6" t="s">
        <v>111</v>
      </c>
      <c r="E11" s="6" t="s">
        <v>112</v>
      </c>
      <c r="G11" s="6">
        <v>21582</v>
      </c>
      <c r="H11" s="13">
        <v>98.460000000000008</v>
      </c>
      <c r="I11" s="14">
        <v>1.1600000000000001</v>
      </c>
    </row>
    <row r="12" spans="1:9">
      <c r="B12" s="15" t="s">
        <v>10</v>
      </c>
      <c r="C12" s="6" t="s">
        <v>4053</v>
      </c>
      <c r="D12" s="6" t="s">
        <v>4054</v>
      </c>
      <c r="E12" s="6" t="s">
        <v>32</v>
      </c>
      <c r="G12" s="6">
        <v>39459</v>
      </c>
      <c r="H12" s="13">
        <v>98.29</v>
      </c>
      <c r="I12" s="14">
        <v>1.1600000000000001</v>
      </c>
    </row>
    <row r="13" spans="1:9">
      <c r="B13" s="15" t="s">
        <v>10</v>
      </c>
      <c r="C13" s="6" t="s">
        <v>1653</v>
      </c>
      <c r="D13" s="6" t="s">
        <v>1654</v>
      </c>
      <c r="E13" s="6" t="s">
        <v>19</v>
      </c>
      <c r="G13" s="6">
        <v>6864</v>
      </c>
      <c r="H13" s="13">
        <v>96.27</v>
      </c>
      <c r="I13" s="14">
        <v>1.1300000000000001</v>
      </c>
    </row>
    <row r="14" spans="1:9">
      <c r="B14" s="15" t="s">
        <v>10</v>
      </c>
      <c r="C14" s="6" t="s">
        <v>70</v>
      </c>
      <c r="D14" s="6" t="s">
        <v>71</v>
      </c>
      <c r="E14" s="6" t="s">
        <v>55</v>
      </c>
      <c r="G14" s="6">
        <v>23814</v>
      </c>
      <c r="H14" s="13">
        <v>90.58</v>
      </c>
      <c r="I14" s="14">
        <v>1.07</v>
      </c>
    </row>
    <row r="15" spans="1:9">
      <c r="B15" s="15" t="s">
        <v>10</v>
      </c>
      <c r="C15" s="6" t="s">
        <v>3058</v>
      </c>
      <c r="D15" s="6" t="s">
        <v>3059</v>
      </c>
      <c r="E15" s="6" t="s">
        <v>16</v>
      </c>
      <c r="G15" s="6">
        <v>3071</v>
      </c>
      <c r="H15" s="13">
        <v>88.62</v>
      </c>
      <c r="I15" s="14">
        <v>1.04</v>
      </c>
    </row>
    <row r="16" spans="1:9">
      <c r="B16" s="15" t="s">
        <v>10</v>
      </c>
      <c r="C16" s="6" t="s">
        <v>2561</v>
      </c>
      <c r="D16" s="6" t="s">
        <v>2562</v>
      </c>
      <c r="E16" s="6" t="s">
        <v>55</v>
      </c>
      <c r="G16" s="6">
        <v>37095</v>
      </c>
      <c r="H16" s="13">
        <v>85.02</v>
      </c>
      <c r="I16" s="14">
        <v>1</v>
      </c>
    </row>
    <row r="17" spans="2:9">
      <c r="B17" s="15" t="s">
        <v>10</v>
      </c>
      <c r="C17" s="6" t="s">
        <v>1626</v>
      </c>
      <c r="D17" s="6" t="s">
        <v>1627</v>
      </c>
      <c r="E17" s="6" t="s">
        <v>45</v>
      </c>
      <c r="G17" s="6">
        <v>7243</v>
      </c>
      <c r="H17" s="13">
        <v>83.2</v>
      </c>
      <c r="I17" s="14">
        <v>0.98</v>
      </c>
    </row>
    <row r="18" spans="2:9">
      <c r="B18" s="15" t="s">
        <v>10</v>
      </c>
      <c r="C18" s="6" t="s">
        <v>4367</v>
      </c>
      <c r="D18" s="6" t="s">
        <v>4368</v>
      </c>
      <c r="E18" s="6" t="s">
        <v>2519</v>
      </c>
      <c r="G18" s="6">
        <v>22893</v>
      </c>
      <c r="H18" s="13">
        <v>81.900000000000006</v>
      </c>
      <c r="I18" s="14">
        <v>0.96000000000000008</v>
      </c>
    </row>
    <row r="19" spans="2:9">
      <c r="B19" s="15" t="s">
        <v>10</v>
      </c>
      <c r="C19" s="6" t="s">
        <v>2515</v>
      </c>
      <c r="D19" s="6" t="s">
        <v>2516</v>
      </c>
      <c r="E19" s="6" t="s">
        <v>109</v>
      </c>
      <c r="G19" s="6">
        <v>10301</v>
      </c>
      <c r="H19" s="13">
        <v>77.88</v>
      </c>
      <c r="I19" s="14">
        <v>0.91999999999999993</v>
      </c>
    </row>
    <row r="20" spans="2:9">
      <c r="B20" s="15" t="s">
        <v>10</v>
      </c>
      <c r="C20" s="6" t="s">
        <v>3060</v>
      </c>
      <c r="D20" s="6" t="s">
        <v>3061</v>
      </c>
      <c r="E20" s="6" t="s">
        <v>16</v>
      </c>
      <c r="G20" s="6">
        <v>5316</v>
      </c>
      <c r="H20" s="13">
        <v>77.600000000000009</v>
      </c>
      <c r="I20" s="14">
        <v>0.91</v>
      </c>
    </row>
    <row r="21" spans="2:9">
      <c r="B21" s="15" t="s">
        <v>10</v>
      </c>
      <c r="C21" s="6" t="s">
        <v>4369</v>
      </c>
      <c r="D21" s="6" t="s">
        <v>4370</v>
      </c>
      <c r="E21" s="6" t="s">
        <v>16</v>
      </c>
      <c r="G21" s="6">
        <v>333</v>
      </c>
      <c r="H21" s="13">
        <v>76.62</v>
      </c>
      <c r="I21" s="14">
        <v>0.90000000000000013</v>
      </c>
    </row>
    <row r="22" spans="2:9">
      <c r="B22" s="15" t="s">
        <v>10</v>
      </c>
      <c r="C22" s="6" t="s">
        <v>41</v>
      </c>
      <c r="D22" s="6" t="s">
        <v>42</v>
      </c>
      <c r="E22" s="6" t="s">
        <v>19</v>
      </c>
      <c r="G22" s="6">
        <v>3441</v>
      </c>
      <c r="H22" s="13">
        <v>75.850000000000009</v>
      </c>
      <c r="I22" s="14">
        <v>0.89</v>
      </c>
    </row>
    <row r="23" spans="2:9">
      <c r="B23" s="15" t="s">
        <v>10</v>
      </c>
      <c r="C23" s="6" t="s">
        <v>1553</v>
      </c>
      <c r="D23" s="6" t="s">
        <v>1554</v>
      </c>
      <c r="E23" s="6" t="s">
        <v>109</v>
      </c>
      <c r="G23" s="6">
        <v>9989</v>
      </c>
      <c r="H23" s="13">
        <v>75.47</v>
      </c>
      <c r="I23" s="14">
        <v>0.89</v>
      </c>
    </row>
    <row r="24" spans="2:9">
      <c r="B24" s="15" t="s">
        <v>10</v>
      </c>
      <c r="C24" s="6" t="s">
        <v>1097</v>
      </c>
      <c r="D24" s="6" t="s">
        <v>1098</v>
      </c>
      <c r="E24" s="6" t="s">
        <v>19</v>
      </c>
      <c r="G24" s="6">
        <v>9260</v>
      </c>
      <c r="H24" s="13">
        <v>72.41</v>
      </c>
      <c r="I24" s="14">
        <v>0.85000000000000009</v>
      </c>
    </row>
    <row r="25" spans="2:9">
      <c r="B25" s="15" t="s">
        <v>10</v>
      </c>
      <c r="C25" s="6" t="s">
        <v>93</v>
      </c>
      <c r="D25" s="6" t="s">
        <v>94</v>
      </c>
      <c r="E25" s="6" t="s">
        <v>45</v>
      </c>
      <c r="G25" s="6">
        <v>21148</v>
      </c>
      <c r="H25" s="13">
        <v>71.92</v>
      </c>
      <c r="I25" s="14">
        <v>0.85000000000000009</v>
      </c>
    </row>
    <row r="26" spans="2:9">
      <c r="B26" s="15" t="s">
        <v>10</v>
      </c>
      <c r="C26" s="6" t="s">
        <v>1689</v>
      </c>
      <c r="D26" s="6" t="s">
        <v>1690</v>
      </c>
      <c r="E26" s="6" t="s">
        <v>19</v>
      </c>
      <c r="G26" s="6">
        <v>25033</v>
      </c>
      <c r="H26" s="13">
        <v>71.820000000000007</v>
      </c>
      <c r="I26" s="14">
        <v>0.85000000000000009</v>
      </c>
    </row>
    <row r="27" spans="2:9">
      <c r="B27" s="15" t="s">
        <v>10</v>
      </c>
      <c r="C27" s="6" t="s">
        <v>4057</v>
      </c>
      <c r="D27" s="6" t="s">
        <v>4058</v>
      </c>
      <c r="E27" s="6" t="s">
        <v>67</v>
      </c>
      <c r="G27" s="6">
        <v>3208</v>
      </c>
      <c r="H27" s="13">
        <v>67.349999999999994</v>
      </c>
      <c r="I27" s="14">
        <v>0.79</v>
      </c>
    </row>
    <row r="28" spans="2:9">
      <c r="B28" s="15" t="s">
        <v>10</v>
      </c>
      <c r="C28" s="6" t="s">
        <v>25</v>
      </c>
      <c r="D28" s="6" t="s">
        <v>26</v>
      </c>
      <c r="E28" s="6" t="s">
        <v>24</v>
      </c>
      <c r="G28" s="6">
        <v>12645</v>
      </c>
      <c r="H28" s="13">
        <v>66.430000000000007</v>
      </c>
      <c r="I28" s="14">
        <v>0.78</v>
      </c>
    </row>
    <row r="29" spans="2:9">
      <c r="B29" s="15" t="s">
        <v>10</v>
      </c>
      <c r="C29" s="6" t="s">
        <v>115</v>
      </c>
      <c r="D29" s="6" t="s">
        <v>116</v>
      </c>
      <c r="E29" s="6" t="s">
        <v>117</v>
      </c>
      <c r="G29" s="6">
        <v>842</v>
      </c>
      <c r="H29" s="13">
        <v>64.16</v>
      </c>
      <c r="I29" s="14">
        <v>0.76</v>
      </c>
    </row>
    <row r="30" spans="2:9">
      <c r="B30" s="15" t="s">
        <v>10</v>
      </c>
      <c r="C30" s="6" t="s">
        <v>932</v>
      </c>
      <c r="D30" s="6" t="s">
        <v>933</v>
      </c>
      <c r="E30" s="6" t="s">
        <v>45</v>
      </c>
      <c r="G30" s="6">
        <v>13710</v>
      </c>
      <c r="H30" s="13">
        <v>63.59</v>
      </c>
      <c r="I30" s="14">
        <v>0.75000000000000011</v>
      </c>
    </row>
    <row r="31" spans="2:9">
      <c r="B31" s="15" t="s">
        <v>10</v>
      </c>
      <c r="C31" s="6" t="s">
        <v>20</v>
      </c>
      <c r="D31" s="6" t="s">
        <v>21</v>
      </c>
      <c r="E31" s="6" t="s">
        <v>16</v>
      </c>
      <c r="G31" s="6">
        <v>1999</v>
      </c>
      <c r="H31" s="13">
        <v>63.18</v>
      </c>
      <c r="I31" s="14">
        <v>0.74</v>
      </c>
    </row>
    <row r="32" spans="2:9">
      <c r="B32" s="15" t="s">
        <v>10</v>
      </c>
      <c r="C32" s="6" t="s">
        <v>4059</v>
      </c>
      <c r="D32" s="6" t="s">
        <v>4060</v>
      </c>
      <c r="E32" s="6" t="s">
        <v>74</v>
      </c>
      <c r="G32" s="6">
        <v>562</v>
      </c>
      <c r="H32" s="13">
        <v>62.940000000000005</v>
      </c>
      <c r="I32" s="14">
        <v>0.74</v>
      </c>
    </row>
    <row r="33" spans="2:9">
      <c r="B33" s="15" t="s">
        <v>10</v>
      </c>
      <c r="C33" s="6" t="s">
        <v>1582</v>
      </c>
      <c r="D33" s="6" t="s">
        <v>1583</v>
      </c>
      <c r="E33" s="6" t="s">
        <v>944</v>
      </c>
      <c r="G33" s="6">
        <v>4374</v>
      </c>
      <c r="H33" s="13">
        <v>61.28</v>
      </c>
      <c r="I33" s="14">
        <v>0.72000000000000008</v>
      </c>
    </row>
    <row r="34" spans="2:9">
      <c r="B34" s="15" t="s">
        <v>10</v>
      </c>
      <c r="C34" s="6" t="s">
        <v>3113</v>
      </c>
      <c r="D34" s="6" t="s">
        <v>3114</v>
      </c>
      <c r="E34" s="6" t="s">
        <v>1159</v>
      </c>
      <c r="G34" s="6">
        <v>4837</v>
      </c>
      <c r="H34" s="13">
        <v>61.17</v>
      </c>
      <c r="I34" s="14">
        <v>0.72000000000000008</v>
      </c>
    </row>
    <row r="35" spans="2:9">
      <c r="B35" s="15" t="s">
        <v>10</v>
      </c>
      <c r="C35" s="6" t="s">
        <v>4371</v>
      </c>
      <c r="D35" s="6" t="s">
        <v>4372</v>
      </c>
      <c r="E35" s="6" t="s">
        <v>16</v>
      </c>
      <c r="G35" s="6">
        <v>3182</v>
      </c>
      <c r="H35" s="13">
        <v>59.94</v>
      </c>
      <c r="I35" s="14">
        <v>0.71000000000000008</v>
      </c>
    </row>
    <row r="36" spans="2:9">
      <c r="B36" s="15" t="s">
        <v>10</v>
      </c>
      <c r="C36" s="6" t="s">
        <v>1479</v>
      </c>
      <c r="D36" s="6" t="s">
        <v>1480</v>
      </c>
      <c r="E36" s="6" t="s">
        <v>52</v>
      </c>
      <c r="G36" s="6">
        <v>9050</v>
      </c>
      <c r="H36" s="13">
        <v>59.660000000000004</v>
      </c>
      <c r="I36" s="14">
        <v>0.70000000000000007</v>
      </c>
    </row>
    <row r="37" spans="2:9">
      <c r="B37" s="15" t="s">
        <v>10</v>
      </c>
      <c r="C37" s="6" t="s">
        <v>1524</v>
      </c>
      <c r="D37" s="6" t="s">
        <v>1525</v>
      </c>
      <c r="E37" s="6" t="s">
        <v>117</v>
      </c>
      <c r="G37" s="6">
        <v>24754</v>
      </c>
      <c r="H37" s="13">
        <v>58.39</v>
      </c>
      <c r="I37" s="14">
        <v>0.69000000000000006</v>
      </c>
    </row>
    <row r="38" spans="2:9">
      <c r="B38" s="15" t="s">
        <v>10</v>
      </c>
      <c r="C38" s="6" t="s">
        <v>3072</v>
      </c>
      <c r="D38" s="6" t="s">
        <v>3073</v>
      </c>
      <c r="E38" s="6" t="s">
        <v>109</v>
      </c>
      <c r="G38" s="6">
        <v>3003</v>
      </c>
      <c r="H38" s="13">
        <v>58.1</v>
      </c>
      <c r="I38" s="14">
        <v>0.68</v>
      </c>
    </row>
    <row r="39" spans="2:9">
      <c r="B39" s="15" t="s">
        <v>10</v>
      </c>
      <c r="C39" s="6" t="s">
        <v>122</v>
      </c>
      <c r="D39" s="6" t="s">
        <v>123</v>
      </c>
      <c r="E39" s="6" t="s">
        <v>45</v>
      </c>
      <c r="G39" s="6">
        <v>8961</v>
      </c>
      <c r="H39" s="13">
        <v>57.96</v>
      </c>
      <c r="I39" s="14">
        <v>0.68</v>
      </c>
    </row>
    <row r="40" spans="2:9">
      <c r="B40" s="15" t="s">
        <v>10</v>
      </c>
      <c r="C40" s="6" t="s">
        <v>1641</v>
      </c>
      <c r="D40" s="6" t="s">
        <v>1642</v>
      </c>
      <c r="E40" s="6" t="s">
        <v>55</v>
      </c>
      <c r="G40" s="6">
        <v>35154</v>
      </c>
      <c r="H40" s="13">
        <v>57.480000000000004</v>
      </c>
      <c r="I40" s="14">
        <v>0.68</v>
      </c>
    </row>
    <row r="41" spans="2:9">
      <c r="B41" s="15" t="s">
        <v>10</v>
      </c>
      <c r="C41" s="6" t="s">
        <v>4373</v>
      </c>
      <c r="D41" s="6" t="s">
        <v>4374</v>
      </c>
      <c r="E41" s="6" t="s">
        <v>45</v>
      </c>
      <c r="G41" s="6">
        <v>3821</v>
      </c>
      <c r="H41" s="13">
        <v>56.76</v>
      </c>
      <c r="I41" s="14">
        <v>0.67</v>
      </c>
    </row>
    <row r="42" spans="2:9">
      <c r="B42" s="15" t="s">
        <v>10</v>
      </c>
      <c r="C42" s="6" t="s">
        <v>3714</v>
      </c>
      <c r="D42" s="6" t="s">
        <v>3715</v>
      </c>
      <c r="E42" s="6" t="s">
        <v>1659</v>
      </c>
      <c r="G42" s="6">
        <v>6619</v>
      </c>
      <c r="H42" s="13">
        <v>55.01</v>
      </c>
      <c r="I42" s="14">
        <v>0.65</v>
      </c>
    </row>
    <row r="43" spans="2:9">
      <c r="B43" s="15" t="s">
        <v>10</v>
      </c>
      <c r="C43" s="6" t="s">
        <v>3770</v>
      </c>
      <c r="D43" s="6" t="s">
        <v>3771</v>
      </c>
      <c r="E43" s="6" t="s">
        <v>897</v>
      </c>
      <c r="G43" s="6">
        <v>1162</v>
      </c>
      <c r="H43" s="13">
        <v>52.54</v>
      </c>
      <c r="I43" s="14">
        <v>0.62000000000000011</v>
      </c>
    </row>
    <row r="44" spans="2:9">
      <c r="B44" s="15" t="s">
        <v>10</v>
      </c>
      <c r="C44" s="6" t="s">
        <v>948</v>
      </c>
      <c r="D44" s="6" t="s">
        <v>949</v>
      </c>
      <c r="E44" s="6" t="s">
        <v>19</v>
      </c>
      <c r="G44" s="6">
        <v>2979</v>
      </c>
      <c r="H44" s="13">
        <v>52.24</v>
      </c>
      <c r="I44" s="14">
        <v>0.62000000000000011</v>
      </c>
    </row>
    <row r="45" spans="2:9">
      <c r="B45" s="15" t="s">
        <v>10</v>
      </c>
      <c r="C45" s="6" t="s">
        <v>4375</v>
      </c>
      <c r="D45" s="6" t="s">
        <v>4376</v>
      </c>
      <c r="E45" s="6" t="s">
        <v>67</v>
      </c>
      <c r="G45" s="6">
        <v>8279</v>
      </c>
      <c r="H45" s="13">
        <v>51.94</v>
      </c>
      <c r="I45" s="14">
        <v>0.61</v>
      </c>
    </row>
    <row r="46" spans="2:9">
      <c r="B46" s="15"/>
      <c r="C46" s="6" t="s">
        <v>4377</v>
      </c>
      <c r="D46" s="6" t="s">
        <v>4378</v>
      </c>
      <c r="E46" s="6" t="s">
        <v>67</v>
      </c>
      <c r="G46" s="6">
        <v>233</v>
      </c>
      <c r="H46" s="13">
        <v>51.53</v>
      </c>
      <c r="I46" s="14">
        <v>0.61</v>
      </c>
    </row>
    <row r="47" spans="2:9">
      <c r="B47" s="15" t="s">
        <v>10</v>
      </c>
      <c r="C47" s="6" t="s">
        <v>3145</v>
      </c>
      <c r="D47" s="6" t="s">
        <v>3146</v>
      </c>
      <c r="E47" s="6" t="s">
        <v>16</v>
      </c>
      <c r="G47" s="6">
        <v>23966</v>
      </c>
      <c r="H47" s="13">
        <v>51.38</v>
      </c>
      <c r="I47" s="14">
        <v>0.61</v>
      </c>
    </row>
    <row r="48" spans="2:9">
      <c r="B48" s="15" t="s">
        <v>10</v>
      </c>
      <c r="C48" s="6" t="s">
        <v>4379</v>
      </c>
      <c r="D48" s="6" t="s">
        <v>4380</v>
      </c>
      <c r="E48" s="6" t="s">
        <v>132</v>
      </c>
      <c r="G48" s="6">
        <v>9039</v>
      </c>
      <c r="H48" s="13">
        <v>51.32</v>
      </c>
      <c r="I48" s="14">
        <v>0.6</v>
      </c>
    </row>
    <row r="49" spans="2:9">
      <c r="B49" s="15" t="s">
        <v>10</v>
      </c>
      <c r="C49" s="6" t="s">
        <v>4381</v>
      </c>
      <c r="D49" s="6" t="s">
        <v>4382</v>
      </c>
      <c r="E49" s="6" t="s">
        <v>109</v>
      </c>
      <c r="G49" s="6">
        <v>2662</v>
      </c>
      <c r="H49" s="13">
        <v>50.77</v>
      </c>
      <c r="I49" s="14">
        <v>0.6</v>
      </c>
    </row>
    <row r="50" spans="2:9">
      <c r="B50" s="15" t="s">
        <v>10</v>
      </c>
      <c r="C50" s="6" t="s">
        <v>3247</v>
      </c>
      <c r="D50" s="6" t="s">
        <v>3248</v>
      </c>
      <c r="E50" s="6" t="s">
        <v>19</v>
      </c>
      <c r="G50" s="6">
        <v>5152</v>
      </c>
      <c r="H50" s="13">
        <v>49.97</v>
      </c>
      <c r="I50" s="14">
        <v>0.59</v>
      </c>
    </row>
    <row r="51" spans="2:9">
      <c r="B51" s="15" t="s">
        <v>10</v>
      </c>
      <c r="C51" s="6" t="s">
        <v>4065</v>
      </c>
      <c r="D51" s="6" t="s">
        <v>4066</v>
      </c>
      <c r="E51" s="6" t="s">
        <v>112</v>
      </c>
      <c r="G51" s="6">
        <v>3819</v>
      </c>
      <c r="H51" s="13">
        <v>49.72</v>
      </c>
      <c r="I51" s="14">
        <v>0.59</v>
      </c>
    </row>
    <row r="52" spans="2:9">
      <c r="B52" s="15" t="s">
        <v>10</v>
      </c>
      <c r="C52" s="6" t="s">
        <v>3133</v>
      </c>
      <c r="D52" s="6" t="s">
        <v>3134</v>
      </c>
      <c r="E52" s="6" t="s">
        <v>67</v>
      </c>
      <c r="G52" s="6">
        <v>4450</v>
      </c>
      <c r="H52" s="13">
        <v>49.24</v>
      </c>
      <c r="I52" s="14">
        <v>0.58000000000000007</v>
      </c>
    </row>
    <row r="53" spans="2:9">
      <c r="B53" s="15" t="s">
        <v>10</v>
      </c>
      <c r="C53" s="6" t="s">
        <v>4383</v>
      </c>
      <c r="D53" s="6" t="s">
        <v>4384</v>
      </c>
      <c r="E53" s="6" t="s">
        <v>104</v>
      </c>
      <c r="G53" s="6">
        <v>1633</v>
      </c>
      <c r="H53" s="13">
        <v>48.85</v>
      </c>
      <c r="I53" s="14">
        <v>0.58000000000000007</v>
      </c>
    </row>
    <row r="54" spans="2:9">
      <c r="B54" s="15" t="s">
        <v>10</v>
      </c>
      <c r="C54" s="6" t="s">
        <v>3243</v>
      </c>
      <c r="D54" s="6" t="s">
        <v>3244</v>
      </c>
      <c r="E54" s="6" t="s">
        <v>967</v>
      </c>
      <c r="G54" s="6">
        <v>7142</v>
      </c>
      <c r="H54" s="13">
        <v>46.84</v>
      </c>
      <c r="I54" s="14">
        <v>0.55000000000000004</v>
      </c>
    </row>
    <row r="55" spans="2:9">
      <c r="B55" s="15" t="s">
        <v>10</v>
      </c>
      <c r="C55" s="6" t="s">
        <v>4061</v>
      </c>
      <c r="D55" s="6" t="s">
        <v>4062</v>
      </c>
      <c r="E55" s="6" t="s">
        <v>16</v>
      </c>
      <c r="G55" s="6">
        <v>5592</v>
      </c>
      <c r="H55" s="13">
        <v>46.33</v>
      </c>
      <c r="I55" s="14">
        <v>0.55000000000000004</v>
      </c>
    </row>
    <row r="56" spans="2:9">
      <c r="B56" s="15" t="s">
        <v>10</v>
      </c>
      <c r="C56" s="6" t="s">
        <v>961</v>
      </c>
      <c r="D56" s="6" t="s">
        <v>962</v>
      </c>
      <c r="E56" s="6" t="s">
        <v>52</v>
      </c>
      <c r="G56" s="6">
        <v>2645</v>
      </c>
      <c r="H56" s="13">
        <v>46.27</v>
      </c>
      <c r="I56" s="14">
        <v>0.54</v>
      </c>
    </row>
    <row r="57" spans="2:9">
      <c r="B57" s="15" t="s">
        <v>10</v>
      </c>
      <c r="C57" s="6" t="s">
        <v>4385</v>
      </c>
      <c r="D57" s="6" t="s">
        <v>4386</v>
      </c>
      <c r="E57" s="6" t="s">
        <v>16</v>
      </c>
      <c r="G57" s="6">
        <v>3030</v>
      </c>
      <c r="H57" s="13">
        <v>46.03</v>
      </c>
      <c r="I57" s="14">
        <v>0.54</v>
      </c>
    </row>
    <row r="58" spans="2:9">
      <c r="B58" s="15" t="s">
        <v>10</v>
      </c>
      <c r="C58" s="6" t="s">
        <v>4387</v>
      </c>
      <c r="D58" s="6" t="s">
        <v>4388</v>
      </c>
      <c r="E58" s="6" t="s">
        <v>74</v>
      </c>
      <c r="G58" s="6">
        <v>4671</v>
      </c>
      <c r="H58" s="13">
        <v>44.47</v>
      </c>
      <c r="I58" s="14">
        <v>0.52</v>
      </c>
    </row>
    <row r="59" spans="2:9">
      <c r="B59" s="15" t="s">
        <v>10</v>
      </c>
      <c r="C59" s="6" t="s">
        <v>1710</v>
      </c>
      <c r="D59" s="6" t="s">
        <v>1711</v>
      </c>
      <c r="E59" s="6" t="s">
        <v>1173</v>
      </c>
      <c r="G59" s="6">
        <v>1205</v>
      </c>
      <c r="H59" s="13">
        <v>44.4</v>
      </c>
      <c r="I59" s="14">
        <v>0.52</v>
      </c>
    </row>
    <row r="60" spans="2:9">
      <c r="B60" s="15" t="s">
        <v>10</v>
      </c>
      <c r="C60" s="6" t="s">
        <v>2553</v>
      </c>
      <c r="D60" s="6" t="s">
        <v>2554</v>
      </c>
      <c r="E60" s="6" t="s">
        <v>74</v>
      </c>
      <c r="G60" s="6">
        <v>1746</v>
      </c>
      <c r="H60" s="13">
        <v>44.25</v>
      </c>
      <c r="I60" s="14">
        <v>0.52</v>
      </c>
    </row>
    <row r="61" spans="2:9">
      <c r="B61" s="15" t="s">
        <v>10</v>
      </c>
      <c r="C61" s="6" t="s">
        <v>4389</v>
      </c>
      <c r="D61" s="6" t="s">
        <v>4390</v>
      </c>
      <c r="E61" s="6" t="s">
        <v>104</v>
      </c>
      <c r="G61" s="6">
        <v>21461</v>
      </c>
      <c r="H61" s="13">
        <v>44.08</v>
      </c>
      <c r="I61" s="14">
        <v>0.52</v>
      </c>
    </row>
    <row r="62" spans="2:9">
      <c r="B62" s="15" t="s">
        <v>10</v>
      </c>
      <c r="C62" s="6" t="s">
        <v>3768</v>
      </c>
      <c r="D62" s="6" t="s">
        <v>3769</v>
      </c>
      <c r="E62" s="6" t="s">
        <v>67</v>
      </c>
      <c r="G62" s="6">
        <v>1384</v>
      </c>
      <c r="H62" s="13">
        <v>43.59</v>
      </c>
      <c r="I62" s="14">
        <v>0.51</v>
      </c>
    </row>
    <row r="63" spans="2:9">
      <c r="B63" s="15" t="s">
        <v>10</v>
      </c>
      <c r="C63" s="6" t="s">
        <v>1099</v>
      </c>
      <c r="D63" s="6" t="s">
        <v>1100</v>
      </c>
      <c r="E63" s="6" t="s">
        <v>45</v>
      </c>
      <c r="G63" s="6">
        <v>3717</v>
      </c>
      <c r="H63" s="13">
        <v>43.29</v>
      </c>
      <c r="I63" s="14">
        <v>0.51</v>
      </c>
    </row>
    <row r="64" spans="2:9">
      <c r="B64" s="15" t="s">
        <v>10</v>
      </c>
      <c r="C64" s="6" t="s">
        <v>4391</v>
      </c>
      <c r="D64" s="6" t="s">
        <v>4392</v>
      </c>
      <c r="E64" s="6" t="s">
        <v>45</v>
      </c>
      <c r="G64" s="6">
        <v>29589</v>
      </c>
      <c r="H64" s="13">
        <v>43.29</v>
      </c>
      <c r="I64" s="14">
        <v>0.51</v>
      </c>
    </row>
    <row r="65" spans="2:9">
      <c r="B65" s="15" t="s">
        <v>10</v>
      </c>
      <c r="C65" s="6" t="s">
        <v>4063</v>
      </c>
      <c r="D65" s="6" t="s">
        <v>4064</v>
      </c>
      <c r="E65" s="6" t="s">
        <v>1173</v>
      </c>
      <c r="G65" s="6">
        <v>3001</v>
      </c>
      <c r="H65" s="13">
        <v>43.12</v>
      </c>
      <c r="I65" s="14">
        <v>0.51</v>
      </c>
    </row>
    <row r="66" spans="2:9">
      <c r="B66" s="15" t="s">
        <v>10</v>
      </c>
      <c r="C66" s="6" t="s">
        <v>4393</v>
      </c>
      <c r="D66" s="6" t="s">
        <v>4394</v>
      </c>
      <c r="E66" s="6" t="s">
        <v>171</v>
      </c>
      <c r="G66" s="6">
        <v>4870</v>
      </c>
      <c r="H66" s="13">
        <v>42.83</v>
      </c>
      <c r="I66" s="14">
        <v>0.5</v>
      </c>
    </row>
    <row r="67" spans="2:9">
      <c r="B67" s="15" t="s">
        <v>10</v>
      </c>
      <c r="C67" s="6" t="s">
        <v>4256</v>
      </c>
      <c r="D67" s="6" t="s">
        <v>4257</v>
      </c>
      <c r="E67" s="6" t="s">
        <v>74</v>
      </c>
      <c r="G67" s="6">
        <v>4718</v>
      </c>
      <c r="H67" s="13">
        <v>42.12</v>
      </c>
      <c r="I67" s="14">
        <v>0.5</v>
      </c>
    </row>
    <row r="68" spans="2:9">
      <c r="B68" s="15" t="s">
        <v>10</v>
      </c>
      <c r="C68" s="6" t="s">
        <v>1657</v>
      </c>
      <c r="D68" s="6" t="s">
        <v>1658</v>
      </c>
      <c r="E68" s="6" t="s">
        <v>1659</v>
      </c>
      <c r="G68" s="6">
        <v>88725</v>
      </c>
      <c r="H68" s="13">
        <v>41.75</v>
      </c>
      <c r="I68" s="14">
        <v>0.49</v>
      </c>
    </row>
    <row r="69" spans="2:9">
      <c r="B69" s="15" t="s">
        <v>10</v>
      </c>
      <c r="C69" s="6" t="s">
        <v>1483</v>
      </c>
      <c r="D69" s="6" t="s">
        <v>1484</v>
      </c>
      <c r="E69" s="6" t="s">
        <v>52</v>
      </c>
      <c r="G69" s="6">
        <v>7928</v>
      </c>
      <c r="H69" s="13">
        <v>41.57</v>
      </c>
      <c r="I69" s="14">
        <v>0.49</v>
      </c>
    </row>
    <row r="70" spans="2:9">
      <c r="B70" s="15" t="s">
        <v>10</v>
      </c>
      <c r="C70" s="6" t="s">
        <v>4395</v>
      </c>
      <c r="D70" s="6" t="s">
        <v>4396</v>
      </c>
      <c r="E70" s="6" t="s">
        <v>1159</v>
      </c>
      <c r="G70" s="6">
        <v>27028</v>
      </c>
      <c r="H70" s="13">
        <v>40.67</v>
      </c>
      <c r="I70" s="14">
        <v>0.48000000000000004</v>
      </c>
    </row>
    <row r="71" spans="2:9">
      <c r="B71" s="15" t="s">
        <v>10</v>
      </c>
      <c r="C71" s="6" t="s">
        <v>4173</v>
      </c>
      <c r="D71" s="6" t="s">
        <v>4174</v>
      </c>
      <c r="E71" s="6" t="s">
        <v>45</v>
      </c>
      <c r="G71" s="6">
        <v>7464</v>
      </c>
      <c r="H71" s="13">
        <v>39.94</v>
      </c>
      <c r="I71" s="14">
        <v>0.47000000000000003</v>
      </c>
    </row>
    <row r="72" spans="2:9">
      <c r="B72" s="15" t="s">
        <v>10</v>
      </c>
      <c r="C72" s="6" t="s">
        <v>1522</v>
      </c>
      <c r="D72" s="6" t="s">
        <v>1523</v>
      </c>
      <c r="E72" s="6" t="s">
        <v>117</v>
      </c>
      <c r="G72" s="6">
        <v>3191</v>
      </c>
      <c r="H72" s="13">
        <v>39.72</v>
      </c>
      <c r="I72" s="14">
        <v>0.47000000000000003</v>
      </c>
    </row>
    <row r="73" spans="2:9">
      <c r="B73" s="15" t="s">
        <v>10</v>
      </c>
      <c r="C73" s="6" t="s">
        <v>1485</v>
      </c>
      <c r="D73" s="6" t="s">
        <v>1486</v>
      </c>
      <c r="E73" s="6" t="s">
        <v>52</v>
      </c>
      <c r="G73" s="6">
        <v>613</v>
      </c>
      <c r="H73" s="13">
        <v>39.18</v>
      </c>
      <c r="I73" s="14">
        <v>0.45999999999999996</v>
      </c>
    </row>
    <row r="74" spans="2:9">
      <c r="B74" s="15" t="s">
        <v>10</v>
      </c>
      <c r="C74" s="6" t="s">
        <v>4397</v>
      </c>
      <c r="D74" s="6" t="s">
        <v>4398</v>
      </c>
      <c r="E74" s="6" t="s">
        <v>1659</v>
      </c>
      <c r="G74" s="6">
        <v>2440</v>
      </c>
      <c r="H74" s="13">
        <v>38.99</v>
      </c>
      <c r="I74" s="14">
        <v>0.45999999999999996</v>
      </c>
    </row>
    <row r="75" spans="2:9">
      <c r="B75" s="15" t="s">
        <v>10</v>
      </c>
      <c r="C75" s="6" t="s">
        <v>1487</v>
      </c>
      <c r="D75" s="6" t="s">
        <v>1488</v>
      </c>
      <c r="E75" s="6" t="s">
        <v>52</v>
      </c>
      <c r="G75" s="6">
        <v>6029</v>
      </c>
      <c r="H75" s="13">
        <v>38.770000000000003</v>
      </c>
      <c r="I75" s="14">
        <v>0.45999999999999996</v>
      </c>
    </row>
    <row r="76" spans="2:9">
      <c r="B76" s="15" t="s">
        <v>10</v>
      </c>
      <c r="C76" s="6" t="s">
        <v>4399</v>
      </c>
      <c r="D76" s="6" t="s">
        <v>4400</v>
      </c>
      <c r="E76" s="6" t="s">
        <v>45</v>
      </c>
      <c r="G76" s="6">
        <v>14893</v>
      </c>
      <c r="H76" s="13">
        <v>38.19</v>
      </c>
      <c r="I76" s="14">
        <v>0.45000000000000007</v>
      </c>
    </row>
    <row r="77" spans="2:9">
      <c r="B77" s="15" t="s">
        <v>10</v>
      </c>
      <c r="C77" s="6" t="s">
        <v>3772</v>
      </c>
      <c r="D77" s="6" t="s">
        <v>3773</v>
      </c>
      <c r="E77" s="6" t="s">
        <v>1659</v>
      </c>
      <c r="G77" s="6">
        <v>726</v>
      </c>
      <c r="H77" s="13">
        <v>37.67</v>
      </c>
      <c r="I77" s="14">
        <v>0.44</v>
      </c>
    </row>
    <row r="78" spans="2:9">
      <c r="B78" s="15" t="s">
        <v>10</v>
      </c>
      <c r="C78" s="6" t="s">
        <v>3766</v>
      </c>
      <c r="D78" s="6" t="s">
        <v>3767</v>
      </c>
      <c r="E78" s="6" t="s">
        <v>67</v>
      </c>
      <c r="G78" s="6">
        <v>1268</v>
      </c>
      <c r="H78" s="13">
        <v>37.130000000000003</v>
      </c>
      <c r="I78" s="14">
        <v>0.44</v>
      </c>
    </row>
    <row r="79" spans="2:9">
      <c r="B79" s="15" t="s">
        <v>10</v>
      </c>
      <c r="C79" s="6" t="s">
        <v>3237</v>
      </c>
      <c r="D79" s="6" t="s">
        <v>3238</v>
      </c>
      <c r="E79" s="6" t="s">
        <v>1173</v>
      </c>
      <c r="G79" s="6">
        <v>1041</v>
      </c>
      <c r="H79" s="13">
        <v>37.119999999999997</v>
      </c>
      <c r="I79" s="14">
        <v>0.44</v>
      </c>
    </row>
    <row r="80" spans="2:9">
      <c r="B80" s="15" t="s">
        <v>10</v>
      </c>
      <c r="C80" s="6" t="s">
        <v>1647</v>
      </c>
      <c r="D80" s="6" t="s">
        <v>1648</v>
      </c>
      <c r="E80" s="6" t="s">
        <v>19</v>
      </c>
      <c r="G80" s="6">
        <v>30624</v>
      </c>
      <c r="H80" s="13">
        <v>36.9</v>
      </c>
      <c r="I80" s="14">
        <v>0.43</v>
      </c>
    </row>
    <row r="81" spans="2:9">
      <c r="B81" s="15" t="s">
        <v>10</v>
      </c>
      <c r="C81" s="6" t="s">
        <v>4069</v>
      </c>
      <c r="D81" s="6" t="s">
        <v>4070</v>
      </c>
      <c r="E81" s="6" t="s">
        <v>67</v>
      </c>
      <c r="G81" s="6">
        <v>2918</v>
      </c>
      <c r="H81" s="13">
        <v>36.39</v>
      </c>
      <c r="I81" s="14">
        <v>0.43</v>
      </c>
    </row>
    <row r="82" spans="2:9">
      <c r="B82" s="15" t="s">
        <v>10</v>
      </c>
      <c r="C82" s="6" t="s">
        <v>1489</v>
      </c>
      <c r="D82" s="6" t="s">
        <v>1490</v>
      </c>
      <c r="E82" s="6" t="s">
        <v>52</v>
      </c>
      <c r="G82" s="6">
        <v>2582</v>
      </c>
      <c r="H82" s="13">
        <v>36.33</v>
      </c>
      <c r="I82" s="14">
        <v>0.43</v>
      </c>
    </row>
    <row r="83" spans="2:9">
      <c r="B83" s="15" t="s">
        <v>10</v>
      </c>
      <c r="C83" s="6" t="s">
        <v>1649</v>
      </c>
      <c r="D83" s="6" t="s">
        <v>1650</v>
      </c>
      <c r="E83" s="6" t="s">
        <v>117</v>
      </c>
      <c r="G83" s="6">
        <v>6220</v>
      </c>
      <c r="H83" s="13">
        <v>36.14</v>
      </c>
      <c r="I83" s="14">
        <v>0.43</v>
      </c>
    </row>
    <row r="84" spans="2:9">
      <c r="B84" s="15" t="s">
        <v>10</v>
      </c>
      <c r="C84" s="6" t="s">
        <v>4401</v>
      </c>
      <c r="D84" s="6" t="s">
        <v>4402</v>
      </c>
      <c r="E84" s="6" t="s">
        <v>74</v>
      </c>
      <c r="G84" s="6">
        <v>97959</v>
      </c>
      <c r="H84" s="13">
        <v>36.04</v>
      </c>
      <c r="I84" s="14">
        <v>0.42000000000000004</v>
      </c>
    </row>
    <row r="85" spans="2:9">
      <c r="B85" s="15" t="s">
        <v>10</v>
      </c>
      <c r="C85" s="6" t="s">
        <v>1513</v>
      </c>
      <c r="D85" s="6" t="s">
        <v>1514</v>
      </c>
      <c r="E85" s="6" t="s">
        <v>13</v>
      </c>
      <c r="G85" s="6">
        <v>86934</v>
      </c>
      <c r="H85" s="13">
        <v>35.75</v>
      </c>
      <c r="I85" s="14">
        <v>0.42000000000000004</v>
      </c>
    </row>
    <row r="86" spans="2:9">
      <c r="B86" s="15" t="s">
        <v>10</v>
      </c>
      <c r="C86" s="6" t="s">
        <v>4403</v>
      </c>
      <c r="D86" s="6" t="s">
        <v>4404</v>
      </c>
      <c r="E86" s="6" t="s">
        <v>967</v>
      </c>
      <c r="G86" s="6">
        <v>5880</v>
      </c>
      <c r="H86" s="13">
        <v>35.51</v>
      </c>
      <c r="I86" s="14">
        <v>0.42000000000000004</v>
      </c>
    </row>
    <row r="87" spans="2:9">
      <c r="B87" s="15" t="s">
        <v>10</v>
      </c>
      <c r="C87" s="6" t="s">
        <v>3351</v>
      </c>
      <c r="D87" s="6" t="s">
        <v>3352</v>
      </c>
      <c r="E87" s="6" t="s">
        <v>38</v>
      </c>
      <c r="G87" s="6">
        <v>24295</v>
      </c>
      <c r="H87" s="13">
        <v>35.51</v>
      </c>
      <c r="I87" s="14">
        <v>0.42000000000000004</v>
      </c>
    </row>
    <row r="88" spans="2:9">
      <c r="B88" s="15" t="s">
        <v>10</v>
      </c>
      <c r="C88" s="6" t="s">
        <v>3746</v>
      </c>
      <c r="D88" s="6" t="s">
        <v>3747</v>
      </c>
      <c r="E88" s="6" t="s">
        <v>1659</v>
      </c>
      <c r="G88" s="6">
        <v>3020</v>
      </c>
      <c r="H88" s="13">
        <v>35.480000000000004</v>
      </c>
      <c r="I88" s="14">
        <v>0.42000000000000004</v>
      </c>
    </row>
    <row r="89" spans="2:9">
      <c r="B89" s="15" t="s">
        <v>10</v>
      </c>
      <c r="C89" s="6" t="s">
        <v>4405</v>
      </c>
      <c r="D89" s="6" t="s">
        <v>4406</v>
      </c>
      <c r="E89" s="6" t="s">
        <v>74</v>
      </c>
      <c r="G89" s="6">
        <v>2442</v>
      </c>
      <c r="H89" s="13">
        <v>35.11</v>
      </c>
      <c r="I89" s="14">
        <v>0.41000000000000003</v>
      </c>
    </row>
    <row r="90" spans="2:9">
      <c r="B90" s="15" t="s">
        <v>10</v>
      </c>
      <c r="C90" s="6" t="s">
        <v>4407</v>
      </c>
      <c r="D90" s="6" t="s">
        <v>4408</v>
      </c>
      <c r="E90" s="6" t="s">
        <v>67</v>
      </c>
      <c r="G90" s="6">
        <v>7020</v>
      </c>
      <c r="H90" s="13">
        <v>35.03</v>
      </c>
      <c r="I90" s="14">
        <v>0.41000000000000003</v>
      </c>
    </row>
    <row r="91" spans="2:9">
      <c r="B91" s="15" t="s">
        <v>10</v>
      </c>
      <c r="C91" s="6" t="s">
        <v>1195</v>
      </c>
      <c r="D91" s="6" t="s">
        <v>1196</v>
      </c>
      <c r="E91" s="6" t="s">
        <v>944</v>
      </c>
      <c r="G91" s="6">
        <v>39896</v>
      </c>
      <c r="H91" s="13">
        <v>34.39</v>
      </c>
      <c r="I91" s="14">
        <v>0.4</v>
      </c>
    </row>
    <row r="92" spans="2:9">
      <c r="B92" s="15" t="s">
        <v>10</v>
      </c>
      <c r="C92" s="6" t="s">
        <v>4409</v>
      </c>
      <c r="D92" s="6" t="s">
        <v>4410</v>
      </c>
      <c r="E92" s="6" t="s">
        <v>1659</v>
      </c>
      <c r="G92" s="6">
        <v>1978</v>
      </c>
      <c r="H92" s="13">
        <v>34.300000000000004</v>
      </c>
      <c r="I92" s="14">
        <v>0.4</v>
      </c>
    </row>
    <row r="93" spans="2:9">
      <c r="B93" s="15" t="s">
        <v>10</v>
      </c>
      <c r="C93" s="6" t="s">
        <v>4239</v>
      </c>
      <c r="D93" s="6" t="s">
        <v>4240</v>
      </c>
      <c r="E93" s="6" t="s">
        <v>190</v>
      </c>
      <c r="G93" s="6">
        <v>18436</v>
      </c>
      <c r="H93" s="13">
        <v>34.01</v>
      </c>
      <c r="I93" s="14">
        <v>0.4</v>
      </c>
    </row>
    <row r="94" spans="2:9">
      <c r="B94" s="15" t="s">
        <v>10</v>
      </c>
      <c r="C94" s="6" t="s">
        <v>1093</v>
      </c>
      <c r="D94" s="6" t="s">
        <v>1094</v>
      </c>
      <c r="E94" s="6" t="s">
        <v>45</v>
      </c>
      <c r="G94" s="6">
        <v>13648</v>
      </c>
      <c r="H94" s="13">
        <v>33.96</v>
      </c>
      <c r="I94" s="14">
        <v>0.4</v>
      </c>
    </row>
    <row r="95" spans="2:9">
      <c r="B95" s="15" t="s">
        <v>10</v>
      </c>
      <c r="C95" s="6" t="s">
        <v>4071</v>
      </c>
      <c r="D95" s="6" t="s">
        <v>4072</v>
      </c>
      <c r="E95" s="6" t="s">
        <v>74</v>
      </c>
      <c r="G95" s="6">
        <v>14519</v>
      </c>
      <c r="H95" s="13">
        <v>33.730000000000004</v>
      </c>
      <c r="I95" s="14">
        <v>0.4</v>
      </c>
    </row>
    <row r="96" spans="2:9">
      <c r="B96" s="15" t="s">
        <v>10</v>
      </c>
      <c r="C96" s="6" t="s">
        <v>1519</v>
      </c>
      <c r="D96" s="6" t="s">
        <v>1520</v>
      </c>
      <c r="E96" s="6" t="s">
        <v>1521</v>
      </c>
      <c r="G96" s="6">
        <v>2748</v>
      </c>
      <c r="H96" s="13">
        <v>33.19</v>
      </c>
      <c r="I96" s="14">
        <v>0.39</v>
      </c>
    </row>
    <row r="97" spans="2:9">
      <c r="B97" s="15" t="s">
        <v>10</v>
      </c>
      <c r="C97" s="6" t="s">
        <v>4411</v>
      </c>
      <c r="D97" s="6" t="s">
        <v>4412</v>
      </c>
      <c r="E97" s="6" t="s">
        <v>1521</v>
      </c>
      <c r="G97" s="6">
        <v>35377</v>
      </c>
      <c r="H97" s="13">
        <v>33.11</v>
      </c>
      <c r="I97" s="14">
        <v>0.39</v>
      </c>
    </row>
    <row r="98" spans="2:9">
      <c r="B98" s="15" t="s">
        <v>10</v>
      </c>
      <c r="C98" s="6" t="s">
        <v>3135</v>
      </c>
      <c r="D98" s="6" t="s">
        <v>3136</v>
      </c>
      <c r="E98" s="6" t="s">
        <v>1173</v>
      </c>
      <c r="G98" s="6">
        <v>3284</v>
      </c>
      <c r="H98" s="13">
        <v>32.67</v>
      </c>
      <c r="I98" s="14">
        <v>0.38</v>
      </c>
    </row>
    <row r="99" spans="2:9">
      <c r="B99" s="15" t="s">
        <v>10</v>
      </c>
      <c r="C99" s="6" t="s">
        <v>1704</v>
      </c>
      <c r="D99" s="6" t="s">
        <v>1705</v>
      </c>
      <c r="E99" s="6" t="s">
        <v>13</v>
      </c>
      <c r="G99" s="6">
        <v>185</v>
      </c>
      <c r="H99" s="13">
        <v>32.42</v>
      </c>
      <c r="I99" s="14">
        <v>0.38</v>
      </c>
    </row>
    <row r="100" spans="2:9">
      <c r="B100" s="15" t="s">
        <v>10</v>
      </c>
      <c r="C100" s="6" t="s">
        <v>4413</v>
      </c>
      <c r="D100" s="6" t="s">
        <v>4414</v>
      </c>
      <c r="E100" s="6" t="s">
        <v>2519</v>
      </c>
      <c r="G100" s="6">
        <v>12209</v>
      </c>
      <c r="H100" s="13">
        <v>32.33</v>
      </c>
      <c r="I100" s="14">
        <v>0.38</v>
      </c>
    </row>
    <row r="101" spans="2:9">
      <c r="B101" s="15" t="s">
        <v>10</v>
      </c>
      <c r="C101" s="6" t="s">
        <v>4415</v>
      </c>
      <c r="D101" s="6" t="s">
        <v>4416</v>
      </c>
      <c r="E101" s="6" t="s">
        <v>161</v>
      </c>
      <c r="G101" s="6">
        <v>3962</v>
      </c>
      <c r="H101" s="13">
        <v>31.67</v>
      </c>
      <c r="I101" s="14">
        <v>0.37</v>
      </c>
    </row>
    <row r="102" spans="2:9">
      <c r="B102" s="15" t="s">
        <v>10</v>
      </c>
      <c r="C102" s="6" t="s">
        <v>4417</v>
      </c>
      <c r="D102" s="6" t="s">
        <v>4418</v>
      </c>
      <c r="E102" s="6" t="s">
        <v>897</v>
      </c>
      <c r="G102" s="6">
        <v>1776</v>
      </c>
      <c r="H102" s="13">
        <v>31.6</v>
      </c>
      <c r="I102" s="14">
        <v>0.37</v>
      </c>
    </row>
    <row r="103" spans="2:9">
      <c r="B103" s="15" t="s">
        <v>10</v>
      </c>
      <c r="C103" s="6" t="s">
        <v>3092</v>
      </c>
      <c r="D103" s="6" t="s">
        <v>3093</v>
      </c>
      <c r="E103" s="6" t="s">
        <v>38</v>
      </c>
      <c r="G103" s="6">
        <v>7766</v>
      </c>
      <c r="H103" s="13">
        <v>31.220000000000002</v>
      </c>
      <c r="I103" s="14">
        <v>0.37</v>
      </c>
    </row>
    <row r="104" spans="2:9">
      <c r="B104" s="15" t="s">
        <v>10</v>
      </c>
      <c r="C104" s="6" t="s">
        <v>4419</v>
      </c>
      <c r="D104" s="6" t="s">
        <v>4420</v>
      </c>
      <c r="E104" s="6" t="s">
        <v>2519</v>
      </c>
      <c r="G104" s="6">
        <v>1572</v>
      </c>
      <c r="H104" s="13">
        <v>31.080000000000002</v>
      </c>
      <c r="I104" s="14">
        <v>0.37</v>
      </c>
    </row>
    <row r="105" spans="2:9">
      <c r="B105" s="15" t="s">
        <v>10</v>
      </c>
      <c r="C105" s="6" t="s">
        <v>4421</v>
      </c>
      <c r="D105" s="6" t="s">
        <v>4422</v>
      </c>
      <c r="E105" s="6" t="s">
        <v>38</v>
      </c>
      <c r="G105" s="6">
        <v>187595</v>
      </c>
      <c r="H105" s="13">
        <v>30.86</v>
      </c>
      <c r="I105" s="14">
        <v>0.36000000000000004</v>
      </c>
    </row>
    <row r="106" spans="2:9">
      <c r="B106" s="15" t="s">
        <v>10</v>
      </c>
      <c r="C106" s="6" t="s">
        <v>4423</v>
      </c>
      <c r="D106" s="6" t="s">
        <v>4424</v>
      </c>
      <c r="E106" s="6" t="s">
        <v>38</v>
      </c>
      <c r="G106" s="6">
        <v>5344</v>
      </c>
      <c r="H106" s="13">
        <v>30.36</v>
      </c>
      <c r="I106" s="14">
        <v>0.36000000000000004</v>
      </c>
    </row>
    <row r="107" spans="2:9">
      <c r="B107" s="15" t="s">
        <v>10</v>
      </c>
      <c r="C107" s="6" t="s">
        <v>4425</v>
      </c>
      <c r="D107" s="6" t="s">
        <v>4426</v>
      </c>
      <c r="E107" s="6" t="s">
        <v>67</v>
      </c>
      <c r="G107" s="6">
        <v>2708</v>
      </c>
      <c r="H107" s="13">
        <v>29.61</v>
      </c>
      <c r="I107" s="14">
        <v>0.35000000000000003</v>
      </c>
    </row>
    <row r="108" spans="2:9">
      <c r="B108" s="15" t="s">
        <v>10</v>
      </c>
      <c r="C108" s="6" t="s">
        <v>3710</v>
      </c>
      <c r="D108" s="6" t="s">
        <v>3711</v>
      </c>
      <c r="E108" s="6" t="s">
        <v>19</v>
      </c>
      <c r="G108" s="6">
        <v>2809</v>
      </c>
      <c r="H108" s="13">
        <v>29.55</v>
      </c>
      <c r="I108" s="14">
        <v>0.35000000000000003</v>
      </c>
    </row>
    <row r="109" spans="2:9">
      <c r="B109" s="15" t="s">
        <v>10</v>
      </c>
      <c r="C109" s="6" t="s">
        <v>4427</v>
      </c>
      <c r="D109" s="6" t="s">
        <v>4428</v>
      </c>
      <c r="E109" s="6" t="s">
        <v>74</v>
      </c>
      <c r="G109" s="6">
        <v>3968</v>
      </c>
      <c r="H109" s="13">
        <v>29.51</v>
      </c>
      <c r="I109" s="14">
        <v>0.35000000000000003</v>
      </c>
    </row>
    <row r="110" spans="2:9">
      <c r="B110" s="15" t="s">
        <v>10</v>
      </c>
      <c r="C110" s="6" t="s">
        <v>4429</v>
      </c>
      <c r="D110" s="6" t="s">
        <v>4430</v>
      </c>
      <c r="E110" s="6" t="s">
        <v>166</v>
      </c>
      <c r="G110" s="6">
        <v>2720</v>
      </c>
      <c r="H110" s="13">
        <v>29.37</v>
      </c>
      <c r="I110" s="14">
        <v>0.35000000000000003</v>
      </c>
    </row>
    <row r="111" spans="2:9">
      <c r="B111" s="15" t="s">
        <v>10</v>
      </c>
      <c r="C111" s="6" t="s">
        <v>4431</v>
      </c>
      <c r="D111" s="6" t="s">
        <v>4432</v>
      </c>
      <c r="E111" s="6" t="s">
        <v>109</v>
      </c>
      <c r="G111" s="6">
        <v>7326</v>
      </c>
      <c r="H111" s="13">
        <v>29.36</v>
      </c>
      <c r="I111" s="14">
        <v>0.35000000000000003</v>
      </c>
    </row>
    <row r="112" spans="2:9">
      <c r="B112" s="15" t="s">
        <v>10</v>
      </c>
      <c r="C112" s="6" t="s">
        <v>4433</v>
      </c>
      <c r="D112" s="6" t="s">
        <v>4434</v>
      </c>
      <c r="E112" s="6" t="s">
        <v>944</v>
      </c>
      <c r="G112" s="6">
        <v>151140</v>
      </c>
      <c r="H112" s="13">
        <v>29.26</v>
      </c>
      <c r="I112" s="14">
        <v>0.34</v>
      </c>
    </row>
    <row r="113" spans="2:9">
      <c r="B113" s="15" t="s">
        <v>10</v>
      </c>
      <c r="C113" s="6" t="s">
        <v>4435</v>
      </c>
      <c r="D113" s="6" t="s">
        <v>4436</v>
      </c>
      <c r="E113" s="6" t="s">
        <v>16</v>
      </c>
      <c r="G113" s="6">
        <v>3462</v>
      </c>
      <c r="H113" s="13">
        <v>29.13</v>
      </c>
      <c r="I113" s="14">
        <v>0.34</v>
      </c>
    </row>
    <row r="114" spans="2:9">
      <c r="B114" s="15" t="s">
        <v>10</v>
      </c>
      <c r="C114" s="6" t="s">
        <v>2535</v>
      </c>
      <c r="D114" s="6" t="s">
        <v>2536</v>
      </c>
      <c r="E114" s="6" t="s">
        <v>166</v>
      </c>
      <c r="G114" s="6">
        <v>4193</v>
      </c>
      <c r="H114" s="13">
        <v>29.080000000000002</v>
      </c>
      <c r="I114" s="14">
        <v>0.34</v>
      </c>
    </row>
    <row r="115" spans="2:9">
      <c r="B115" s="15" t="s">
        <v>10</v>
      </c>
      <c r="C115" s="6" t="s">
        <v>1203</v>
      </c>
      <c r="D115" s="6" t="s">
        <v>1204</v>
      </c>
      <c r="E115" s="6" t="s">
        <v>897</v>
      </c>
      <c r="G115" s="6">
        <v>1129</v>
      </c>
      <c r="H115" s="13">
        <v>28.96</v>
      </c>
      <c r="I115" s="14">
        <v>0.34</v>
      </c>
    </row>
    <row r="116" spans="2:9">
      <c r="B116" s="15" t="s">
        <v>10</v>
      </c>
      <c r="C116" s="6" t="s">
        <v>3239</v>
      </c>
      <c r="D116" s="6" t="s">
        <v>3240</v>
      </c>
      <c r="E116" s="6" t="s">
        <v>109</v>
      </c>
      <c r="G116" s="6">
        <v>1888</v>
      </c>
      <c r="H116" s="13">
        <v>28.67</v>
      </c>
      <c r="I116" s="14">
        <v>0.34</v>
      </c>
    </row>
    <row r="117" spans="2:9">
      <c r="B117" s="15" t="s">
        <v>10</v>
      </c>
      <c r="C117" s="6" t="s">
        <v>4241</v>
      </c>
      <c r="D117" s="6" t="s">
        <v>4242</v>
      </c>
      <c r="E117" s="6" t="s">
        <v>16</v>
      </c>
      <c r="G117" s="6">
        <v>6270</v>
      </c>
      <c r="H117" s="13">
        <v>28.59</v>
      </c>
      <c r="I117" s="14">
        <v>0.34</v>
      </c>
    </row>
    <row r="118" spans="2:9">
      <c r="B118" s="15" t="s">
        <v>10</v>
      </c>
      <c r="C118" s="6" t="s">
        <v>4437</v>
      </c>
      <c r="D118" s="6" t="s">
        <v>4438</v>
      </c>
      <c r="E118" s="6" t="s">
        <v>67</v>
      </c>
      <c r="G118" s="6">
        <v>4342</v>
      </c>
      <c r="H118" s="13">
        <v>28.54</v>
      </c>
      <c r="I118" s="14">
        <v>0.34</v>
      </c>
    </row>
    <row r="119" spans="2:9">
      <c r="B119" s="15" t="s">
        <v>10</v>
      </c>
      <c r="C119" s="6" t="s">
        <v>1201</v>
      </c>
      <c r="D119" s="6" t="s">
        <v>1202</v>
      </c>
      <c r="E119" s="6" t="s">
        <v>88</v>
      </c>
      <c r="G119" s="6">
        <v>1474</v>
      </c>
      <c r="H119" s="13">
        <v>28.54</v>
      </c>
      <c r="I119" s="14">
        <v>0.34</v>
      </c>
    </row>
    <row r="120" spans="2:9">
      <c r="B120" s="15" t="s">
        <v>10</v>
      </c>
      <c r="C120" s="6" t="s">
        <v>4439</v>
      </c>
      <c r="D120" s="6" t="s">
        <v>4440</v>
      </c>
      <c r="E120" s="6" t="s">
        <v>45</v>
      </c>
      <c r="G120" s="6">
        <v>2089</v>
      </c>
      <c r="H120" s="13">
        <v>28.48</v>
      </c>
      <c r="I120" s="14">
        <v>0.34</v>
      </c>
    </row>
    <row r="121" spans="2:9">
      <c r="B121" s="15" t="s">
        <v>10</v>
      </c>
      <c r="C121" s="6" t="s">
        <v>3361</v>
      </c>
      <c r="D121" s="6" t="s">
        <v>3362</v>
      </c>
      <c r="E121" s="6" t="s">
        <v>67</v>
      </c>
      <c r="G121" s="6">
        <v>8973</v>
      </c>
      <c r="H121" s="13">
        <v>27.78</v>
      </c>
      <c r="I121" s="14">
        <v>0.33</v>
      </c>
    </row>
    <row r="122" spans="2:9">
      <c r="B122" s="15" t="s">
        <v>10</v>
      </c>
      <c r="C122" s="6" t="s">
        <v>1205</v>
      </c>
      <c r="D122" s="6" t="s">
        <v>1206</v>
      </c>
      <c r="E122" s="6" t="s">
        <v>944</v>
      </c>
      <c r="G122" s="6">
        <v>10554</v>
      </c>
      <c r="H122" s="13">
        <v>27.64</v>
      </c>
      <c r="I122" s="14">
        <v>0.33</v>
      </c>
    </row>
    <row r="123" spans="2:9">
      <c r="B123" s="15" t="s">
        <v>10</v>
      </c>
      <c r="C123" s="6" t="s">
        <v>1557</v>
      </c>
      <c r="D123" s="6" t="s">
        <v>1558</v>
      </c>
      <c r="E123" s="6" t="s">
        <v>1536</v>
      </c>
      <c r="G123" s="6">
        <v>7591</v>
      </c>
      <c r="H123" s="13">
        <v>27.63</v>
      </c>
      <c r="I123" s="14">
        <v>0.33</v>
      </c>
    </row>
    <row r="124" spans="2:9">
      <c r="B124" s="15" t="s">
        <v>10</v>
      </c>
      <c r="C124" s="6" t="s">
        <v>4441</v>
      </c>
      <c r="D124" s="6" t="s">
        <v>4442</v>
      </c>
      <c r="E124" s="6" t="s">
        <v>74</v>
      </c>
      <c r="G124" s="6">
        <v>806</v>
      </c>
      <c r="H124" s="13">
        <v>27.560000000000002</v>
      </c>
      <c r="I124" s="14">
        <v>0.32</v>
      </c>
    </row>
    <row r="125" spans="2:9">
      <c r="B125" s="15" t="s">
        <v>10</v>
      </c>
      <c r="C125" s="6" t="s">
        <v>4067</v>
      </c>
      <c r="D125" s="6" t="s">
        <v>4068</v>
      </c>
      <c r="E125" s="6" t="s">
        <v>35</v>
      </c>
      <c r="G125" s="6">
        <v>2254</v>
      </c>
      <c r="H125" s="13">
        <v>27.48</v>
      </c>
      <c r="I125" s="14">
        <v>0.32</v>
      </c>
    </row>
    <row r="126" spans="2:9">
      <c r="B126" s="15" t="s">
        <v>10</v>
      </c>
      <c r="C126" s="6" t="s">
        <v>1537</v>
      </c>
      <c r="D126" s="6" t="s">
        <v>1538</v>
      </c>
      <c r="E126" s="6" t="s">
        <v>16</v>
      </c>
      <c r="G126" s="6">
        <v>3103</v>
      </c>
      <c r="H126" s="13">
        <v>27.37</v>
      </c>
      <c r="I126" s="14">
        <v>0.32</v>
      </c>
    </row>
    <row r="127" spans="2:9">
      <c r="B127" s="15" t="s">
        <v>10</v>
      </c>
      <c r="C127" s="6" t="s">
        <v>3070</v>
      </c>
      <c r="D127" s="6" t="s">
        <v>3071</v>
      </c>
      <c r="E127" s="6" t="s">
        <v>16</v>
      </c>
      <c r="G127" s="6">
        <v>584</v>
      </c>
      <c r="H127" s="13">
        <v>27.36</v>
      </c>
      <c r="I127" s="14">
        <v>0.32</v>
      </c>
    </row>
    <row r="128" spans="2:9">
      <c r="B128" s="15" t="s">
        <v>10</v>
      </c>
      <c r="C128" s="6" t="s">
        <v>4443</v>
      </c>
      <c r="D128" s="6" t="s">
        <v>4444</v>
      </c>
      <c r="E128" s="6" t="s">
        <v>967</v>
      </c>
      <c r="G128" s="6">
        <v>2018</v>
      </c>
      <c r="H128" s="13">
        <v>27.35</v>
      </c>
      <c r="I128" s="14">
        <v>0.32</v>
      </c>
    </row>
    <row r="129" spans="2:9">
      <c r="B129" s="15" t="s">
        <v>10</v>
      </c>
      <c r="C129" s="6" t="s">
        <v>3068</v>
      </c>
      <c r="D129" s="6" t="s">
        <v>3069</v>
      </c>
      <c r="E129" s="6" t="s">
        <v>109</v>
      </c>
      <c r="G129" s="6">
        <v>1921</v>
      </c>
      <c r="H129" s="13">
        <v>27.18</v>
      </c>
      <c r="I129" s="14">
        <v>0.32</v>
      </c>
    </row>
    <row r="130" spans="2:9">
      <c r="B130" s="15" t="s">
        <v>10</v>
      </c>
      <c r="C130" s="6" t="s">
        <v>4445</v>
      </c>
      <c r="D130" s="6" t="s">
        <v>4446</v>
      </c>
      <c r="E130" s="6" t="s">
        <v>16</v>
      </c>
      <c r="G130" s="6">
        <v>2082</v>
      </c>
      <c r="H130" s="13">
        <v>27.01</v>
      </c>
      <c r="I130" s="14">
        <v>0.32</v>
      </c>
    </row>
    <row r="131" spans="2:9">
      <c r="B131" s="15" t="s">
        <v>10</v>
      </c>
      <c r="C131" s="6" t="s">
        <v>4447</v>
      </c>
      <c r="D131" s="6" t="s">
        <v>4448</v>
      </c>
      <c r="E131" s="6" t="s">
        <v>960</v>
      </c>
      <c r="G131" s="6">
        <v>16649</v>
      </c>
      <c r="H131" s="13">
        <v>26.650000000000002</v>
      </c>
      <c r="I131" s="14">
        <v>0.31000000000000005</v>
      </c>
    </row>
    <row r="132" spans="2:9">
      <c r="B132" s="15" t="s">
        <v>10</v>
      </c>
      <c r="C132" s="6" t="s">
        <v>4449</v>
      </c>
      <c r="D132" s="6" t="s">
        <v>4450</v>
      </c>
      <c r="E132" s="6" t="s">
        <v>944</v>
      </c>
      <c r="G132" s="6">
        <v>2142</v>
      </c>
      <c r="H132" s="13">
        <v>26.25</v>
      </c>
      <c r="I132" s="14">
        <v>0.31000000000000005</v>
      </c>
    </row>
    <row r="133" spans="2:9">
      <c r="B133" s="15" t="s">
        <v>10</v>
      </c>
      <c r="C133" s="6" t="s">
        <v>1679</v>
      </c>
      <c r="D133" s="6" t="s">
        <v>1680</v>
      </c>
      <c r="E133" s="6" t="s">
        <v>35</v>
      </c>
      <c r="G133" s="6">
        <v>37154</v>
      </c>
      <c r="H133" s="13">
        <v>26.150000000000002</v>
      </c>
      <c r="I133" s="14">
        <v>0.31000000000000005</v>
      </c>
    </row>
    <row r="134" spans="2:9">
      <c r="B134" s="15" t="s">
        <v>10</v>
      </c>
      <c r="C134" s="6" t="s">
        <v>4451</v>
      </c>
      <c r="D134" s="6" t="s">
        <v>4452</v>
      </c>
      <c r="E134" s="6" t="s">
        <v>35</v>
      </c>
      <c r="G134" s="6">
        <v>4508</v>
      </c>
      <c r="H134" s="13">
        <v>26.060000000000002</v>
      </c>
      <c r="I134" s="14">
        <v>0.31000000000000005</v>
      </c>
    </row>
    <row r="135" spans="2:9">
      <c r="B135" s="15" t="s">
        <v>10</v>
      </c>
      <c r="C135" s="6" t="s">
        <v>4453</v>
      </c>
      <c r="D135" s="6" t="s">
        <v>4454</v>
      </c>
      <c r="E135" s="6" t="s">
        <v>3076</v>
      </c>
      <c r="G135" s="6">
        <v>1472</v>
      </c>
      <c r="H135" s="13">
        <v>25.900000000000002</v>
      </c>
      <c r="I135" s="14">
        <v>0.31000000000000005</v>
      </c>
    </row>
    <row r="136" spans="2:9">
      <c r="B136" s="15" t="s">
        <v>10</v>
      </c>
      <c r="C136" s="6" t="s">
        <v>4455</v>
      </c>
      <c r="D136" s="6" t="s">
        <v>4456</v>
      </c>
      <c r="E136" s="6" t="s">
        <v>45</v>
      </c>
      <c r="G136" s="6">
        <v>3247</v>
      </c>
      <c r="H136" s="13">
        <v>25.82</v>
      </c>
      <c r="I136" s="14">
        <v>0.3</v>
      </c>
    </row>
    <row r="137" spans="2:9">
      <c r="B137" s="15" t="s">
        <v>10</v>
      </c>
      <c r="C137" s="6" t="s">
        <v>4457</v>
      </c>
      <c r="D137" s="6" t="s">
        <v>4458</v>
      </c>
      <c r="E137" s="6" t="s">
        <v>45</v>
      </c>
      <c r="G137" s="6">
        <v>3283</v>
      </c>
      <c r="H137" s="13">
        <v>25.63</v>
      </c>
      <c r="I137" s="14">
        <v>0.3</v>
      </c>
    </row>
    <row r="138" spans="2:9">
      <c r="B138" s="15" t="s">
        <v>10</v>
      </c>
      <c r="C138" s="6" t="s">
        <v>1089</v>
      </c>
      <c r="D138" s="6" t="s">
        <v>1090</v>
      </c>
      <c r="E138" s="6" t="s">
        <v>55</v>
      </c>
      <c r="G138" s="6">
        <v>17185</v>
      </c>
      <c r="H138" s="13">
        <v>25.38</v>
      </c>
      <c r="I138" s="14">
        <v>0.3</v>
      </c>
    </row>
    <row r="139" spans="2:9">
      <c r="B139" s="15" t="s">
        <v>10</v>
      </c>
      <c r="C139" s="6" t="s">
        <v>1207</v>
      </c>
      <c r="D139" s="6" t="s">
        <v>1208</v>
      </c>
      <c r="E139" s="6" t="s">
        <v>190</v>
      </c>
      <c r="G139" s="6">
        <v>1854</v>
      </c>
      <c r="H139" s="13">
        <v>25.35</v>
      </c>
      <c r="I139" s="14">
        <v>0.3</v>
      </c>
    </row>
    <row r="140" spans="2:9">
      <c r="B140" s="15" t="s">
        <v>10</v>
      </c>
      <c r="C140" s="6" t="s">
        <v>4459</v>
      </c>
      <c r="D140" s="6" t="s">
        <v>4460</v>
      </c>
      <c r="E140" s="6" t="s">
        <v>1173</v>
      </c>
      <c r="G140" s="6">
        <v>3087</v>
      </c>
      <c r="H140" s="13">
        <v>25.25</v>
      </c>
      <c r="I140" s="14">
        <v>0.3</v>
      </c>
    </row>
    <row r="141" spans="2:9">
      <c r="B141" s="15" t="s">
        <v>10</v>
      </c>
      <c r="C141" s="6" t="s">
        <v>4073</v>
      </c>
      <c r="D141" s="6" t="s">
        <v>4074</v>
      </c>
      <c r="E141" s="6" t="s">
        <v>1536</v>
      </c>
      <c r="G141" s="6">
        <v>5248</v>
      </c>
      <c r="H141" s="13">
        <v>25.240000000000002</v>
      </c>
      <c r="I141" s="14">
        <v>0.3</v>
      </c>
    </row>
    <row r="142" spans="2:9">
      <c r="B142" s="15" t="s">
        <v>10</v>
      </c>
      <c r="C142" s="6" t="s">
        <v>4461</v>
      </c>
      <c r="D142" s="6" t="s">
        <v>4462</v>
      </c>
      <c r="E142" s="6" t="s">
        <v>1180</v>
      </c>
      <c r="G142" s="6">
        <v>2752</v>
      </c>
      <c r="H142" s="13">
        <v>24.88</v>
      </c>
      <c r="I142" s="14">
        <v>0.29000000000000004</v>
      </c>
    </row>
    <row r="143" spans="2:9">
      <c r="B143" s="15" t="s">
        <v>10</v>
      </c>
      <c r="C143" s="6" t="s">
        <v>4463</v>
      </c>
      <c r="D143" s="6" t="s">
        <v>4464</v>
      </c>
      <c r="E143" s="6" t="s">
        <v>38</v>
      </c>
      <c r="G143" s="6">
        <v>111771</v>
      </c>
      <c r="H143" s="13">
        <v>24.69</v>
      </c>
      <c r="I143" s="14">
        <v>0.29000000000000004</v>
      </c>
    </row>
    <row r="144" spans="2:9">
      <c r="B144" s="15" t="s">
        <v>10</v>
      </c>
      <c r="C144" s="6" t="s">
        <v>2549</v>
      </c>
      <c r="D144" s="6" t="s">
        <v>2550</v>
      </c>
      <c r="E144" s="6" t="s">
        <v>16</v>
      </c>
      <c r="G144" s="6">
        <v>1326</v>
      </c>
      <c r="H144" s="13">
        <v>24.6</v>
      </c>
      <c r="I144" s="14">
        <v>0.29000000000000004</v>
      </c>
    </row>
    <row r="145" spans="2:9">
      <c r="B145" s="15" t="s">
        <v>10</v>
      </c>
      <c r="C145" s="6" t="s">
        <v>1491</v>
      </c>
      <c r="D145" s="6" t="s">
        <v>1492</v>
      </c>
      <c r="E145" s="6" t="s">
        <v>960</v>
      </c>
      <c r="G145" s="6">
        <v>4730</v>
      </c>
      <c r="H145" s="13">
        <v>24.48</v>
      </c>
      <c r="I145" s="14">
        <v>0.29000000000000004</v>
      </c>
    </row>
    <row r="146" spans="2:9">
      <c r="B146" s="15" t="s">
        <v>10</v>
      </c>
      <c r="C146" s="6" t="s">
        <v>4465</v>
      </c>
      <c r="D146" s="6" t="s">
        <v>4466</v>
      </c>
      <c r="E146" s="6" t="s">
        <v>109</v>
      </c>
      <c r="G146" s="6">
        <v>3985</v>
      </c>
      <c r="H146" s="13">
        <v>24.37</v>
      </c>
      <c r="I146" s="14">
        <v>0.29000000000000004</v>
      </c>
    </row>
    <row r="147" spans="2:9">
      <c r="B147" s="15" t="s">
        <v>10</v>
      </c>
      <c r="C147" s="6" t="s">
        <v>3748</v>
      </c>
      <c r="D147" s="6" t="s">
        <v>3749</v>
      </c>
      <c r="E147" s="6" t="s">
        <v>3750</v>
      </c>
      <c r="G147" s="6">
        <v>20848</v>
      </c>
      <c r="H147" s="13">
        <v>24.25</v>
      </c>
      <c r="I147" s="14">
        <v>0.29000000000000004</v>
      </c>
    </row>
    <row r="148" spans="2:9">
      <c r="B148" s="15" t="s">
        <v>10</v>
      </c>
      <c r="C148" s="6" t="s">
        <v>4467</v>
      </c>
      <c r="D148" s="6" t="s">
        <v>4468</v>
      </c>
      <c r="E148" s="6" t="s">
        <v>1676</v>
      </c>
      <c r="G148" s="6">
        <v>12249</v>
      </c>
      <c r="H148" s="13">
        <v>24.03</v>
      </c>
      <c r="I148" s="14">
        <v>0.27999999999999997</v>
      </c>
    </row>
    <row r="149" spans="2:9">
      <c r="B149" s="15" t="s">
        <v>10</v>
      </c>
      <c r="C149" s="6" t="s">
        <v>4469</v>
      </c>
      <c r="D149" s="6" t="s">
        <v>4470</v>
      </c>
      <c r="E149" s="6" t="s">
        <v>132</v>
      </c>
      <c r="G149" s="6">
        <v>9276</v>
      </c>
      <c r="H149" s="13">
        <v>23.88</v>
      </c>
      <c r="I149" s="14">
        <v>0.27999999999999997</v>
      </c>
    </row>
    <row r="150" spans="2:9">
      <c r="B150" s="15" t="s">
        <v>10</v>
      </c>
      <c r="C150" s="6" t="s">
        <v>4471</v>
      </c>
      <c r="D150" s="6" t="s">
        <v>4472</v>
      </c>
      <c r="E150" s="6" t="s">
        <v>166</v>
      </c>
      <c r="G150" s="6">
        <v>5302</v>
      </c>
      <c r="H150" s="13">
        <v>23.68</v>
      </c>
      <c r="I150" s="14">
        <v>0.27999999999999997</v>
      </c>
    </row>
    <row r="151" spans="2:9">
      <c r="B151" s="15" t="s">
        <v>10</v>
      </c>
      <c r="C151" s="6" t="s">
        <v>4473</v>
      </c>
      <c r="D151" s="6" t="s">
        <v>4474</v>
      </c>
      <c r="E151" s="6" t="s">
        <v>902</v>
      </c>
      <c r="G151" s="6">
        <v>3474</v>
      </c>
      <c r="H151" s="13">
        <v>23.66</v>
      </c>
      <c r="I151" s="14">
        <v>0.27999999999999997</v>
      </c>
    </row>
    <row r="152" spans="2:9">
      <c r="B152" s="15" t="s">
        <v>10</v>
      </c>
      <c r="C152" s="6" t="s">
        <v>1526</v>
      </c>
      <c r="D152" s="6" t="s">
        <v>1527</v>
      </c>
      <c r="E152" s="6" t="s">
        <v>117</v>
      </c>
      <c r="G152" s="6">
        <v>2937</v>
      </c>
      <c r="H152" s="13">
        <v>23.59</v>
      </c>
      <c r="I152" s="14">
        <v>0.27999999999999997</v>
      </c>
    </row>
    <row r="153" spans="2:9">
      <c r="B153" s="15" t="s">
        <v>10</v>
      </c>
      <c r="C153" s="6" t="s">
        <v>1493</v>
      </c>
      <c r="D153" s="6" t="s">
        <v>1494</v>
      </c>
      <c r="E153" s="6" t="s">
        <v>960</v>
      </c>
      <c r="G153" s="6">
        <v>5732</v>
      </c>
      <c r="H153" s="13">
        <v>23.48</v>
      </c>
      <c r="I153" s="14">
        <v>0.27999999999999997</v>
      </c>
    </row>
    <row r="154" spans="2:9">
      <c r="B154" s="15" t="s">
        <v>10</v>
      </c>
      <c r="C154" s="6" t="s">
        <v>4475</v>
      </c>
      <c r="D154" s="6" t="s">
        <v>4476</v>
      </c>
      <c r="E154" s="6" t="s">
        <v>1159</v>
      </c>
      <c r="G154" s="6">
        <v>2194</v>
      </c>
      <c r="H154" s="13">
        <v>23.46</v>
      </c>
      <c r="I154" s="14">
        <v>0.27999999999999997</v>
      </c>
    </row>
    <row r="155" spans="2:9">
      <c r="B155" s="15" t="s">
        <v>10</v>
      </c>
      <c r="C155" s="6" t="s">
        <v>4477</v>
      </c>
      <c r="D155" s="6" t="s">
        <v>4478</v>
      </c>
      <c r="E155" s="6" t="s">
        <v>67</v>
      </c>
      <c r="G155" s="6">
        <v>3203</v>
      </c>
      <c r="H155" s="13">
        <v>23.34</v>
      </c>
      <c r="I155" s="14">
        <v>0.27</v>
      </c>
    </row>
    <row r="156" spans="2:9">
      <c r="B156" s="15" t="s">
        <v>10</v>
      </c>
      <c r="C156" s="6" t="s">
        <v>4479</v>
      </c>
      <c r="D156" s="6" t="s">
        <v>4480</v>
      </c>
      <c r="E156" s="6" t="s">
        <v>944</v>
      </c>
      <c r="G156" s="6">
        <v>15589</v>
      </c>
      <c r="H156" s="13">
        <v>23.13</v>
      </c>
      <c r="I156" s="14">
        <v>0.27</v>
      </c>
    </row>
    <row r="157" spans="2:9">
      <c r="B157" s="15" t="s">
        <v>10</v>
      </c>
      <c r="C157" s="6" t="s">
        <v>4481</v>
      </c>
      <c r="D157" s="6" t="s">
        <v>4482</v>
      </c>
      <c r="E157" s="6" t="s">
        <v>1180</v>
      </c>
      <c r="G157" s="6">
        <v>1325</v>
      </c>
      <c r="H157" s="13">
        <v>23.12</v>
      </c>
      <c r="I157" s="14">
        <v>0.27</v>
      </c>
    </row>
    <row r="158" spans="2:9">
      <c r="B158" s="15" t="s">
        <v>10</v>
      </c>
      <c r="C158" s="6" t="s">
        <v>4483</v>
      </c>
      <c r="D158" s="6" t="s">
        <v>4484</v>
      </c>
      <c r="E158" s="6" t="s">
        <v>67</v>
      </c>
      <c r="G158" s="6">
        <v>9463</v>
      </c>
      <c r="H158" s="13">
        <v>23.06</v>
      </c>
      <c r="I158" s="14">
        <v>0.27</v>
      </c>
    </row>
    <row r="159" spans="2:9">
      <c r="B159" s="15" t="s">
        <v>10</v>
      </c>
      <c r="C159" s="6" t="s">
        <v>1209</v>
      </c>
      <c r="D159" s="6" t="s">
        <v>1210</v>
      </c>
      <c r="E159" s="6" t="s">
        <v>45</v>
      </c>
      <c r="G159" s="6">
        <v>25659</v>
      </c>
      <c r="H159" s="13">
        <v>23.02</v>
      </c>
      <c r="I159" s="14">
        <v>0.27</v>
      </c>
    </row>
    <row r="160" spans="2:9">
      <c r="B160" s="15" t="s">
        <v>10</v>
      </c>
      <c r="C160" s="6" t="s">
        <v>4485</v>
      </c>
      <c r="D160" s="6" t="s">
        <v>4486</v>
      </c>
      <c r="E160" s="6" t="s">
        <v>1536</v>
      </c>
      <c r="G160" s="6">
        <v>314</v>
      </c>
      <c r="H160" s="13">
        <v>23.01</v>
      </c>
      <c r="I160" s="14">
        <v>0.27</v>
      </c>
    </row>
    <row r="161" spans="2:9">
      <c r="B161" s="15" t="s">
        <v>10</v>
      </c>
      <c r="C161" s="6" t="s">
        <v>3153</v>
      </c>
      <c r="D161" s="6" t="s">
        <v>3154</v>
      </c>
      <c r="E161" s="6" t="s">
        <v>1180</v>
      </c>
      <c r="G161" s="6">
        <v>16407</v>
      </c>
      <c r="H161" s="13">
        <v>22.77</v>
      </c>
      <c r="I161" s="14">
        <v>0.27</v>
      </c>
    </row>
    <row r="162" spans="2:9">
      <c r="B162" s="15" t="s">
        <v>10</v>
      </c>
      <c r="C162" s="6" t="s">
        <v>3740</v>
      </c>
      <c r="D162" s="6" t="s">
        <v>3741</v>
      </c>
      <c r="E162" s="6" t="s">
        <v>74</v>
      </c>
      <c r="G162" s="6">
        <v>3097</v>
      </c>
      <c r="H162" s="13">
        <v>22.07</v>
      </c>
      <c r="I162" s="14">
        <v>0.26</v>
      </c>
    </row>
    <row r="163" spans="2:9">
      <c r="B163" s="15" t="s">
        <v>10</v>
      </c>
      <c r="C163" s="6" t="s">
        <v>4487</v>
      </c>
      <c r="D163" s="6" t="s">
        <v>4488</v>
      </c>
      <c r="E163" s="6" t="s">
        <v>1676</v>
      </c>
      <c r="G163" s="6">
        <v>3850</v>
      </c>
      <c r="H163" s="13">
        <v>22.02</v>
      </c>
      <c r="I163" s="14">
        <v>0.26</v>
      </c>
    </row>
    <row r="164" spans="2:9">
      <c r="B164" s="15" t="s">
        <v>10</v>
      </c>
      <c r="C164" s="6" t="s">
        <v>4489</v>
      </c>
      <c r="D164" s="6" t="s">
        <v>4490</v>
      </c>
      <c r="E164" s="6" t="s">
        <v>1164</v>
      </c>
      <c r="G164" s="6">
        <v>1219</v>
      </c>
      <c r="H164" s="13">
        <v>21.94</v>
      </c>
      <c r="I164" s="14">
        <v>0.26</v>
      </c>
    </row>
    <row r="165" spans="2:9">
      <c r="B165" s="15" t="s">
        <v>10</v>
      </c>
      <c r="C165" s="6" t="s">
        <v>4491</v>
      </c>
      <c r="D165" s="6" t="s">
        <v>4492</v>
      </c>
      <c r="E165" s="6" t="s">
        <v>902</v>
      </c>
      <c r="G165" s="6">
        <v>7483</v>
      </c>
      <c r="H165" s="13">
        <v>21.85</v>
      </c>
      <c r="I165" s="14">
        <v>0.26</v>
      </c>
    </row>
    <row r="166" spans="2:9">
      <c r="B166" s="15" t="s">
        <v>10</v>
      </c>
      <c r="C166" s="6" t="s">
        <v>3066</v>
      </c>
      <c r="D166" s="6" t="s">
        <v>3067</v>
      </c>
      <c r="E166" s="6" t="s">
        <v>52</v>
      </c>
      <c r="G166" s="6">
        <v>3231</v>
      </c>
      <c r="H166" s="13">
        <v>21.81</v>
      </c>
      <c r="I166" s="14">
        <v>0.26</v>
      </c>
    </row>
    <row r="167" spans="2:9">
      <c r="B167" s="15" t="s">
        <v>10</v>
      </c>
      <c r="C167" s="6" t="s">
        <v>4493</v>
      </c>
      <c r="D167" s="6" t="s">
        <v>4494</v>
      </c>
      <c r="E167" s="6" t="s">
        <v>104</v>
      </c>
      <c r="G167" s="6">
        <v>12996</v>
      </c>
      <c r="H167" s="13">
        <v>21.72</v>
      </c>
      <c r="I167" s="14">
        <v>0.26</v>
      </c>
    </row>
    <row r="168" spans="2:9">
      <c r="B168" s="15" t="s">
        <v>10</v>
      </c>
      <c r="C168" s="6" t="s">
        <v>4495</v>
      </c>
      <c r="D168" s="6" t="s">
        <v>4496</v>
      </c>
      <c r="E168" s="6" t="s">
        <v>1180</v>
      </c>
      <c r="G168" s="6">
        <v>7634</v>
      </c>
      <c r="H168" s="13">
        <v>21.55</v>
      </c>
      <c r="I168" s="14">
        <v>0.25</v>
      </c>
    </row>
    <row r="169" spans="2:9">
      <c r="B169" s="15" t="s">
        <v>10</v>
      </c>
      <c r="C169" s="6" t="s">
        <v>4497</v>
      </c>
      <c r="D169" s="6" t="s">
        <v>4498</v>
      </c>
      <c r="E169" s="6" t="s">
        <v>967</v>
      </c>
      <c r="G169" s="6">
        <v>1715</v>
      </c>
      <c r="H169" s="13">
        <v>21.54</v>
      </c>
      <c r="I169" s="14">
        <v>0.25</v>
      </c>
    </row>
    <row r="170" spans="2:9">
      <c r="B170" s="15" t="s">
        <v>10</v>
      </c>
      <c r="C170" s="6" t="s">
        <v>1495</v>
      </c>
      <c r="D170" s="6" t="s">
        <v>1496</v>
      </c>
      <c r="E170" s="6" t="s">
        <v>52</v>
      </c>
      <c r="G170" s="6">
        <v>6761</v>
      </c>
      <c r="H170" s="13">
        <v>21.44</v>
      </c>
      <c r="I170" s="14">
        <v>0.25</v>
      </c>
    </row>
    <row r="171" spans="2:9">
      <c r="B171" s="15" t="s">
        <v>10</v>
      </c>
      <c r="C171" s="6" t="s">
        <v>1539</v>
      </c>
      <c r="D171" s="6" t="s">
        <v>1540</v>
      </c>
      <c r="E171" s="6" t="s">
        <v>1180</v>
      </c>
      <c r="G171" s="6">
        <v>9119</v>
      </c>
      <c r="H171" s="13">
        <v>21.38</v>
      </c>
      <c r="I171" s="14">
        <v>0.25</v>
      </c>
    </row>
    <row r="172" spans="2:9">
      <c r="B172" s="15" t="s">
        <v>10</v>
      </c>
      <c r="C172" s="6" t="s">
        <v>4499</v>
      </c>
      <c r="D172" s="6" t="s">
        <v>4500</v>
      </c>
      <c r="E172" s="6" t="s">
        <v>117</v>
      </c>
      <c r="G172" s="6">
        <v>664</v>
      </c>
      <c r="H172" s="13">
        <v>21.01</v>
      </c>
      <c r="I172" s="14">
        <v>0.25</v>
      </c>
    </row>
    <row r="173" spans="2:9">
      <c r="B173" s="15" t="s">
        <v>10</v>
      </c>
      <c r="C173" s="6" t="s">
        <v>4501</v>
      </c>
      <c r="D173" s="6" t="s">
        <v>4502</v>
      </c>
      <c r="E173" s="6" t="s">
        <v>944</v>
      </c>
      <c r="G173" s="6">
        <v>4998</v>
      </c>
      <c r="H173" s="13">
        <v>20.82</v>
      </c>
      <c r="I173" s="14">
        <v>0.25</v>
      </c>
    </row>
    <row r="174" spans="2:9">
      <c r="B174" s="15" t="s">
        <v>10</v>
      </c>
      <c r="C174" s="6" t="s">
        <v>4503</v>
      </c>
      <c r="D174" s="6" t="s">
        <v>4504</v>
      </c>
      <c r="E174" s="6" t="s">
        <v>104</v>
      </c>
      <c r="G174" s="6">
        <v>1181</v>
      </c>
      <c r="H174" s="13">
        <v>20.73</v>
      </c>
      <c r="I174" s="14">
        <v>0.24000000000000002</v>
      </c>
    </row>
    <row r="175" spans="2:9">
      <c r="B175" s="15" t="s">
        <v>10</v>
      </c>
      <c r="C175" s="6" t="s">
        <v>1211</v>
      </c>
      <c r="D175" s="6" t="s">
        <v>1212</v>
      </c>
      <c r="E175" s="6" t="s">
        <v>64</v>
      </c>
      <c r="G175" s="6">
        <v>44394</v>
      </c>
      <c r="H175" s="13">
        <v>20.51</v>
      </c>
      <c r="I175" s="14">
        <v>0.24000000000000002</v>
      </c>
    </row>
    <row r="176" spans="2:9">
      <c r="B176" s="15" t="s">
        <v>10</v>
      </c>
      <c r="C176" s="6" t="s">
        <v>4505</v>
      </c>
      <c r="D176" s="6" t="s">
        <v>4506</v>
      </c>
      <c r="E176" s="6" t="s">
        <v>1180</v>
      </c>
      <c r="G176" s="6">
        <v>19138</v>
      </c>
      <c r="H176" s="13">
        <v>20.330000000000002</v>
      </c>
      <c r="I176" s="14">
        <v>0.24000000000000002</v>
      </c>
    </row>
    <row r="177" spans="2:9">
      <c r="B177" s="15" t="s">
        <v>10</v>
      </c>
      <c r="C177" s="6" t="s">
        <v>4507</v>
      </c>
      <c r="D177" s="6" t="s">
        <v>4508</v>
      </c>
      <c r="E177" s="6" t="s">
        <v>902</v>
      </c>
      <c r="G177" s="6">
        <v>4390</v>
      </c>
      <c r="H177" s="13">
        <v>20.21</v>
      </c>
      <c r="I177" s="14">
        <v>0.24000000000000002</v>
      </c>
    </row>
    <row r="178" spans="2:9">
      <c r="B178" s="15" t="s">
        <v>10</v>
      </c>
      <c r="C178" s="6" t="s">
        <v>4509</v>
      </c>
      <c r="D178" s="6" t="s">
        <v>4510</v>
      </c>
      <c r="E178" s="6" t="s">
        <v>13</v>
      </c>
      <c r="G178" s="6">
        <v>1577</v>
      </c>
      <c r="H178" s="13">
        <v>20.13</v>
      </c>
      <c r="I178" s="14">
        <v>0.24000000000000002</v>
      </c>
    </row>
    <row r="179" spans="2:9">
      <c r="B179" s="15" t="s">
        <v>10</v>
      </c>
      <c r="C179" s="6" t="s">
        <v>1223</v>
      </c>
      <c r="D179" s="6" t="s">
        <v>1224</v>
      </c>
      <c r="E179" s="6" t="s">
        <v>55</v>
      </c>
      <c r="G179" s="6">
        <v>65786</v>
      </c>
      <c r="H179" s="13">
        <v>19.88</v>
      </c>
      <c r="I179" s="14">
        <v>0.22999999999999998</v>
      </c>
    </row>
    <row r="180" spans="2:9">
      <c r="B180" s="15" t="s">
        <v>10</v>
      </c>
      <c r="C180" s="6" t="s">
        <v>4511</v>
      </c>
      <c r="D180" s="6" t="s">
        <v>4512</v>
      </c>
      <c r="E180" s="6" t="s">
        <v>960</v>
      </c>
      <c r="G180" s="6">
        <v>2401</v>
      </c>
      <c r="H180" s="13">
        <v>19.72</v>
      </c>
      <c r="I180" s="14">
        <v>0.22999999999999998</v>
      </c>
    </row>
    <row r="181" spans="2:9">
      <c r="B181" s="15" t="s">
        <v>10</v>
      </c>
      <c r="C181" s="6" t="s">
        <v>4513</v>
      </c>
      <c r="D181" s="6" t="s">
        <v>4514</v>
      </c>
      <c r="E181" s="6" t="s">
        <v>161</v>
      </c>
      <c r="G181" s="6">
        <v>3708</v>
      </c>
      <c r="H181" s="13">
        <v>19.670000000000002</v>
      </c>
      <c r="I181" s="14">
        <v>0.22999999999999998</v>
      </c>
    </row>
    <row r="182" spans="2:9">
      <c r="B182" s="15" t="s">
        <v>10</v>
      </c>
      <c r="C182" s="6" t="s">
        <v>4515</v>
      </c>
      <c r="D182" s="6" t="s">
        <v>4516</v>
      </c>
      <c r="E182" s="6" t="s">
        <v>55</v>
      </c>
      <c r="G182" s="6">
        <v>21604</v>
      </c>
      <c r="H182" s="13">
        <v>19.63</v>
      </c>
      <c r="I182" s="14">
        <v>0.22999999999999998</v>
      </c>
    </row>
    <row r="183" spans="2:9">
      <c r="B183" s="15" t="s">
        <v>10</v>
      </c>
      <c r="C183" s="6" t="s">
        <v>1497</v>
      </c>
      <c r="D183" s="6" t="s">
        <v>1498</v>
      </c>
      <c r="E183" s="6" t="s">
        <v>960</v>
      </c>
      <c r="G183" s="6">
        <v>491</v>
      </c>
      <c r="H183" s="13">
        <v>19.5</v>
      </c>
      <c r="I183" s="14">
        <v>0.22999999999999998</v>
      </c>
    </row>
    <row r="184" spans="2:9">
      <c r="B184" s="15" t="s">
        <v>10</v>
      </c>
      <c r="C184" s="6" t="s">
        <v>4517</v>
      </c>
      <c r="D184" s="6" t="s">
        <v>4518</v>
      </c>
      <c r="E184" s="6" t="s">
        <v>45</v>
      </c>
      <c r="G184" s="6">
        <v>4146</v>
      </c>
      <c r="H184" s="13">
        <v>19.41</v>
      </c>
      <c r="I184" s="14">
        <v>0.22999999999999998</v>
      </c>
    </row>
    <row r="185" spans="2:9">
      <c r="B185" s="15" t="s">
        <v>10</v>
      </c>
      <c r="C185" s="6" t="s">
        <v>4519</v>
      </c>
      <c r="D185" s="6" t="s">
        <v>4520</v>
      </c>
      <c r="E185" s="6" t="s">
        <v>104</v>
      </c>
      <c r="G185" s="6">
        <v>22372</v>
      </c>
      <c r="H185" s="13">
        <v>19.400000000000002</v>
      </c>
      <c r="I185" s="14">
        <v>0.22999999999999998</v>
      </c>
    </row>
    <row r="186" spans="2:9">
      <c r="B186" s="15" t="s">
        <v>10</v>
      </c>
      <c r="C186" s="6" t="s">
        <v>4521</v>
      </c>
      <c r="D186" s="6" t="s">
        <v>4522</v>
      </c>
      <c r="E186" s="6" t="s">
        <v>132</v>
      </c>
      <c r="G186" s="6">
        <v>23842</v>
      </c>
      <c r="H186" s="13">
        <v>19.37</v>
      </c>
      <c r="I186" s="14">
        <v>0.22999999999999998</v>
      </c>
    </row>
    <row r="187" spans="2:9">
      <c r="B187" s="15" t="s">
        <v>10</v>
      </c>
      <c r="C187" s="6" t="s">
        <v>4523</v>
      </c>
      <c r="D187" s="6" t="s">
        <v>4524</v>
      </c>
      <c r="E187" s="6" t="s">
        <v>45</v>
      </c>
      <c r="G187" s="6">
        <v>1536</v>
      </c>
      <c r="H187" s="13">
        <v>19.37</v>
      </c>
      <c r="I187" s="14">
        <v>0.22999999999999998</v>
      </c>
    </row>
    <row r="188" spans="2:9">
      <c r="B188" s="15" t="s">
        <v>10</v>
      </c>
      <c r="C188" s="6" t="s">
        <v>4525</v>
      </c>
      <c r="D188" s="6" t="s">
        <v>4526</v>
      </c>
      <c r="E188" s="6" t="s">
        <v>16</v>
      </c>
      <c r="G188" s="6">
        <v>768</v>
      </c>
      <c r="H188" s="13">
        <v>19.330000000000002</v>
      </c>
      <c r="I188" s="14">
        <v>0.22999999999999998</v>
      </c>
    </row>
    <row r="189" spans="2:9">
      <c r="B189" s="15" t="s">
        <v>10</v>
      </c>
      <c r="C189" s="6" t="s">
        <v>4527</v>
      </c>
      <c r="D189" s="6" t="s">
        <v>4528</v>
      </c>
      <c r="E189" s="6" t="s">
        <v>74</v>
      </c>
      <c r="G189" s="6">
        <v>4913</v>
      </c>
      <c r="H189" s="13">
        <v>19.21</v>
      </c>
      <c r="I189" s="14">
        <v>0.22999999999999998</v>
      </c>
    </row>
    <row r="190" spans="2:9">
      <c r="B190" s="15" t="s">
        <v>10</v>
      </c>
      <c r="C190" s="6" t="s">
        <v>4529</v>
      </c>
      <c r="D190" s="6" t="s">
        <v>4530</v>
      </c>
      <c r="E190" s="6" t="s">
        <v>45</v>
      </c>
      <c r="G190" s="6">
        <v>14834</v>
      </c>
      <c r="H190" s="13">
        <v>18.990000000000002</v>
      </c>
      <c r="I190" s="14">
        <v>0.22</v>
      </c>
    </row>
    <row r="191" spans="2:9">
      <c r="B191" s="15" t="s">
        <v>10</v>
      </c>
      <c r="C191" s="6" t="s">
        <v>942</v>
      </c>
      <c r="D191" s="6" t="s">
        <v>943</v>
      </c>
      <c r="E191" s="6" t="s">
        <v>944</v>
      </c>
      <c r="G191" s="6">
        <v>1933</v>
      </c>
      <c r="H191" s="13">
        <v>18.98</v>
      </c>
      <c r="I191" s="14">
        <v>0.22</v>
      </c>
    </row>
    <row r="192" spans="2:9">
      <c r="B192" s="15" t="s">
        <v>10</v>
      </c>
      <c r="C192" s="6" t="s">
        <v>4531</v>
      </c>
      <c r="D192" s="6" t="s">
        <v>4532</v>
      </c>
      <c r="E192" s="6" t="s">
        <v>112</v>
      </c>
      <c r="G192" s="6">
        <v>6516</v>
      </c>
      <c r="H192" s="13">
        <v>18.87</v>
      </c>
      <c r="I192" s="14">
        <v>0.22</v>
      </c>
    </row>
    <row r="193" spans="2:9">
      <c r="B193" s="15" t="s">
        <v>10</v>
      </c>
      <c r="C193" s="6" t="s">
        <v>974</v>
      </c>
      <c r="D193" s="6" t="s">
        <v>975</v>
      </c>
      <c r="E193" s="6" t="s">
        <v>902</v>
      </c>
      <c r="G193" s="6">
        <v>6391</v>
      </c>
      <c r="H193" s="13">
        <v>18.61</v>
      </c>
      <c r="I193" s="14">
        <v>0.22</v>
      </c>
    </row>
    <row r="194" spans="2:9">
      <c r="B194" s="15" t="s">
        <v>10</v>
      </c>
      <c r="C194" s="6" t="s">
        <v>1586</v>
      </c>
      <c r="D194" s="6" t="s">
        <v>1587</v>
      </c>
      <c r="E194" s="6" t="s">
        <v>74</v>
      </c>
      <c r="G194" s="6">
        <v>3504</v>
      </c>
      <c r="H194" s="13">
        <v>18.55</v>
      </c>
      <c r="I194" s="14">
        <v>0.22</v>
      </c>
    </row>
    <row r="195" spans="2:9">
      <c r="B195" s="15" t="s">
        <v>10</v>
      </c>
      <c r="C195" s="6" t="s">
        <v>4533</v>
      </c>
      <c r="D195" s="6" t="s">
        <v>4534</v>
      </c>
      <c r="E195" s="6" t="s">
        <v>16</v>
      </c>
      <c r="G195" s="6">
        <v>1277</v>
      </c>
      <c r="H195" s="13">
        <v>18.47</v>
      </c>
      <c r="I195" s="14">
        <v>0.22</v>
      </c>
    </row>
    <row r="196" spans="2:9">
      <c r="B196" s="15" t="s">
        <v>10</v>
      </c>
      <c r="C196" s="6" t="s">
        <v>1219</v>
      </c>
      <c r="D196" s="6" t="s">
        <v>1220</v>
      </c>
      <c r="E196" s="6" t="s">
        <v>55</v>
      </c>
      <c r="G196" s="6">
        <v>56262</v>
      </c>
      <c r="H196" s="13">
        <v>18.27</v>
      </c>
      <c r="I196" s="14">
        <v>0.22</v>
      </c>
    </row>
    <row r="197" spans="2:9">
      <c r="B197" s="15" t="s">
        <v>10</v>
      </c>
      <c r="C197" s="6" t="s">
        <v>4535</v>
      </c>
      <c r="D197" s="6" t="s">
        <v>4536</v>
      </c>
      <c r="E197" s="6" t="s">
        <v>74</v>
      </c>
      <c r="G197" s="6">
        <v>4820</v>
      </c>
      <c r="H197" s="13">
        <v>18.260000000000002</v>
      </c>
      <c r="I197" s="14">
        <v>0.22</v>
      </c>
    </row>
    <row r="198" spans="2:9">
      <c r="B198" s="15" t="s">
        <v>10</v>
      </c>
      <c r="C198" s="6" t="s">
        <v>3685</v>
      </c>
      <c r="D198" s="6" t="s">
        <v>3686</v>
      </c>
      <c r="E198" s="6" t="s">
        <v>67</v>
      </c>
      <c r="G198" s="6">
        <v>2570</v>
      </c>
      <c r="H198" s="13">
        <v>18.059999999999999</v>
      </c>
      <c r="I198" s="14">
        <v>0.21000000000000002</v>
      </c>
    </row>
    <row r="199" spans="2:9">
      <c r="B199" s="15" t="s">
        <v>10</v>
      </c>
      <c r="C199" s="6" t="s">
        <v>1215</v>
      </c>
      <c r="D199" s="6" t="s">
        <v>1216</v>
      </c>
      <c r="E199" s="6" t="s">
        <v>1164</v>
      </c>
      <c r="G199" s="6">
        <v>3189</v>
      </c>
      <c r="H199" s="13">
        <v>17.96</v>
      </c>
      <c r="I199" s="14">
        <v>0.21000000000000002</v>
      </c>
    </row>
    <row r="200" spans="2:9">
      <c r="B200" s="15" t="s">
        <v>10</v>
      </c>
      <c r="C200" s="6" t="s">
        <v>4537</v>
      </c>
      <c r="D200" s="6" t="s">
        <v>4538</v>
      </c>
      <c r="E200" s="6" t="s">
        <v>4539</v>
      </c>
      <c r="G200" s="6">
        <v>3180</v>
      </c>
      <c r="H200" s="13">
        <v>17.8</v>
      </c>
      <c r="I200" s="14">
        <v>0.21000000000000002</v>
      </c>
    </row>
    <row r="201" spans="2:9">
      <c r="B201" s="15" t="s">
        <v>10</v>
      </c>
      <c r="C201" s="6" t="s">
        <v>1541</v>
      </c>
      <c r="D201" s="6" t="s">
        <v>1542</v>
      </c>
      <c r="E201" s="6" t="s">
        <v>1521</v>
      </c>
      <c r="G201" s="6">
        <v>3806</v>
      </c>
      <c r="H201" s="13">
        <v>17.740000000000002</v>
      </c>
      <c r="I201" s="14">
        <v>0.21000000000000002</v>
      </c>
    </row>
    <row r="202" spans="2:9">
      <c r="B202" s="15" t="s">
        <v>10</v>
      </c>
      <c r="C202" s="6" t="s">
        <v>4540</v>
      </c>
      <c r="D202" s="6" t="s">
        <v>4541</v>
      </c>
      <c r="E202" s="6" t="s">
        <v>1180</v>
      </c>
      <c r="G202" s="6">
        <v>3109</v>
      </c>
      <c r="H202" s="13">
        <v>17.73</v>
      </c>
      <c r="I202" s="14">
        <v>0.21000000000000002</v>
      </c>
    </row>
    <row r="203" spans="2:9">
      <c r="B203" s="15" t="s">
        <v>10</v>
      </c>
      <c r="C203" s="6" t="s">
        <v>4542</v>
      </c>
      <c r="D203" s="6" t="s">
        <v>4543</v>
      </c>
      <c r="E203" s="6" t="s">
        <v>52</v>
      </c>
      <c r="G203" s="6">
        <v>2431</v>
      </c>
      <c r="H203" s="13">
        <v>17.72</v>
      </c>
      <c r="I203" s="14">
        <v>0.21000000000000002</v>
      </c>
    </row>
    <row r="204" spans="2:9">
      <c r="B204" s="15" t="s">
        <v>10</v>
      </c>
      <c r="C204" s="6" t="s">
        <v>4544</v>
      </c>
      <c r="D204" s="6" t="s">
        <v>4545</v>
      </c>
      <c r="E204" s="6" t="s">
        <v>64</v>
      </c>
      <c r="G204" s="6">
        <v>3543</v>
      </c>
      <c r="H204" s="13">
        <v>17.68</v>
      </c>
      <c r="I204" s="14">
        <v>0.21000000000000002</v>
      </c>
    </row>
    <row r="205" spans="2:9">
      <c r="B205" s="15" t="s">
        <v>10</v>
      </c>
      <c r="C205" s="6" t="s">
        <v>4546</v>
      </c>
      <c r="D205" s="6" t="s">
        <v>4547</v>
      </c>
      <c r="E205" s="6" t="s">
        <v>88</v>
      </c>
      <c r="G205" s="6">
        <v>1586</v>
      </c>
      <c r="H205" s="13">
        <v>17.61</v>
      </c>
      <c r="I205" s="14">
        <v>0.21000000000000002</v>
      </c>
    </row>
    <row r="206" spans="2:9">
      <c r="B206" s="15" t="s">
        <v>10</v>
      </c>
      <c r="C206" s="6" t="s">
        <v>4548</v>
      </c>
      <c r="D206" s="6" t="s">
        <v>4549</v>
      </c>
      <c r="E206" s="6" t="s">
        <v>944</v>
      </c>
      <c r="G206" s="6">
        <v>6022</v>
      </c>
      <c r="H206" s="13">
        <v>17.2</v>
      </c>
      <c r="I206" s="14">
        <v>0.2</v>
      </c>
    </row>
    <row r="207" spans="2:9">
      <c r="B207" s="15" t="s">
        <v>10</v>
      </c>
      <c r="C207" s="6" t="s">
        <v>4550</v>
      </c>
      <c r="D207" s="6" t="s">
        <v>4551</v>
      </c>
      <c r="E207" s="6" t="s">
        <v>117</v>
      </c>
      <c r="G207" s="6">
        <v>2460</v>
      </c>
      <c r="H207" s="13">
        <v>16.79</v>
      </c>
      <c r="I207" s="14">
        <v>0.2</v>
      </c>
    </row>
    <row r="208" spans="2:9">
      <c r="B208" s="15" t="s">
        <v>10</v>
      </c>
      <c r="C208" s="6" t="s">
        <v>3349</v>
      </c>
      <c r="D208" s="6" t="s">
        <v>3350</v>
      </c>
      <c r="E208" s="6" t="s">
        <v>35</v>
      </c>
      <c r="G208" s="6">
        <v>5164</v>
      </c>
      <c r="H208" s="13">
        <v>16.62</v>
      </c>
      <c r="I208" s="14">
        <v>0.2</v>
      </c>
    </row>
    <row r="209" spans="2:9">
      <c r="B209" s="15" t="s">
        <v>10</v>
      </c>
      <c r="C209" s="6" t="s">
        <v>3751</v>
      </c>
      <c r="D209" s="6" t="s">
        <v>3752</v>
      </c>
      <c r="E209" s="6" t="s">
        <v>104</v>
      </c>
      <c r="G209" s="6">
        <v>8697</v>
      </c>
      <c r="H209" s="13">
        <v>15.860000000000001</v>
      </c>
      <c r="I209" s="14">
        <v>0.19</v>
      </c>
    </row>
    <row r="210" spans="2:9">
      <c r="B210" s="15" t="s">
        <v>10</v>
      </c>
      <c r="C210" s="6" t="s">
        <v>4552</v>
      </c>
      <c r="D210" s="6" t="s">
        <v>4553</v>
      </c>
      <c r="E210" s="6" t="s">
        <v>161</v>
      </c>
      <c r="G210" s="6">
        <v>2528</v>
      </c>
      <c r="H210" s="13">
        <v>15.82</v>
      </c>
      <c r="I210" s="14">
        <v>0.19</v>
      </c>
    </row>
    <row r="211" spans="2:9">
      <c r="B211" s="15" t="s">
        <v>10</v>
      </c>
      <c r="C211" s="6" t="s">
        <v>1499</v>
      </c>
      <c r="D211" s="6" t="s">
        <v>1500</v>
      </c>
      <c r="E211" s="6" t="s">
        <v>52</v>
      </c>
      <c r="G211" s="6">
        <v>5375</v>
      </c>
      <c r="H211" s="13">
        <v>15.76</v>
      </c>
      <c r="I211" s="14">
        <v>0.19</v>
      </c>
    </row>
    <row r="212" spans="2:9">
      <c r="B212" s="15" t="s">
        <v>10</v>
      </c>
      <c r="C212" s="6" t="s">
        <v>4554</v>
      </c>
      <c r="D212" s="6" t="s">
        <v>4555</v>
      </c>
      <c r="E212" s="6" t="s">
        <v>45</v>
      </c>
      <c r="G212" s="6">
        <v>15875</v>
      </c>
      <c r="H212" s="13">
        <v>15.69</v>
      </c>
      <c r="I212" s="14">
        <v>0.18000000000000002</v>
      </c>
    </row>
    <row r="213" spans="2:9">
      <c r="B213" s="15" t="s">
        <v>10</v>
      </c>
      <c r="C213" s="6" t="s">
        <v>4556</v>
      </c>
      <c r="D213" s="6" t="s">
        <v>4557</v>
      </c>
      <c r="E213" s="6" t="s">
        <v>3695</v>
      </c>
      <c r="G213" s="6">
        <v>1527</v>
      </c>
      <c r="H213" s="13">
        <v>15.530000000000001</v>
      </c>
      <c r="I213" s="14">
        <v>0.18000000000000002</v>
      </c>
    </row>
    <row r="214" spans="2:9">
      <c r="B214" s="15" t="s">
        <v>10</v>
      </c>
      <c r="C214" s="6" t="s">
        <v>4558</v>
      </c>
      <c r="D214" s="6" t="s">
        <v>4559</v>
      </c>
      <c r="E214" s="6" t="s">
        <v>1563</v>
      </c>
      <c r="G214" s="6">
        <v>694</v>
      </c>
      <c r="H214" s="13">
        <v>15.49</v>
      </c>
      <c r="I214" s="14">
        <v>0.18000000000000002</v>
      </c>
    </row>
    <row r="215" spans="2:9">
      <c r="B215" s="15" t="s">
        <v>10</v>
      </c>
      <c r="C215" s="6" t="s">
        <v>4560</v>
      </c>
      <c r="D215" s="6" t="s">
        <v>4561</v>
      </c>
      <c r="E215" s="6" t="s">
        <v>52</v>
      </c>
      <c r="G215" s="6">
        <v>1838</v>
      </c>
      <c r="H215" s="13">
        <v>15.120000000000001</v>
      </c>
      <c r="I215" s="14">
        <v>0.18000000000000002</v>
      </c>
    </row>
    <row r="216" spans="2:9">
      <c r="B216" s="15" t="s">
        <v>10</v>
      </c>
      <c r="C216" s="6" t="s">
        <v>1221</v>
      </c>
      <c r="D216" s="6" t="s">
        <v>1222</v>
      </c>
      <c r="E216" s="6" t="s">
        <v>944</v>
      </c>
      <c r="G216" s="6">
        <v>12556</v>
      </c>
      <c r="H216" s="13">
        <v>14.99</v>
      </c>
      <c r="I216" s="14">
        <v>0.18000000000000002</v>
      </c>
    </row>
    <row r="217" spans="2:9">
      <c r="B217" s="15" t="s">
        <v>10</v>
      </c>
      <c r="C217" s="6" t="s">
        <v>4562</v>
      </c>
      <c r="D217" s="6" t="s">
        <v>4563</v>
      </c>
      <c r="E217" s="6" t="s">
        <v>1152</v>
      </c>
      <c r="G217" s="6">
        <v>5561</v>
      </c>
      <c r="H217" s="13">
        <v>14.950000000000001</v>
      </c>
      <c r="I217" s="14">
        <v>0.18000000000000002</v>
      </c>
    </row>
    <row r="218" spans="2:9">
      <c r="B218" s="15" t="s">
        <v>10</v>
      </c>
      <c r="C218" s="6" t="s">
        <v>4564</v>
      </c>
      <c r="D218" s="6" t="s">
        <v>4565</v>
      </c>
      <c r="E218" s="6" t="s">
        <v>52</v>
      </c>
      <c r="G218" s="6">
        <v>1167</v>
      </c>
      <c r="H218" s="13">
        <v>14.74</v>
      </c>
      <c r="I218" s="14">
        <v>0.17</v>
      </c>
    </row>
    <row r="219" spans="2:9">
      <c r="B219" s="15" t="s">
        <v>10</v>
      </c>
      <c r="C219" s="6" t="s">
        <v>4566</v>
      </c>
      <c r="D219" s="6" t="s">
        <v>4567</v>
      </c>
      <c r="E219" s="6" t="s">
        <v>132</v>
      </c>
      <c r="G219" s="6">
        <v>9080</v>
      </c>
      <c r="H219" s="13">
        <v>14.18</v>
      </c>
      <c r="I219" s="14">
        <v>0.17</v>
      </c>
    </row>
    <row r="220" spans="2:9">
      <c r="B220" s="15" t="s">
        <v>10</v>
      </c>
      <c r="C220" s="6" t="s">
        <v>4568</v>
      </c>
      <c r="D220" s="6" t="s">
        <v>4569</v>
      </c>
      <c r="E220" s="6" t="s">
        <v>19</v>
      </c>
      <c r="G220" s="6">
        <v>1622</v>
      </c>
      <c r="H220" s="13">
        <v>14.120000000000001</v>
      </c>
      <c r="I220" s="14">
        <v>0.17</v>
      </c>
    </row>
    <row r="221" spans="2:9">
      <c r="B221" s="15" t="s">
        <v>10</v>
      </c>
      <c r="C221" s="6" t="s">
        <v>4570</v>
      </c>
      <c r="D221" s="6" t="s">
        <v>4571</v>
      </c>
      <c r="E221" s="6" t="s">
        <v>35</v>
      </c>
      <c r="G221" s="6">
        <v>3386</v>
      </c>
      <c r="H221" s="13">
        <v>13.950000000000001</v>
      </c>
      <c r="I221" s="14">
        <v>0.16</v>
      </c>
    </row>
    <row r="222" spans="2:9">
      <c r="B222" s="15" t="s">
        <v>10</v>
      </c>
      <c r="C222" s="6" t="s">
        <v>4572</v>
      </c>
      <c r="D222" s="6" t="s">
        <v>4573</v>
      </c>
      <c r="E222" s="6" t="s">
        <v>81</v>
      </c>
      <c r="G222" s="6">
        <v>8340</v>
      </c>
      <c r="H222" s="13">
        <v>13.68</v>
      </c>
      <c r="I222" s="14">
        <v>0.16</v>
      </c>
    </row>
    <row r="223" spans="2:9">
      <c r="B223" s="15" t="s">
        <v>10</v>
      </c>
      <c r="C223" s="6" t="s">
        <v>4574</v>
      </c>
      <c r="D223" s="6" t="s">
        <v>4575</v>
      </c>
      <c r="E223" s="6" t="s">
        <v>1521</v>
      </c>
      <c r="G223" s="6">
        <v>2784</v>
      </c>
      <c r="H223" s="13">
        <v>13.36</v>
      </c>
      <c r="I223" s="14">
        <v>0.16</v>
      </c>
    </row>
    <row r="224" spans="2:9">
      <c r="B224" s="15" t="s">
        <v>10</v>
      </c>
      <c r="C224" s="6" t="s">
        <v>4576</v>
      </c>
      <c r="D224" s="6" t="s">
        <v>4577</v>
      </c>
      <c r="E224" s="6" t="s">
        <v>2519</v>
      </c>
      <c r="G224" s="6">
        <v>3915</v>
      </c>
      <c r="H224" s="13">
        <v>13.35</v>
      </c>
      <c r="I224" s="14">
        <v>0.16</v>
      </c>
    </row>
    <row r="225" spans="2:9">
      <c r="B225" s="15" t="s">
        <v>10</v>
      </c>
      <c r="C225" s="6" t="s">
        <v>4578</v>
      </c>
      <c r="D225" s="6" t="s">
        <v>4579</v>
      </c>
      <c r="E225" s="6" t="s">
        <v>902</v>
      </c>
      <c r="G225" s="6">
        <v>2463</v>
      </c>
      <c r="H225" s="13">
        <v>13.030000000000001</v>
      </c>
      <c r="I225" s="14">
        <v>0.15</v>
      </c>
    </row>
    <row r="226" spans="2:9">
      <c r="B226" s="15" t="s">
        <v>10</v>
      </c>
      <c r="C226" s="6" t="s">
        <v>4580</v>
      </c>
      <c r="D226" s="6" t="s">
        <v>4581</v>
      </c>
      <c r="E226" s="6" t="s">
        <v>35</v>
      </c>
      <c r="G226" s="6">
        <v>4129</v>
      </c>
      <c r="H226" s="13">
        <v>12.96</v>
      </c>
      <c r="I226" s="14">
        <v>0.15</v>
      </c>
    </row>
    <row r="227" spans="2:9">
      <c r="B227" s="15" t="s">
        <v>10</v>
      </c>
      <c r="C227" s="6" t="s">
        <v>4582</v>
      </c>
      <c r="D227" s="6" t="s">
        <v>4583</v>
      </c>
      <c r="E227" s="6" t="s">
        <v>171</v>
      </c>
      <c r="G227" s="6">
        <v>10277</v>
      </c>
      <c r="H227" s="13">
        <v>12.950000000000001</v>
      </c>
      <c r="I227" s="14">
        <v>0.15</v>
      </c>
    </row>
    <row r="228" spans="2:9">
      <c r="B228" s="15" t="s">
        <v>10</v>
      </c>
      <c r="C228" s="6" t="s">
        <v>4584</v>
      </c>
      <c r="D228" s="6" t="s">
        <v>4585</v>
      </c>
      <c r="E228" s="6" t="s">
        <v>99</v>
      </c>
      <c r="G228" s="6">
        <v>2063</v>
      </c>
      <c r="H228" s="13">
        <v>12.76</v>
      </c>
      <c r="I228" s="14">
        <v>0.15</v>
      </c>
    </row>
    <row r="229" spans="2:9">
      <c r="B229" s="15" t="s">
        <v>10</v>
      </c>
      <c r="C229" s="6" t="s">
        <v>4586</v>
      </c>
      <c r="D229" s="6" t="s">
        <v>4587</v>
      </c>
      <c r="E229" s="6" t="s">
        <v>1173</v>
      </c>
      <c r="G229" s="6">
        <v>5233</v>
      </c>
      <c r="H229" s="13">
        <v>12.59</v>
      </c>
      <c r="I229" s="14">
        <v>0.15</v>
      </c>
    </row>
    <row r="230" spans="2:9">
      <c r="B230" s="15" t="s">
        <v>10</v>
      </c>
      <c r="C230" s="6" t="s">
        <v>4588</v>
      </c>
      <c r="D230" s="6" t="s">
        <v>4589</v>
      </c>
      <c r="E230" s="6" t="s">
        <v>171</v>
      </c>
      <c r="G230" s="6">
        <v>3861</v>
      </c>
      <c r="H230" s="13">
        <v>12.31</v>
      </c>
      <c r="I230" s="14">
        <v>0.13999999999999999</v>
      </c>
    </row>
    <row r="231" spans="2:9">
      <c r="B231" s="15" t="s">
        <v>10</v>
      </c>
      <c r="C231" s="6" t="s">
        <v>4590</v>
      </c>
      <c r="D231" s="6" t="s">
        <v>4591</v>
      </c>
      <c r="E231" s="6" t="s">
        <v>104</v>
      </c>
      <c r="G231" s="6">
        <v>22679</v>
      </c>
      <c r="H231" s="13">
        <v>11.82</v>
      </c>
      <c r="I231" s="14">
        <v>0.13999999999999999</v>
      </c>
    </row>
    <row r="232" spans="2:9">
      <c r="B232" s="15" t="s">
        <v>10</v>
      </c>
      <c r="C232" s="6" t="s">
        <v>4592</v>
      </c>
      <c r="D232" s="6" t="s">
        <v>4593</v>
      </c>
      <c r="E232" s="6" t="s">
        <v>1676</v>
      </c>
      <c r="G232" s="6">
        <v>48153</v>
      </c>
      <c r="H232" s="13">
        <v>11.64</v>
      </c>
      <c r="I232" s="14">
        <v>0.13999999999999999</v>
      </c>
    </row>
    <row r="233" spans="2:9">
      <c r="B233" s="15" t="s">
        <v>10</v>
      </c>
      <c r="C233" s="6" t="s">
        <v>4594</v>
      </c>
      <c r="D233" s="6" t="s">
        <v>4595</v>
      </c>
      <c r="E233" s="6" t="s">
        <v>967</v>
      </c>
      <c r="G233" s="6">
        <v>1510</v>
      </c>
      <c r="H233" s="13">
        <v>11.63</v>
      </c>
      <c r="I233" s="14">
        <v>0.13999999999999999</v>
      </c>
    </row>
    <row r="234" spans="2:9">
      <c r="B234" s="15" t="s">
        <v>10</v>
      </c>
      <c r="C234" s="6" t="s">
        <v>1225</v>
      </c>
      <c r="D234" s="6" t="s">
        <v>1226</v>
      </c>
      <c r="E234" s="6" t="s">
        <v>190</v>
      </c>
      <c r="G234" s="6">
        <v>6792</v>
      </c>
      <c r="H234" s="13">
        <v>11.57</v>
      </c>
      <c r="I234" s="14">
        <v>0.13999999999999999</v>
      </c>
    </row>
    <row r="235" spans="2:9">
      <c r="B235" s="15" t="s">
        <v>10</v>
      </c>
      <c r="C235" s="6" t="s">
        <v>4596</v>
      </c>
      <c r="D235" s="6" t="s">
        <v>4597</v>
      </c>
      <c r="E235" s="6" t="s">
        <v>16</v>
      </c>
      <c r="G235" s="6">
        <v>1964</v>
      </c>
      <c r="H235" s="13">
        <v>11.370000000000001</v>
      </c>
      <c r="I235" s="14">
        <v>0.13</v>
      </c>
    </row>
    <row r="236" spans="2:9">
      <c r="B236" s="15" t="s">
        <v>10</v>
      </c>
      <c r="C236" s="6" t="s">
        <v>1227</v>
      </c>
      <c r="D236" s="6" t="s">
        <v>1228</v>
      </c>
      <c r="E236" s="6" t="s">
        <v>944</v>
      </c>
      <c r="G236" s="6">
        <v>5162</v>
      </c>
      <c r="H236" s="13">
        <v>11.28</v>
      </c>
      <c r="I236" s="14">
        <v>0.13</v>
      </c>
    </row>
    <row r="237" spans="2:9">
      <c r="B237" s="15" t="s">
        <v>10</v>
      </c>
      <c r="C237" s="6" t="s">
        <v>4598</v>
      </c>
      <c r="D237" s="6" t="s">
        <v>4599</v>
      </c>
      <c r="E237" s="6" t="s">
        <v>1180</v>
      </c>
      <c r="G237" s="6">
        <v>4668</v>
      </c>
      <c r="H237" s="13">
        <v>11.23</v>
      </c>
      <c r="I237" s="14">
        <v>0.13</v>
      </c>
    </row>
    <row r="238" spans="2:9">
      <c r="B238" s="15" t="s">
        <v>10</v>
      </c>
      <c r="C238" s="6" t="s">
        <v>4177</v>
      </c>
      <c r="D238" s="6" t="s">
        <v>4178</v>
      </c>
      <c r="E238" s="6" t="s">
        <v>112</v>
      </c>
      <c r="G238" s="6">
        <v>228</v>
      </c>
      <c r="H238" s="13">
        <v>11.23</v>
      </c>
      <c r="I238" s="14">
        <v>0.13</v>
      </c>
    </row>
    <row r="239" spans="2:9">
      <c r="B239" s="15" t="s">
        <v>10</v>
      </c>
      <c r="C239" s="6" t="s">
        <v>1229</v>
      </c>
      <c r="D239" s="6" t="s">
        <v>1230</v>
      </c>
      <c r="E239" s="6" t="s">
        <v>55</v>
      </c>
      <c r="G239" s="6">
        <v>43809</v>
      </c>
      <c r="H239" s="13">
        <v>10.9</v>
      </c>
      <c r="I239" s="14">
        <v>0.13</v>
      </c>
    </row>
    <row r="240" spans="2:9">
      <c r="B240" s="15" t="s">
        <v>10</v>
      </c>
      <c r="C240" s="6" t="s">
        <v>4600</v>
      </c>
      <c r="D240" s="6" t="s">
        <v>4601</v>
      </c>
      <c r="E240" s="6" t="s">
        <v>1173</v>
      </c>
      <c r="G240" s="6">
        <v>637</v>
      </c>
      <c r="H240" s="13">
        <v>10.1</v>
      </c>
      <c r="I240" s="14">
        <v>0.12000000000000001</v>
      </c>
    </row>
    <row r="241" spans="2:9">
      <c r="B241" s="15" t="s">
        <v>10</v>
      </c>
      <c r="C241" s="6" t="s">
        <v>4602</v>
      </c>
      <c r="D241" s="6" t="s">
        <v>4603</v>
      </c>
      <c r="E241" s="6" t="s">
        <v>4539</v>
      </c>
      <c r="G241" s="6">
        <v>3712</v>
      </c>
      <c r="H241" s="13">
        <v>10.06</v>
      </c>
      <c r="I241" s="14">
        <v>0.12000000000000001</v>
      </c>
    </row>
    <row r="242" spans="2:9">
      <c r="B242" s="15" t="s">
        <v>10</v>
      </c>
      <c r="C242" s="6" t="s">
        <v>4604</v>
      </c>
      <c r="D242" s="6" t="s">
        <v>4605</v>
      </c>
      <c r="E242" s="6" t="s">
        <v>161</v>
      </c>
      <c r="G242" s="6">
        <v>667</v>
      </c>
      <c r="H242" s="13">
        <v>10.02</v>
      </c>
      <c r="I242" s="14">
        <v>0.12000000000000001</v>
      </c>
    </row>
    <row r="243" spans="2:9">
      <c r="B243" s="15" t="s">
        <v>10</v>
      </c>
      <c r="C243" s="6" t="s">
        <v>3094</v>
      </c>
      <c r="D243" s="6" t="s">
        <v>3095</v>
      </c>
      <c r="E243" s="6" t="s">
        <v>171</v>
      </c>
      <c r="G243" s="6">
        <v>2650</v>
      </c>
      <c r="H243" s="13">
        <v>9.82</v>
      </c>
      <c r="I243" s="14">
        <v>0.12000000000000001</v>
      </c>
    </row>
    <row r="244" spans="2:9">
      <c r="B244" s="15" t="s">
        <v>10</v>
      </c>
      <c r="C244" s="6" t="s">
        <v>4606</v>
      </c>
      <c r="D244" s="6" t="s">
        <v>4607</v>
      </c>
      <c r="E244" s="6" t="s">
        <v>74</v>
      </c>
      <c r="G244" s="6">
        <v>1553</v>
      </c>
      <c r="H244" s="13">
        <v>9.69</v>
      </c>
      <c r="I244" s="14">
        <v>0.11</v>
      </c>
    </row>
    <row r="245" spans="2:9">
      <c r="B245" s="15" t="s">
        <v>10</v>
      </c>
      <c r="C245" s="6" t="s">
        <v>1231</v>
      </c>
      <c r="D245" s="6" t="s">
        <v>1232</v>
      </c>
      <c r="E245" s="6" t="s">
        <v>32</v>
      </c>
      <c r="G245" s="6">
        <v>3367</v>
      </c>
      <c r="H245" s="13">
        <v>9.2900000000000009</v>
      </c>
      <c r="I245" s="14">
        <v>0.11</v>
      </c>
    </row>
    <row r="246" spans="2:9">
      <c r="B246" s="15" t="s">
        <v>10</v>
      </c>
      <c r="C246" s="6" t="s">
        <v>4608</v>
      </c>
      <c r="D246" s="6" t="s">
        <v>4609</v>
      </c>
      <c r="E246" s="6" t="s">
        <v>1180</v>
      </c>
      <c r="G246" s="6">
        <v>702</v>
      </c>
      <c r="H246" s="13">
        <v>9.120000000000001</v>
      </c>
      <c r="I246" s="14">
        <v>0.11</v>
      </c>
    </row>
    <row r="247" spans="2:9">
      <c r="B247" s="15" t="s">
        <v>10</v>
      </c>
      <c r="C247" s="6" t="s">
        <v>4610</v>
      </c>
      <c r="D247" s="6" t="s">
        <v>4611</v>
      </c>
      <c r="E247" s="6" t="s">
        <v>67</v>
      </c>
      <c r="G247" s="6">
        <v>2335</v>
      </c>
      <c r="H247" s="13">
        <v>8.68</v>
      </c>
      <c r="I247" s="14">
        <v>0.1</v>
      </c>
    </row>
    <row r="248" spans="2:9">
      <c r="B248" s="15" t="s">
        <v>10</v>
      </c>
      <c r="C248" s="6" t="s">
        <v>4612</v>
      </c>
      <c r="D248" s="6" t="s">
        <v>4613</v>
      </c>
      <c r="E248" s="6" t="s">
        <v>29</v>
      </c>
      <c r="G248" s="6">
        <v>2724</v>
      </c>
      <c r="H248" s="13">
        <v>7.54</v>
      </c>
      <c r="I248" s="14">
        <v>9.0000000000000011E-2</v>
      </c>
    </row>
    <row r="249" spans="2:9">
      <c r="B249" s="15" t="s">
        <v>10</v>
      </c>
      <c r="C249" s="6" t="s">
        <v>4614</v>
      </c>
      <c r="D249" s="6" t="s">
        <v>4615</v>
      </c>
      <c r="E249" s="6" t="s">
        <v>902</v>
      </c>
      <c r="G249" s="6">
        <v>2787</v>
      </c>
      <c r="H249" s="13">
        <v>7.5200000000000005</v>
      </c>
      <c r="I249" s="14">
        <v>9.0000000000000011E-2</v>
      </c>
    </row>
    <row r="250" spans="2:9">
      <c r="B250" s="15" t="s">
        <v>10</v>
      </c>
      <c r="C250" s="6" t="s">
        <v>4616</v>
      </c>
      <c r="D250" s="6" t="s">
        <v>4617</v>
      </c>
      <c r="E250" s="6" t="s">
        <v>32</v>
      </c>
      <c r="G250" s="6">
        <v>19367</v>
      </c>
      <c r="H250" s="13">
        <v>7.47</v>
      </c>
      <c r="I250" s="14">
        <v>9.0000000000000011E-2</v>
      </c>
    </row>
    <row r="251" spans="2:9">
      <c r="B251" s="15" t="s">
        <v>10</v>
      </c>
      <c r="C251" s="6" t="s">
        <v>4618</v>
      </c>
      <c r="D251" s="6" t="s">
        <v>4619</v>
      </c>
      <c r="E251" s="6" t="s">
        <v>1521</v>
      </c>
      <c r="G251" s="6">
        <v>2562</v>
      </c>
      <c r="H251" s="13">
        <v>7.36</v>
      </c>
      <c r="I251" s="14">
        <v>9.0000000000000011E-2</v>
      </c>
    </row>
    <row r="252" spans="2:9">
      <c r="B252" s="15" t="s">
        <v>10</v>
      </c>
      <c r="C252" s="6" t="s">
        <v>4620</v>
      </c>
      <c r="D252" s="6" t="s">
        <v>4621</v>
      </c>
      <c r="E252" s="6" t="s">
        <v>902</v>
      </c>
      <c r="G252" s="6">
        <v>667</v>
      </c>
      <c r="H252" s="13">
        <v>6.76</v>
      </c>
      <c r="I252" s="14">
        <v>0.08</v>
      </c>
    </row>
    <row r="253" spans="2:9">
      <c r="B253" s="15" t="s">
        <v>10</v>
      </c>
      <c r="C253" s="6" t="s">
        <v>4622</v>
      </c>
      <c r="D253" s="6" t="s">
        <v>4623</v>
      </c>
      <c r="E253" s="6" t="s">
        <v>67</v>
      </c>
      <c r="G253" s="6">
        <v>1152</v>
      </c>
      <c r="H253" s="13">
        <v>6.53</v>
      </c>
      <c r="I253" s="14">
        <v>0.08</v>
      </c>
    </row>
    <row r="254" spans="2:9">
      <c r="B254" s="15" t="s">
        <v>10</v>
      </c>
      <c r="C254" s="6" t="s">
        <v>4624</v>
      </c>
      <c r="D254" s="6" t="s">
        <v>4625</v>
      </c>
      <c r="E254" s="6" t="s">
        <v>2519</v>
      </c>
      <c r="G254" s="6">
        <v>5829</v>
      </c>
      <c r="H254" s="13">
        <v>3.63</v>
      </c>
      <c r="I254" s="14">
        <v>0.04</v>
      </c>
    </row>
    <row r="255" spans="2:9" ht="9.5" thickBot="1">
      <c r="E255" s="16" t="s">
        <v>133</v>
      </c>
      <c r="H255" s="17">
        <v>8502.06</v>
      </c>
      <c r="I255" s="18">
        <v>100.18000000000004</v>
      </c>
    </row>
    <row r="256" spans="2:9" ht="9.5" thickTop="1">
      <c r="I256" s="14"/>
    </row>
    <row r="257" spans="1:9">
      <c r="I257" s="14"/>
    </row>
    <row r="258" spans="1:9">
      <c r="C258" s="6" t="s">
        <v>134</v>
      </c>
      <c r="E258" s="6" t="s">
        <v>10</v>
      </c>
      <c r="F258" s="12">
        <v>4.96</v>
      </c>
      <c r="H258" s="13">
        <v>10</v>
      </c>
      <c r="I258" s="14">
        <v>0.12000000000000001</v>
      </c>
    </row>
    <row r="259" spans="1:9">
      <c r="I259" s="14"/>
    </row>
    <row r="260" spans="1:9">
      <c r="A260" s="11" t="s">
        <v>135</v>
      </c>
      <c r="H260" s="19">
        <v>-20</v>
      </c>
      <c r="I260" s="20">
        <v>-0.3</v>
      </c>
    </row>
    <row r="261" spans="1:9">
      <c r="I261" s="14"/>
    </row>
    <row r="262" spans="1:9" ht="9.5" thickBot="1">
      <c r="E262" s="16" t="s">
        <v>136</v>
      </c>
      <c r="H262" s="21">
        <v>8492.06</v>
      </c>
      <c r="I262" s="22">
        <v>100</v>
      </c>
    </row>
    <row r="263" spans="1:9" ht="9.5" thickTop="1">
      <c r="I263" s="14"/>
    </row>
    <row r="264" spans="1:9">
      <c r="A264" s="16" t="s">
        <v>137</v>
      </c>
      <c r="I264" s="14"/>
    </row>
    <row r="265" spans="1:9">
      <c r="A265" s="6">
        <v>1</v>
      </c>
      <c r="B265" s="6" t="s">
        <v>138</v>
      </c>
      <c r="I265" s="14"/>
    </row>
    <row r="266" spans="1:9">
      <c r="I266" s="14"/>
    </row>
    <row r="267" spans="1:9">
      <c r="A267" s="6">
        <v>2</v>
      </c>
      <c r="B267" s="23" t="s">
        <v>4626</v>
      </c>
      <c r="C267" s="24"/>
      <c r="I267" s="14"/>
    </row>
    <row r="268" spans="1:9">
      <c r="B268" s="23"/>
      <c r="C268" s="24"/>
      <c r="I268" s="14"/>
    </row>
    <row r="269" spans="1:9">
      <c r="A269" s="6">
        <v>3</v>
      </c>
      <c r="B269" s="23" t="s">
        <v>140</v>
      </c>
      <c r="C269" s="24"/>
      <c r="I269" s="14"/>
    </row>
    <row r="270" spans="1:9">
      <c r="B270" s="24"/>
      <c r="C270" s="24"/>
      <c r="I270" s="14"/>
    </row>
    <row r="271" spans="1:9">
      <c r="B271" s="24"/>
      <c r="C271" s="37" t="s">
        <v>141</v>
      </c>
      <c r="I271" s="14"/>
    </row>
    <row r="272" spans="1:9">
      <c r="B272" s="24"/>
      <c r="C272" s="37" t="s">
        <v>142</v>
      </c>
      <c r="D272" s="16" t="s">
        <v>143</v>
      </c>
      <c r="E272" s="16" t="s">
        <v>144</v>
      </c>
      <c r="I272" s="14"/>
    </row>
    <row r="273" spans="1:9">
      <c r="B273" s="24"/>
      <c r="C273" s="23" t="s">
        <v>4627</v>
      </c>
      <c r="D273" s="6">
        <v>11.567</v>
      </c>
      <c r="E273" s="6">
        <v>11.856</v>
      </c>
      <c r="I273" s="14"/>
    </row>
    <row r="274" spans="1:9">
      <c r="B274" s="24"/>
      <c r="C274" s="23" t="s">
        <v>4628</v>
      </c>
      <c r="D274" s="6">
        <v>11.567</v>
      </c>
      <c r="E274" s="6">
        <v>11.856</v>
      </c>
      <c r="I274" s="14"/>
    </row>
    <row r="275" spans="1:9">
      <c r="B275" s="24"/>
      <c r="C275" s="23" t="s">
        <v>4629</v>
      </c>
      <c r="D275" s="6">
        <v>11.651</v>
      </c>
      <c r="E275" s="6">
        <v>11.947000000000001</v>
      </c>
      <c r="I275" s="14"/>
    </row>
    <row r="276" spans="1:9">
      <c r="B276" s="24"/>
      <c r="C276" s="23" t="s">
        <v>4630</v>
      </c>
      <c r="D276" s="6">
        <v>11.652000000000001</v>
      </c>
      <c r="E276" s="6">
        <v>11.947000000000001</v>
      </c>
      <c r="I276" s="14"/>
    </row>
    <row r="277" spans="1:9">
      <c r="I277" s="14"/>
    </row>
    <row r="278" spans="1:9" ht="20" customHeight="1">
      <c r="A278" s="6">
        <v>4</v>
      </c>
      <c r="B278" s="83" t="s">
        <v>149</v>
      </c>
      <c r="C278" s="84"/>
      <c r="D278" s="84"/>
      <c r="E278" s="84"/>
      <c r="F278" s="84"/>
      <c r="G278" s="84"/>
      <c r="H278" s="84"/>
      <c r="I278" s="85"/>
    </row>
    <row r="279" spans="1:9">
      <c r="A279" s="1"/>
      <c r="B279" s="1"/>
      <c r="C279" s="1"/>
      <c r="D279" s="1"/>
      <c r="E279" s="1"/>
      <c r="F279" s="3"/>
      <c r="G279" s="1"/>
      <c r="H279" s="4"/>
      <c r="I279" s="3"/>
    </row>
    <row r="280" spans="1:9">
      <c r="A280" s="25" t="s">
        <v>150</v>
      </c>
      <c r="B280" s="23"/>
      <c r="C280" s="23"/>
      <c r="D280" s="23"/>
    </row>
    <row r="281" spans="1:9">
      <c r="A281" s="23"/>
      <c r="B281" s="23"/>
      <c r="C281" s="23"/>
      <c r="D281" s="23"/>
    </row>
    <row r="282" spans="1:9">
      <c r="A282" s="23"/>
      <c r="B282" s="23"/>
      <c r="C282" s="23"/>
      <c r="D282" s="23"/>
    </row>
    <row r="283" spans="1:9">
      <c r="A283" s="23"/>
      <c r="B283" s="23"/>
      <c r="C283" s="23"/>
      <c r="D283" s="23"/>
    </row>
    <row r="284" spans="1:9">
      <c r="A284" s="23"/>
      <c r="B284" s="23"/>
      <c r="C284" s="23"/>
      <c r="D284" s="23"/>
    </row>
    <row r="285" spans="1:9">
      <c r="A285" s="23"/>
      <c r="B285" s="23"/>
      <c r="C285" s="23"/>
      <c r="D285" s="23"/>
    </row>
    <row r="286" spans="1:9">
      <c r="A286" s="23"/>
      <c r="B286" s="23"/>
      <c r="C286" s="23"/>
      <c r="D286" s="23"/>
    </row>
    <row r="287" spans="1:9">
      <c r="A287" s="23"/>
      <c r="B287" s="23"/>
      <c r="C287" s="23"/>
      <c r="D287" s="23"/>
    </row>
    <row r="288" spans="1:9">
      <c r="A288" s="23"/>
      <c r="B288" s="23"/>
      <c r="C288" s="23"/>
      <c r="D288" s="23"/>
    </row>
    <row r="289" spans="1:4">
      <c r="A289" s="23"/>
      <c r="B289" s="23"/>
      <c r="C289" s="23"/>
      <c r="D289" s="23"/>
    </row>
    <row r="290" spans="1:4">
      <c r="A290" s="23"/>
      <c r="B290" s="23"/>
      <c r="C290" s="23"/>
      <c r="D290" s="23"/>
    </row>
    <row r="291" spans="1:4">
      <c r="A291" s="23"/>
      <c r="B291" s="23"/>
      <c r="C291" s="23"/>
      <c r="D291" s="23"/>
    </row>
    <row r="292" spans="1:4">
      <c r="A292" s="23"/>
      <c r="B292" s="23"/>
      <c r="C292" s="23"/>
      <c r="D292" s="23"/>
    </row>
    <row r="293" spans="1:4">
      <c r="A293" s="23"/>
      <c r="B293" s="23"/>
      <c r="C293" s="23"/>
      <c r="D293" s="23"/>
    </row>
    <row r="294" spans="1:4">
      <c r="A294" s="23"/>
      <c r="B294" s="23"/>
      <c r="C294" s="23"/>
      <c r="D294" s="23"/>
    </row>
    <row r="295" spans="1:4">
      <c r="A295" s="23"/>
      <c r="B295" s="23"/>
      <c r="C295" s="23"/>
      <c r="D295" s="23"/>
    </row>
    <row r="296" spans="1:4">
      <c r="A296" s="25" t="s">
        <v>4631</v>
      </c>
      <c r="B296" s="23"/>
      <c r="C296" s="23"/>
      <c r="D296" s="23"/>
    </row>
    <row r="297" spans="1:4">
      <c r="A297" s="23"/>
      <c r="B297" s="23"/>
      <c r="C297" s="23"/>
      <c r="D297" s="23"/>
    </row>
    <row r="298" spans="1:4">
      <c r="A298" s="23"/>
      <c r="B298" s="23"/>
      <c r="C298" s="23"/>
      <c r="D298" s="23"/>
    </row>
    <row r="299" spans="1:4">
      <c r="A299" s="23"/>
      <c r="B299" s="23"/>
      <c r="C299" s="23"/>
      <c r="D299" s="23"/>
    </row>
    <row r="300" spans="1:4">
      <c r="A300" s="23"/>
      <c r="B300" s="23"/>
      <c r="C300" s="23"/>
      <c r="D300" s="23"/>
    </row>
    <row r="301" spans="1:4">
      <c r="A301" s="23"/>
      <c r="B301" s="23"/>
      <c r="C301" s="23"/>
      <c r="D301" s="23"/>
    </row>
    <row r="302" spans="1:4">
      <c r="A302" s="23"/>
      <c r="B302" s="23"/>
      <c r="C302" s="23"/>
      <c r="D302" s="23"/>
    </row>
    <row r="303" spans="1:4">
      <c r="A303" s="23"/>
      <c r="B303" s="23"/>
      <c r="C303" s="23"/>
      <c r="D303" s="23"/>
    </row>
    <row r="304" spans="1:4">
      <c r="A304" s="23"/>
      <c r="B304" s="23"/>
      <c r="C304" s="23"/>
      <c r="D304" s="23"/>
    </row>
    <row r="305" spans="1:4">
      <c r="A305" s="23"/>
      <c r="B305" s="23"/>
      <c r="C305" s="23"/>
      <c r="D305" s="23"/>
    </row>
    <row r="306" spans="1:4">
      <c r="A306" s="23"/>
      <c r="B306" s="23"/>
      <c r="C306" s="23"/>
      <c r="D306" s="23"/>
    </row>
    <row r="307" spans="1:4">
      <c r="A307" s="23"/>
      <c r="B307" s="23"/>
      <c r="C307" s="23"/>
      <c r="D307" s="23"/>
    </row>
    <row r="308" spans="1:4">
      <c r="A308" s="23"/>
      <c r="B308" s="23"/>
      <c r="C308" s="23"/>
      <c r="D308" s="23"/>
    </row>
    <row r="309" spans="1:4">
      <c r="A309" s="23"/>
      <c r="B309" s="23"/>
      <c r="C309" s="23"/>
      <c r="D309" s="23"/>
    </row>
    <row r="310" spans="1:4">
      <c r="A310" s="23"/>
      <c r="B310" s="23"/>
      <c r="C310" s="23"/>
      <c r="D310" s="23"/>
    </row>
    <row r="311" spans="1:4">
      <c r="A311" s="23"/>
      <c r="B311" s="23"/>
      <c r="C311" s="23"/>
      <c r="D311" s="23"/>
    </row>
    <row r="312" spans="1:4">
      <c r="A312" s="23"/>
      <c r="B312" s="23"/>
      <c r="C312" s="23"/>
      <c r="D312" s="23"/>
    </row>
    <row r="313" spans="1:4">
      <c r="A313" s="23"/>
      <c r="B313" s="23"/>
      <c r="C313" s="23"/>
      <c r="D313" s="23"/>
    </row>
    <row r="314" spans="1:4">
      <c r="A314" s="23"/>
      <c r="B314" s="23"/>
      <c r="C314" s="23"/>
      <c r="D314" s="23"/>
    </row>
  </sheetData>
  <mergeCells count="4">
    <mergeCell ref="A2:C2"/>
    <mergeCell ref="A3:C3"/>
    <mergeCell ref="B4:C4"/>
    <mergeCell ref="B278:I278"/>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F9A40-70C0-4EED-98C6-651612608B3D}">
  <dimension ref="A1:I114"/>
  <sheetViews>
    <sheetView workbookViewId="0">
      <selection activeCell="D2" sqref="D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4359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1543</v>
      </c>
      <c r="D5" s="6" t="s">
        <v>1544</v>
      </c>
      <c r="E5" s="6" t="s">
        <v>16</v>
      </c>
      <c r="G5" s="6">
        <v>64934</v>
      </c>
      <c r="H5" s="13">
        <v>6147.3</v>
      </c>
      <c r="I5" s="14">
        <v>4.75</v>
      </c>
    </row>
    <row r="6" spans="1:9">
      <c r="B6" s="15" t="s">
        <v>10</v>
      </c>
      <c r="C6" s="6" t="s">
        <v>105</v>
      </c>
      <c r="D6" s="6" t="s">
        <v>106</v>
      </c>
      <c r="E6" s="6" t="s">
        <v>13</v>
      </c>
      <c r="G6" s="6">
        <v>120022</v>
      </c>
      <c r="H6" s="13">
        <v>5210.5200000000004</v>
      </c>
      <c r="I6" s="14">
        <v>4.0199999999999996</v>
      </c>
    </row>
    <row r="7" spans="1:9">
      <c r="B7" s="15" t="s">
        <v>10</v>
      </c>
      <c r="C7" s="6" t="s">
        <v>3691</v>
      </c>
      <c r="D7" s="6" t="s">
        <v>3692</v>
      </c>
      <c r="E7" s="6" t="s">
        <v>88</v>
      </c>
      <c r="G7" s="6">
        <v>1067107</v>
      </c>
      <c r="H7" s="13">
        <v>5027.1400000000003</v>
      </c>
      <c r="I7" s="14">
        <v>3.88</v>
      </c>
    </row>
    <row r="8" spans="1:9">
      <c r="B8" s="15" t="s">
        <v>10</v>
      </c>
      <c r="C8" s="6" t="s">
        <v>1153</v>
      </c>
      <c r="D8" s="6" t="s">
        <v>1154</v>
      </c>
      <c r="E8" s="6" t="s">
        <v>897</v>
      </c>
      <c r="G8" s="6">
        <v>96929</v>
      </c>
      <c r="H8" s="13">
        <v>4654.1400000000003</v>
      </c>
      <c r="I8" s="14">
        <v>3.6000000000000005</v>
      </c>
    </row>
    <row r="9" spans="1:9">
      <c r="B9" s="15" t="s">
        <v>10</v>
      </c>
      <c r="C9" s="6" t="s">
        <v>36</v>
      </c>
      <c r="D9" s="6" t="s">
        <v>37</v>
      </c>
      <c r="E9" s="6" t="s">
        <v>38</v>
      </c>
      <c r="G9" s="6">
        <v>2120050</v>
      </c>
      <c r="H9" s="13">
        <v>4197.7</v>
      </c>
      <c r="I9" s="14">
        <v>3.2399999999999998</v>
      </c>
    </row>
    <row r="10" spans="1:9">
      <c r="B10" s="15" t="s">
        <v>10</v>
      </c>
      <c r="C10" s="6" t="s">
        <v>891</v>
      </c>
      <c r="D10" s="6" t="s">
        <v>892</v>
      </c>
      <c r="E10" s="6" t="s">
        <v>45</v>
      </c>
      <c r="G10" s="6">
        <v>221040</v>
      </c>
      <c r="H10" s="13">
        <v>4105.6000000000004</v>
      </c>
      <c r="I10" s="14">
        <v>3.17</v>
      </c>
    </row>
    <row r="11" spans="1:9">
      <c r="B11" s="15" t="s">
        <v>10</v>
      </c>
      <c r="C11" s="6" t="s">
        <v>1598</v>
      </c>
      <c r="D11" s="6" t="s">
        <v>1599</v>
      </c>
      <c r="E11" s="6" t="s">
        <v>74</v>
      </c>
      <c r="G11" s="6">
        <v>2253969</v>
      </c>
      <c r="H11" s="13">
        <v>3847.07</v>
      </c>
      <c r="I11" s="14">
        <v>2.97</v>
      </c>
    </row>
    <row r="12" spans="1:9">
      <c r="B12" s="15" t="s">
        <v>10</v>
      </c>
      <c r="C12" s="6" t="s">
        <v>153</v>
      </c>
      <c r="D12" s="6" t="s">
        <v>154</v>
      </c>
      <c r="E12" s="6" t="s">
        <v>16</v>
      </c>
      <c r="G12" s="6">
        <v>74841</v>
      </c>
      <c r="H12" s="13">
        <v>3791.4500000000003</v>
      </c>
      <c r="I12" s="14">
        <v>2.93</v>
      </c>
    </row>
    <row r="13" spans="1:9">
      <c r="B13" s="15" t="s">
        <v>10</v>
      </c>
      <c r="C13" s="6" t="s">
        <v>65</v>
      </c>
      <c r="D13" s="6" t="s">
        <v>66</v>
      </c>
      <c r="E13" s="6" t="s">
        <v>67</v>
      </c>
      <c r="G13" s="6">
        <v>69018</v>
      </c>
      <c r="H13" s="13">
        <v>3523.37</v>
      </c>
      <c r="I13" s="14">
        <v>2.72</v>
      </c>
    </row>
    <row r="14" spans="1:9">
      <c r="B14" s="15" t="s">
        <v>10</v>
      </c>
      <c r="C14" s="6" t="s">
        <v>945</v>
      </c>
      <c r="D14" s="6" t="s">
        <v>946</v>
      </c>
      <c r="E14" s="6" t="s">
        <v>190</v>
      </c>
      <c r="G14" s="6">
        <v>1034011</v>
      </c>
      <c r="H14" s="13">
        <v>3350.71</v>
      </c>
      <c r="I14" s="14">
        <v>2.5900000000000003</v>
      </c>
    </row>
    <row r="15" spans="1:9">
      <c r="B15" s="15" t="s">
        <v>10</v>
      </c>
      <c r="C15" s="6" t="s">
        <v>1622</v>
      </c>
      <c r="D15" s="6" t="s">
        <v>1623</v>
      </c>
      <c r="E15" s="6" t="s">
        <v>1180</v>
      </c>
      <c r="G15" s="6">
        <v>448023</v>
      </c>
      <c r="H15" s="13">
        <v>3305.96</v>
      </c>
      <c r="I15" s="14">
        <v>2.5500000000000003</v>
      </c>
    </row>
    <row r="16" spans="1:9">
      <c r="B16" s="15" t="s">
        <v>10</v>
      </c>
      <c r="C16" s="6" t="s">
        <v>1687</v>
      </c>
      <c r="D16" s="6" t="s">
        <v>1688</v>
      </c>
      <c r="E16" s="6" t="s">
        <v>104</v>
      </c>
      <c r="G16" s="6">
        <v>82333</v>
      </c>
      <c r="H16" s="13">
        <v>3210.9900000000002</v>
      </c>
      <c r="I16" s="14">
        <v>2.4800000000000004</v>
      </c>
    </row>
    <row r="17" spans="2:9">
      <c r="B17" s="15" t="s">
        <v>10</v>
      </c>
      <c r="C17" s="6" t="s">
        <v>1700</v>
      </c>
      <c r="D17" s="6" t="s">
        <v>1701</v>
      </c>
      <c r="E17" s="6" t="s">
        <v>35</v>
      </c>
      <c r="G17" s="6">
        <v>350341</v>
      </c>
      <c r="H17" s="13">
        <v>3209.12</v>
      </c>
      <c r="I17" s="14">
        <v>2.4800000000000004</v>
      </c>
    </row>
    <row r="18" spans="2:9">
      <c r="B18" s="15" t="s">
        <v>10</v>
      </c>
      <c r="C18" s="6" t="s">
        <v>186</v>
      </c>
      <c r="D18" s="6" t="s">
        <v>187</v>
      </c>
      <c r="E18" s="6" t="s">
        <v>161</v>
      </c>
      <c r="G18" s="6">
        <v>60185</v>
      </c>
      <c r="H18" s="13">
        <v>3159.71</v>
      </c>
      <c r="I18" s="14">
        <v>2.44</v>
      </c>
    </row>
    <row r="19" spans="2:9">
      <c r="B19" s="15" t="s">
        <v>10</v>
      </c>
      <c r="C19" s="6" t="s">
        <v>1614</v>
      </c>
      <c r="D19" s="6" t="s">
        <v>1615</v>
      </c>
      <c r="E19" s="6" t="s">
        <v>38</v>
      </c>
      <c r="G19" s="6">
        <v>852196</v>
      </c>
      <c r="H19" s="13">
        <v>2957.12</v>
      </c>
      <c r="I19" s="14">
        <v>2.2800000000000002</v>
      </c>
    </row>
    <row r="20" spans="2:9">
      <c r="B20" s="15" t="s">
        <v>10</v>
      </c>
      <c r="C20" s="6" t="s">
        <v>1610</v>
      </c>
      <c r="D20" s="6" t="s">
        <v>1611</v>
      </c>
      <c r="E20" s="6" t="s">
        <v>99</v>
      </c>
      <c r="G20" s="6">
        <v>698588</v>
      </c>
      <c r="H20" s="13">
        <v>2797.5</v>
      </c>
      <c r="I20" s="14">
        <v>2.16</v>
      </c>
    </row>
    <row r="21" spans="2:9">
      <c r="B21" s="15" t="s">
        <v>10</v>
      </c>
      <c r="C21" s="6" t="s">
        <v>126</v>
      </c>
      <c r="D21" s="6" t="s">
        <v>127</v>
      </c>
      <c r="E21" s="6" t="s">
        <v>19</v>
      </c>
      <c r="G21" s="6">
        <v>104170</v>
      </c>
      <c r="H21" s="13">
        <v>2731.44</v>
      </c>
      <c r="I21" s="14">
        <v>2.11</v>
      </c>
    </row>
    <row r="22" spans="2:9">
      <c r="B22" s="15" t="s">
        <v>10</v>
      </c>
      <c r="C22" s="6" t="s">
        <v>180</v>
      </c>
      <c r="D22" s="6" t="s">
        <v>181</v>
      </c>
      <c r="E22" s="6" t="s">
        <v>52</v>
      </c>
      <c r="G22" s="6">
        <v>158310</v>
      </c>
      <c r="H22" s="13">
        <v>2671.8</v>
      </c>
      <c r="I22" s="14">
        <v>2.06</v>
      </c>
    </row>
    <row r="23" spans="2:9">
      <c r="B23" s="15" t="s">
        <v>10</v>
      </c>
      <c r="C23" s="6" t="s">
        <v>1155</v>
      </c>
      <c r="D23" s="6" t="s">
        <v>1156</v>
      </c>
      <c r="E23" s="6" t="s">
        <v>190</v>
      </c>
      <c r="G23" s="6">
        <v>1908989</v>
      </c>
      <c r="H23" s="13">
        <v>2655.98</v>
      </c>
      <c r="I23" s="14">
        <v>2.0500000000000003</v>
      </c>
    </row>
    <row r="24" spans="2:9">
      <c r="B24" s="15" t="s">
        <v>10</v>
      </c>
      <c r="C24" s="6" t="s">
        <v>1670</v>
      </c>
      <c r="D24" s="6" t="s">
        <v>1671</v>
      </c>
      <c r="E24" s="6" t="s">
        <v>45</v>
      </c>
      <c r="G24" s="6">
        <v>22090</v>
      </c>
      <c r="H24" s="13">
        <v>2572.16</v>
      </c>
      <c r="I24" s="14">
        <v>1.9900000000000002</v>
      </c>
    </row>
    <row r="25" spans="2:9">
      <c r="B25" s="15" t="s">
        <v>10</v>
      </c>
      <c r="C25" s="6" t="s">
        <v>128</v>
      </c>
      <c r="D25" s="6" t="s">
        <v>129</v>
      </c>
      <c r="E25" s="6" t="s">
        <v>52</v>
      </c>
      <c r="G25" s="6">
        <v>12446</v>
      </c>
      <c r="H25" s="13">
        <v>2502.64</v>
      </c>
      <c r="I25" s="14">
        <v>1.9300000000000002</v>
      </c>
    </row>
    <row r="26" spans="2:9">
      <c r="B26" s="15" t="s">
        <v>10</v>
      </c>
      <c r="C26" s="6" t="s">
        <v>857</v>
      </c>
      <c r="D26" s="6" t="s">
        <v>905</v>
      </c>
      <c r="E26" s="6" t="s">
        <v>45</v>
      </c>
      <c r="G26" s="6">
        <v>743967</v>
      </c>
      <c r="H26" s="13">
        <v>2501.96</v>
      </c>
      <c r="I26" s="14">
        <v>1.9300000000000002</v>
      </c>
    </row>
    <row r="27" spans="2:9">
      <c r="B27" s="15" t="s">
        <v>10</v>
      </c>
      <c r="C27" s="6" t="s">
        <v>1157</v>
      </c>
      <c r="D27" s="6" t="s">
        <v>1158</v>
      </c>
      <c r="E27" s="6" t="s">
        <v>1159</v>
      </c>
      <c r="G27" s="6">
        <v>1378184</v>
      </c>
      <c r="H27" s="13">
        <v>2446.2800000000002</v>
      </c>
      <c r="I27" s="14">
        <v>1.8900000000000001</v>
      </c>
    </row>
    <row r="28" spans="2:9">
      <c r="B28" s="15" t="s">
        <v>10</v>
      </c>
      <c r="C28" s="6" t="s">
        <v>27</v>
      </c>
      <c r="D28" s="6" t="s">
        <v>28</v>
      </c>
      <c r="E28" s="6" t="s">
        <v>29</v>
      </c>
      <c r="G28" s="6">
        <v>866423</v>
      </c>
      <c r="H28" s="13">
        <v>2410.39</v>
      </c>
      <c r="I28" s="14">
        <v>1.86</v>
      </c>
    </row>
    <row r="29" spans="2:9">
      <c r="B29" s="15" t="s">
        <v>10</v>
      </c>
      <c r="C29" s="6" t="s">
        <v>48</v>
      </c>
      <c r="D29" s="6" t="s">
        <v>49</v>
      </c>
      <c r="E29" s="6" t="s">
        <v>38</v>
      </c>
      <c r="G29" s="6">
        <v>167795</v>
      </c>
      <c r="H29" s="13">
        <v>2378.33</v>
      </c>
      <c r="I29" s="14">
        <v>1.8399999999999999</v>
      </c>
    </row>
    <row r="30" spans="2:9">
      <c r="B30" s="15" t="s">
        <v>10</v>
      </c>
      <c r="C30" s="6" t="s">
        <v>1108</v>
      </c>
      <c r="D30" s="6" t="s">
        <v>1109</v>
      </c>
      <c r="E30" s="6" t="s">
        <v>967</v>
      </c>
      <c r="G30" s="6">
        <v>327770</v>
      </c>
      <c r="H30" s="13">
        <v>2265.0500000000002</v>
      </c>
      <c r="I30" s="14">
        <v>1.7500000000000002</v>
      </c>
    </row>
    <row r="31" spans="2:9">
      <c r="B31" s="15" t="s">
        <v>10</v>
      </c>
      <c r="C31" s="6" t="s">
        <v>809</v>
      </c>
      <c r="D31" s="6" t="s">
        <v>1076</v>
      </c>
      <c r="E31" s="6" t="s">
        <v>55</v>
      </c>
      <c r="G31" s="6">
        <v>947899</v>
      </c>
      <c r="H31" s="13">
        <v>2261.69</v>
      </c>
      <c r="I31" s="14">
        <v>1.7500000000000002</v>
      </c>
    </row>
    <row r="32" spans="2:9">
      <c r="B32" s="15" t="s">
        <v>10</v>
      </c>
      <c r="C32" s="6" t="s">
        <v>920</v>
      </c>
      <c r="D32" s="6" t="s">
        <v>921</v>
      </c>
      <c r="E32" s="6" t="s">
        <v>64</v>
      </c>
      <c r="G32" s="6">
        <v>189250</v>
      </c>
      <c r="H32" s="13">
        <v>2257.56</v>
      </c>
      <c r="I32" s="14">
        <v>1.7400000000000002</v>
      </c>
    </row>
    <row r="33" spans="2:9">
      <c r="B33" s="15" t="s">
        <v>10</v>
      </c>
      <c r="C33" s="6" t="s">
        <v>924</v>
      </c>
      <c r="D33" s="6" t="s">
        <v>925</v>
      </c>
      <c r="E33" s="6" t="s">
        <v>99</v>
      </c>
      <c r="G33" s="6">
        <v>150930</v>
      </c>
      <c r="H33" s="13">
        <v>2248.86</v>
      </c>
      <c r="I33" s="14">
        <v>1.7400000000000002</v>
      </c>
    </row>
    <row r="34" spans="2:9">
      <c r="B34" s="15" t="s">
        <v>10</v>
      </c>
      <c r="C34" s="6" t="s">
        <v>1651</v>
      </c>
      <c r="D34" s="6" t="s">
        <v>1652</v>
      </c>
      <c r="E34" s="6" t="s">
        <v>74</v>
      </c>
      <c r="G34" s="6">
        <v>4431</v>
      </c>
      <c r="H34" s="13">
        <v>2215.5</v>
      </c>
      <c r="I34" s="14">
        <v>1.71</v>
      </c>
    </row>
    <row r="35" spans="2:9">
      <c r="B35" s="15" t="s">
        <v>10</v>
      </c>
      <c r="C35" s="6" t="s">
        <v>124</v>
      </c>
      <c r="D35" s="6" t="s">
        <v>125</v>
      </c>
      <c r="E35" s="6" t="s">
        <v>55</v>
      </c>
      <c r="G35" s="6">
        <v>1717200</v>
      </c>
      <c r="H35" s="13">
        <v>2179.13</v>
      </c>
      <c r="I35" s="14">
        <v>1.6800000000000002</v>
      </c>
    </row>
    <row r="36" spans="2:9">
      <c r="B36" s="15" t="s">
        <v>10</v>
      </c>
      <c r="C36" s="6" t="s">
        <v>3086</v>
      </c>
      <c r="D36" s="6" t="s">
        <v>3087</v>
      </c>
      <c r="E36" s="6" t="s">
        <v>902</v>
      </c>
      <c r="G36" s="6">
        <v>47452</v>
      </c>
      <c r="H36" s="13">
        <v>2154.3200000000002</v>
      </c>
      <c r="I36" s="14">
        <v>1.66</v>
      </c>
    </row>
    <row r="37" spans="2:9">
      <c r="B37" s="15" t="s">
        <v>10</v>
      </c>
      <c r="C37" s="6" t="s">
        <v>1600</v>
      </c>
      <c r="D37" s="6" t="s">
        <v>1601</v>
      </c>
      <c r="E37" s="6" t="s">
        <v>38</v>
      </c>
      <c r="G37" s="6">
        <v>171295</v>
      </c>
      <c r="H37" s="13">
        <v>2081.06</v>
      </c>
      <c r="I37" s="14">
        <v>1.6099999999999999</v>
      </c>
    </row>
    <row r="38" spans="2:9">
      <c r="B38" s="15" t="s">
        <v>10</v>
      </c>
      <c r="C38" s="6" t="s">
        <v>776</v>
      </c>
      <c r="D38" s="6" t="s">
        <v>947</v>
      </c>
      <c r="E38" s="6" t="s">
        <v>45</v>
      </c>
      <c r="G38" s="6">
        <v>638138</v>
      </c>
      <c r="H38" s="13">
        <v>2063.1</v>
      </c>
      <c r="I38" s="14">
        <v>1.59</v>
      </c>
    </row>
    <row r="39" spans="2:9">
      <c r="B39" s="15" t="s">
        <v>10</v>
      </c>
      <c r="C39" s="6" t="s">
        <v>1677</v>
      </c>
      <c r="D39" s="6" t="s">
        <v>1678</v>
      </c>
      <c r="E39" s="6" t="s">
        <v>35</v>
      </c>
      <c r="G39" s="6">
        <v>26774</v>
      </c>
      <c r="H39" s="13">
        <v>2045.13</v>
      </c>
      <c r="I39" s="14">
        <v>1.58</v>
      </c>
    </row>
    <row r="40" spans="2:9">
      <c r="B40" s="15" t="s">
        <v>10</v>
      </c>
      <c r="C40" s="6" t="s">
        <v>817</v>
      </c>
      <c r="D40" s="6" t="s">
        <v>1077</v>
      </c>
      <c r="E40" s="6" t="s">
        <v>55</v>
      </c>
      <c r="G40" s="6">
        <v>1759663</v>
      </c>
      <c r="H40" s="13">
        <v>2010.06</v>
      </c>
      <c r="I40" s="14">
        <v>1.55</v>
      </c>
    </row>
    <row r="41" spans="2:9">
      <c r="B41" s="15" t="s">
        <v>10</v>
      </c>
      <c r="C41" s="6" t="s">
        <v>113</v>
      </c>
      <c r="D41" s="6" t="s">
        <v>114</v>
      </c>
      <c r="E41" s="6" t="s">
        <v>55</v>
      </c>
      <c r="G41" s="6">
        <v>987269</v>
      </c>
      <c r="H41" s="13">
        <v>1862.29</v>
      </c>
      <c r="I41" s="14">
        <v>1.4400000000000002</v>
      </c>
    </row>
    <row r="42" spans="2:9">
      <c r="B42" s="15" t="s">
        <v>10</v>
      </c>
      <c r="C42" s="6" t="s">
        <v>1534</v>
      </c>
      <c r="D42" s="6" t="s">
        <v>1535</v>
      </c>
      <c r="E42" s="6" t="s">
        <v>1536</v>
      </c>
      <c r="G42" s="6">
        <v>205335</v>
      </c>
      <c r="H42" s="13">
        <v>1850.68</v>
      </c>
      <c r="I42" s="14">
        <v>1.43</v>
      </c>
    </row>
    <row r="43" spans="2:9">
      <c r="B43" s="15" t="s">
        <v>10</v>
      </c>
      <c r="C43" s="6" t="s">
        <v>2602</v>
      </c>
      <c r="D43" s="6" t="s">
        <v>2603</v>
      </c>
      <c r="E43" s="6" t="s">
        <v>35</v>
      </c>
      <c r="G43" s="6">
        <v>45165</v>
      </c>
      <c r="H43" s="13">
        <v>1820.15</v>
      </c>
      <c r="I43" s="14">
        <v>1.4100000000000001</v>
      </c>
    </row>
    <row r="44" spans="2:9">
      <c r="B44" s="15" t="s">
        <v>10</v>
      </c>
      <c r="C44" s="6" t="s">
        <v>1110</v>
      </c>
      <c r="D44" s="6" t="s">
        <v>1111</v>
      </c>
      <c r="E44" s="6" t="s">
        <v>967</v>
      </c>
      <c r="G44" s="6">
        <v>141743</v>
      </c>
      <c r="H44" s="13">
        <v>1698.93</v>
      </c>
      <c r="I44" s="14">
        <v>1.31</v>
      </c>
    </row>
    <row r="45" spans="2:9">
      <c r="B45" s="15" t="s">
        <v>10</v>
      </c>
      <c r="C45" s="6" t="s">
        <v>84</v>
      </c>
      <c r="D45" s="6" t="s">
        <v>85</v>
      </c>
      <c r="E45" s="6" t="s">
        <v>45</v>
      </c>
      <c r="G45" s="6">
        <v>54793</v>
      </c>
      <c r="H45" s="13">
        <v>1631.79</v>
      </c>
      <c r="I45" s="14">
        <v>1.26</v>
      </c>
    </row>
    <row r="46" spans="2:9">
      <c r="B46" s="15" t="s">
        <v>10</v>
      </c>
      <c r="C46" s="6" t="s">
        <v>3098</v>
      </c>
      <c r="D46" s="6" t="s">
        <v>3099</v>
      </c>
      <c r="E46" s="6" t="s">
        <v>13</v>
      </c>
      <c r="G46" s="6">
        <v>72852</v>
      </c>
      <c r="H46" s="13">
        <v>1606.39</v>
      </c>
      <c r="I46" s="14">
        <v>1.2400000000000002</v>
      </c>
    </row>
    <row r="47" spans="2:9">
      <c r="B47" s="15" t="s">
        <v>10</v>
      </c>
      <c r="C47" s="6" t="s">
        <v>1116</v>
      </c>
      <c r="D47" s="6" t="s">
        <v>1117</v>
      </c>
      <c r="E47" s="6" t="s">
        <v>171</v>
      </c>
      <c r="G47" s="6">
        <v>6834</v>
      </c>
      <c r="H47" s="13">
        <v>1585.49</v>
      </c>
      <c r="I47" s="14">
        <v>1.22</v>
      </c>
    </row>
    <row r="48" spans="2:9">
      <c r="B48" s="15" t="s">
        <v>10</v>
      </c>
      <c r="C48" s="6" t="s">
        <v>200</v>
      </c>
      <c r="D48" s="6" t="s">
        <v>201</v>
      </c>
      <c r="E48" s="6" t="s">
        <v>16</v>
      </c>
      <c r="G48" s="6">
        <v>127829</v>
      </c>
      <c r="H48" s="13">
        <v>1484.48</v>
      </c>
      <c r="I48" s="14">
        <v>1.1499999999999999</v>
      </c>
    </row>
    <row r="49" spans="1:9">
      <c r="B49" s="15" t="s">
        <v>10</v>
      </c>
      <c r="C49" s="6" t="s">
        <v>1604</v>
      </c>
      <c r="D49" s="6" t="s">
        <v>1605</v>
      </c>
      <c r="E49" s="6" t="s">
        <v>24</v>
      </c>
      <c r="G49" s="6">
        <v>245710</v>
      </c>
      <c r="H49" s="13">
        <v>1463.08</v>
      </c>
      <c r="I49" s="14">
        <v>1.1300000000000001</v>
      </c>
    </row>
    <row r="50" spans="1:9">
      <c r="B50" s="15" t="s">
        <v>10</v>
      </c>
      <c r="C50" s="6" t="s">
        <v>4233</v>
      </c>
      <c r="D50" s="6" t="s">
        <v>4234</v>
      </c>
      <c r="E50" s="6" t="s">
        <v>35</v>
      </c>
      <c r="G50" s="6">
        <v>45188</v>
      </c>
      <c r="H50" s="13">
        <v>1459.39</v>
      </c>
      <c r="I50" s="14">
        <v>1.1300000000000001</v>
      </c>
    </row>
    <row r="51" spans="1:9">
      <c r="B51" s="15" t="s">
        <v>10</v>
      </c>
      <c r="C51" s="6" t="s">
        <v>1124</v>
      </c>
      <c r="D51" s="6" t="s">
        <v>1125</v>
      </c>
      <c r="E51" s="6" t="s">
        <v>171</v>
      </c>
      <c r="G51" s="6">
        <v>318545</v>
      </c>
      <c r="H51" s="13">
        <v>1277.8399999999999</v>
      </c>
      <c r="I51" s="14">
        <v>0.9900000000000001</v>
      </c>
    </row>
    <row r="52" spans="1:9">
      <c r="B52" s="15" t="s">
        <v>10</v>
      </c>
      <c r="C52" s="6" t="s">
        <v>1171</v>
      </c>
      <c r="D52" s="6" t="s">
        <v>1172</v>
      </c>
      <c r="E52" s="6" t="s">
        <v>1173</v>
      </c>
      <c r="G52" s="6">
        <v>38816</v>
      </c>
      <c r="H52" s="13">
        <v>962.64</v>
      </c>
      <c r="I52" s="14">
        <v>0.74</v>
      </c>
    </row>
    <row r="53" spans="1:9">
      <c r="B53" s="15" t="s">
        <v>10</v>
      </c>
      <c r="C53" s="6" t="s">
        <v>963</v>
      </c>
      <c r="D53" s="6" t="s">
        <v>964</v>
      </c>
      <c r="E53" s="6" t="s">
        <v>45</v>
      </c>
      <c r="G53" s="6">
        <v>257188</v>
      </c>
      <c r="H53" s="13">
        <v>946.19</v>
      </c>
      <c r="I53" s="14">
        <v>0.73</v>
      </c>
    </row>
    <row r="54" spans="1:9">
      <c r="B54" s="15" t="s">
        <v>10</v>
      </c>
      <c r="C54" s="6" t="s">
        <v>1176</v>
      </c>
      <c r="D54" s="6" t="s">
        <v>1177</v>
      </c>
      <c r="E54" s="6" t="s">
        <v>45</v>
      </c>
      <c r="G54" s="6">
        <v>1027730</v>
      </c>
      <c r="H54" s="13">
        <v>856.51</v>
      </c>
      <c r="I54" s="14">
        <v>0.66</v>
      </c>
    </row>
    <row r="55" spans="1:9" ht="9.5" thickBot="1">
      <c r="E55" s="16" t="s">
        <v>133</v>
      </c>
      <c r="H55" s="17">
        <v>129653.69</v>
      </c>
      <c r="I55" s="18">
        <v>100.12</v>
      </c>
    </row>
    <row r="56" spans="1:9" ht="9.5" thickTop="1">
      <c r="I56" s="14"/>
    </row>
    <row r="57" spans="1:9">
      <c r="I57" s="14"/>
    </row>
    <row r="58" spans="1:9">
      <c r="C58" s="6" t="s">
        <v>134</v>
      </c>
      <c r="E58" s="6" t="s">
        <v>10</v>
      </c>
      <c r="F58" s="12">
        <v>4.96</v>
      </c>
      <c r="H58" s="13">
        <v>540</v>
      </c>
      <c r="I58" s="14">
        <v>0.42000000000000004</v>
      </c>
    </row>
    <row r="59" spans="1:9">
      <c r="I59" s="14"/>
    </row>
    <row r="60" spans="1:9">
      <c r="A60" s="11" t="s">
        <v>135</v>
      </c>
      <c r="H60" s="19">
        <v>-737.49</v>
      </c>
      <c r="I60" s="20">
        <v>-0.54</v>
      </c>
    </row>
    <row r="61" spans="1:9">
      <c r="I61" s="14"/>
    </row>
    <row r="62" spans="1:9" ht="9.5" thickBot="1">
      <c r="E62" s="16" t="s">
        <v>136</v>
      </c>
      <c r="H62" s="21">
        <v>129456.2</v>
      </c>
      <c r="I62" s="22">
        <v>100</v>
      </c>
    </row>
    <row r="63" spans="1:9" ht="9.5" thickTop="1">
      <c r="I63" s="14"/>
    </row>
    <row r="64" spans="1:9">
      <c r="A64" s="16" t="s">
        <v>137</v>
      </c>
      <c r="I64" s="14"/>
    </row>
    <row r="65" spans="1:9">
      <c r="A65" s="6">
        <v>1</v>
      </c>
      <c r="B65" s="6" t="s">
        <v>138</v>
      </c>
      <c r="I65" s="14"/>
    </row>
    <row r="66" spans="1:9">
      <c r="I66" s="14"/>
    </row>
    <row r="67" spans="1:9">
      <c r="A67" s="6">
        <v>2</v>
      </c>
      <c r="B67" s="23" t="s">
        <v>4360</v>
      </c>
      <c r="C67" s="24"/>
      <c r="I67" s="14"/>
    </row>
    <row r="68" spans="1:9">
      <c r="B68" s="23"/>
      <c r="C68" s="24"/>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4" t="s">
        <v>4361</v>
      </c>
      <c r="D73" s="40">
        <v>21.026</v>
      </c>
      <c r="E73" s="6">
        <v>21.073700000000002</v>
      </c>
      <c r="I73" s="14"/>
    </row>
    <row r="74" spans="1:9">
      <c r="B74" s="24"/>
      <c r="C74" s="24" t="s">
        <v>4362</v>
      </c>
      <c r="D74" s="6">
        <v>21.026500000000002</v>
      </c>
      <c r="E74" s="6">
        <v>21.074200000000001</v>
      </c>
      <c r="I74" s="14"/>
    </row>
    <row r="75" spans="1:9">
      <c r="B75" s="24"/>
      <c r="C75" s="24" t="s">
        <v>4363</v>
      </c>
      <c r="D75" s="6">
        <v>21.595400000000001</v>
      </c>
      <c r="E75" s="6">
        <v>21.651600000000002</v>
      </c>
      <c r="I75" s="14"/>
    </row>
    <row r="76" spans="1:9">
      <c r="B76" s="24"/>
      <c r="C76" s="24" t="s">
        <v>4364</v>
      </c>
      <c r="D76" s="6">
        <v>21.595200000000002</v>
      </c>
      <c r="E76" s="6">
        <v>21.651199999999999</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5" t="s">
        <v>4365</v>
      </c>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sheetData>
  <mergeCells count="4">
    <mergeCell ref="A2:C2"/>
    <mergeCell ref="A3:C3"/>
    <mergeCell ref="B4:C4"/>
    <mergeCell ref="B78:I7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B22E9-F3A2-4325-A97B-C917A02D8EA2}">
  <dimension ref="A1:I11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4355</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1543</v>
      </c>
      <c r="D5" s="6" t="s">
        <v>1544</v>
      </c>
      <c r="E5" s="6" t="s">
        <v>16</v>
      </c>
      <c r="G5" s="6">
        <v>1009</v>
      </c>
      <c r="H5" s="13">
        <v>95.52</v>
      </c>
      <c r="I5" s="14">
        <v>4.74</v>
      </c>
    </row>
    <row r="6" spans="1:9">
      <c r="B6" s="15" t="s">
        <v>10</v>
      </c>
      <c r="C6" s="6" t="s">
        <v>105</v>
      </c>
      <c r="D6" s="6" t="s">
        <v>106</v>
      </c>
      <c r="E6" s="6" t="s">
        <v>13</v>
      </c>
      <c r="G6" s="6">
        <v>1862</v>
      </c>
      <c r="H6" s="13">
        <v>80.84</v>
      </c>
      <c r="I6" s="14">
        <v>4.0100000000000007</v>
      </c>
    </row>
    <row r="7" spans="1:9">
      <c r="B7" s="15" t="s">
        <v>10</v>
      </c>
      <c r="C7" s="6" t="s">
        <v>3691</v>
      </c>
      <c r="D7" s="6" t="s">
        <v>3692</v>
      </c>
      <c r="E7" s="6" t="s">
        <v>88</v>
      </c>
      <c r="G7" s="6">
        <v>16558</v>
      </c>
      <c r="H7" s="13">
        <v>78</v>
      </c>
      <c r="I7" s="14">
        <v>3.8700000000000006</v>
      </c>
    </row>
    <row r="8" spans="1:9">
      <c r="B8" s="15" t="s">
        <v>10</v>
      </c>
      <c r="C8" s="6" t="s">
        <v>1153</v>
      </c>
      <c r="D8" s="6" t="s">
        <v>1154</v>
      </c>
      <c r="E8" s="6" t="s">
        <v>897</v>
      </c>
      <c r="G8" s="6">
        <v>1506</v>
      </c>
      <c r="H8" s="13">
        <v>72.31</v>
      </c>
      <c r="I8" s="14">
        <v>3.5900000000000003</v>
      </c>
    </row>
    <row r="9" spans="1:9">
      <c r="B9" s="15" t="s">
        <v>10</v>
      </c>
      <c r="C9" s="6" t="s">
        <v>36</v>
      </c>
      <c r="D9" s="6" t="s">
        <v>37</v>
      </c>
      <c r="E9" s="6" t="s">
        <v>38</v>
      </c>
      <c r="G9" s="6">
        <v>32898</v>
      </c>
      <c r="H9" s="13">
        <v>65.14</v>
      </c>
      <c r="I9" s="14">
        <v>3.2300000000000004</v>
      </c>
    </row>
    <row r="10" spans="1:9">
      <c r="B10" s="15" t="s">
        <v>10</v>
      </c>
      <c r="C10" s="6" t="s">
        <v>891</v>
      </c>
      <c r="D10" s="6" t="s">
        <v>892</v>
      </c>
      <c r="E10" s="6" t="s">
        <v>45</v>
      </c>
      <c r="G10" s="6">
        <v>3431</v>
      </c>
      <c r="H10" s="13">
        <v>63.730000000000004</v>
      </c>
      <c r="I10" s="14">
        <v>3.16</v>
      </c>
    </row>
    <row r="11" spans="1:9">
      <c r="B11" s="15" t="s">
        <v>10</v>
      </c>
      <c r="C11" s="6" t="s">
        <v>1598</v>
      </c>
      <c r="D11" s="6" t="s">
        <v>1599</v>
      </c>
      <c r="E11" s="6" t="s">
        <v>74</v>
      </c>
      <c r="G11" s="6">
        <v>35026</v>
      </c>
      <c r="H11" s="13">
        <v>59.78</v>
      </c>
      <c r="I11" s="14">
        <v>2.97</v>
      </c>
    </row>
    <row r="12" spans="1:9">
      <c r="B12" s="15" t="s">
        <v>10</v>
      </c>
      <c r="C12" s="6" t="s">
        <v>153</v>
      </c>
      <c r="D12" s="6" t="s">
        <v>154</v>
      </c>
      <c r="E12" s="6" t="s">
        <v>16</v>
      </c>
      <c r="G12" s="6">
        <v>1163</v>
      </c>
      <c r="H12" s="13">
        <v>58.92</v>
      </c>
      <c r="I12" s="14">
        <v>2.92</v>
      </c>
    </row>
    <row r="13" spans="1:9">
      <c r="B13" s="15" t="s">
        <v>10</v>
      </c>
      <c r="C13" s="6" t="s">
        <v>65</v>
      </c>
      <c r="D13" s="6" t="s">
        <v>66</v>
      </c>
      <c r="E13" s="6" t="s">
        <v>67</v>
      </c>
      <c r="G13" s="6">
        <v>1072</v>
      </c>
      <c r="H13" s="13">
        <v>54.730000000000004</v>
      </c>
      <c r="I13" s="14">
        <v>2.7100000000000004</v>
      </c>
    </row>
    <row r="14" spans="1:9">
      <c r="B14" s="15" t="s">
        <v>10</v>
      </c>
      <c r="C14" s="6" t="s">
        <v>945</v>
      </c>
      <c r="D14" s="6" t="s">
        <v>946</v>
      </c>
      <c r="E14" s="6" t="s">
        <v>190</v>
      </c>
      <c r="G14" s="6">
        <v>16068</v>
      </c>
      <c r="H14" s="13">
        <v>52.07</v>
      </c>
      <c r="I14" s="14">
        <v>2.58</v>
      </c>
    </row>
    <row r="15" spans="1:9">
      <c r="B15" s="15" t="s">
        <v>10</v>
      </c>
      <c r="C15" s="6" t="s">
        <v>1622</v>
      </c>
      <c r="D15" s="6" t="s">
        <v>1623</v>
      </c>
      <c r="E15" s="6" t="s">
        <v>1180</v>
      </c>
      <c r="G15" s="6">
        <v>6964</v>
      </c>
      <c r="H15" s="13">
        <v>51.39</v>
      </c>
      <c r="I15" s="14">
        <v>2.5500000000000003</v>
      </c>
    </row>
    <row r="16" spans="1:9">
      <c r="B16" s="15" t="s">
        <v>10</v>
      </c>
      <c r="C16" s="6" t="s">
        <v>1687</v>
      </c>
      <c r="D16" s="6" t="s">
        <v>1688</v>
      </c>
      <c r="E16" s="6" t="s">
        <v>104</v>
      </c>
      <c r="G16" s="6">
        <v>1279</v>
      </c>
      <c r="H16" s="13">
        <v>49.88</v>
      </c>
      <c r="I16" s="14">
        <v>2.4699999999999998</v>
      </c>
    </row>
    <row r="17" spans="2:9">
      <c r="B17" s="15" t="s">
        <v>10</v>
      </c>
      <c r="C17" s="6" t="s">
        <v>1700</v>
      </c>
      <c r="D17" s="6" t="s">
        <v>1701</v>
      </c>
      <c r="E17" s="6" t="s">
        <v>35</v>
      </c>
      <c r="G17" s="6">
        <v>5435</v>
      </c>
      <c r="H17" s="13">
        <v>49.78</v>
      </c>
      <c r="I17" s="14">
        <v>2.4699999999999998</v>
      </c>
    </row>
    <row r="18" spans="2:9">
      <c r="B18" s="15" t="s">
        <v>10</v>
      </c>
      <c r="C18" s="6" t="s">
        <v>186</v>
      </c>
      <c r="D18" s="6" t="s">
        <v>187</v>
      </c>
      <c r="E18" s="6" t="s">
        <v>161</v>
      </c>
      <c r="G18" s="6">
        <v>933</v>
      </c>
      <c r="H18" s="13">
        <v>48.980000000000004</v>
      </c>
      <c r="I18" s="14">
        <v>2.4300000000000002</v>
      </c>
    </row>
    <row r="19" spans="2:9">
      <c r="B19" s="15" t="s">
        <v>10</v>
      </c>
      <c r="C19" s="6" t="s">
        <v>1614</v>
      </c>
      <c r="D19" s="6" t="s">
        <v>1615</v>
      </c>
      <c r="E19" s="6" t="s">
        <v>38</v>
      </c>
      <c r="G19" s="6">
        <v>13224</v>
      </c>
      <c r="H19" s="13">
        <v>45.89</v>
      </c>
      <c r="I19" s="14">
        <v>2.2800000000000002</v>
      </c>
    </row>
    <row r="20" spans="2:9">
      <c r="B20" s="15" t="s">
        <v>10</v>
      </c>
      <c r="C20" s="6" t="s">
        <v>1610</v>
      </c>
      <c r="D20" s="6" t="s">
        <v>1611</v>
      </c>
      <c r="E20" s="6" t="s">
        <v>99</v>
      </c>
      <c r="G20" s="6">
        <v>10841</v>
      </c>
      <c r="H20" s="13">
        <v>43.410000000000004</v>
      </c>
      <c r="I20" s="14">
        <v>2.1500000000000004</v>
      </c>
    </row>
    <row r="21" spans="2:9">
      <c r="B21" s="15" t="s">
        <v>10</v>
      </c>
      <c r="C21" s="6" t="s">
        <v>126</v>
      </c>
      <c r="D21" s="6" t="s">
        <v>127</v>
      </c>
      <c r="E21" s="6" t="s">
        <v>19</v>
      </c>
      <c r="G21" s="6">
        <v>1617</v>
      </c>
      <c r="H21" s="13">
        <v>42.4</v>
      </c>
      <c r="I21" s="14">
        <v>2.1</v>
      </c>
    </row>
    <row r="22" spans="2:9">
      <c r="B22" s="15" t="s">
        <v>10</v>
      </c>
      <c r="C22" s="6" t="s">
        <v>180</v>
      </c>
      <c r="D22" s="6" t="s">
        <v>181</v>
      </c>
      <c r="E22" s="6" t="s">
        <v>52</v>
      </c>
      <c r="G22" s="6">
        <v>2458</v>
      </c>
      <c r="H22" s="13">
        <v>41.480000000000004</v>
      </c>
      <c r="I22" s="14">
        <v>2.06</v>
      </c>
    </row>
    <row r="23" spans="2:9">
      <c r="B23" s="15" t="s">
        <v>10</v>
      </c>
      <c r="C23" s="6" t="s">
        <v>1155</v>
      </c>
      <c r="D23" s="6" t="s">
        <v>1156</v>
      </c>
      <c r="E23" s="6" t="s">
        <v>190</v>
      </c>
      <c r="G23" s="6">
        <v>29623</v>
      </c>
      <c r="H23" s="13">
        <v>41.21</v>
      </c>
      <c r="I23" s="14">
        <v>2.04</v>
      </c>
    </row>
    <row r="24" spans="2:9">
      <c r="B24" s="15" t="s">
        <v>10</v>
      </c>
      <c r="C24" s="6" t="s">
        <v>1670</v>
      </c>
      <c r="D24" s="6" t="s">
        <v>1671</v>
      </c>
      <c r="E24" s="6" t="s">
        <v>45</v>
      </c>
      <c r="G24" s="6">
        <v>344</v>
      </c>
      <c r="H24" s="13">
        <v>40.06</v>
      </c>
      <c r="I24" s="14">
        <v>1.9900000000000002</v>
      </c>
    </row>
    <row r="25" spans="2:9">
      <c r="B25" s="15" t="s">
        <v>10</v>
      </c>
      <c r="C25" s="6" t="s">
        <v>128</v>
      </c>
      <c r="D25" s="6" t="s">
        <v>129</v>
      </c>
      <c r="E25" s="6" t="s">
        <v>52</v>
      </c>
      <c r="G25" s="6">
        <v>194</v>
      </c>
      <c r="H25" s="13">
        <v>39.01</v>
      </c>
      <c r="I25" s="14">
        <v>1.94</v>
      </c>
    </row>
    <row r="26" spans="2:9">
      <c r="B26" s="15" t="s">
        <v>10</v>
      </c>
      <c r="C26" s="6" t="s">
        <v>857</v>
      </c>
      <c r="D26" s="6" t="s">
        <v>905</v>
      </c>
      <c r="E26" s="6" t="s">
        <v>45</v>
      </c>
      <c r="G26" s="6">
        <v>11546</v>
      </c>
      <c r="H26" s="13">
        <v>38.83</v>
      </c>
      <c r="I26" s="14">
        <v>1.9300000000000002</v>
      </c>
    </row>
    <row r="27" spans="2:9">
      <c r="B27" s="15" t="s">
        <v>10</v>
      </c>
      <c r="C27" s="6" t="s">
        <v>1157</v>
      </c>
      <c r="D27" s="6" t="s">
        <v>1158</v>
      </c>
      <c r="E27" s="6" t="s">
        <v>1159</v>
      </c>
      <c r="G27" s="6">
        <v>21386</v>
      </c>
      <c r="H27" s="13">
        <v>37.96</v>
      </c>
      <c r="I27" s="14">
        <v>1.8800000000000001</v>
      </c>
    </row>
    <row r="28" spans="2:9">
      <c r="B28" s="15" t="s">
        <v>10</v>
      </c>
      <c r="C28" s="6" t="s">
        <v>27</v>
      </c>
      <c r="D28" s="6" t="s">
        <v>28</v>
      </c>
      <c r="E28" s="6" t="s">
        <v>29</v>
      </c>
      <c r="G28" s="6">
        <v>13444</v>
      </c>
      <c r="H28" s="13">
        <v>37.4</v>
      </c>
      <c r="I28" s="14">
        <v>1.86</v>
      </c>
    </row>
    <row r="29" spans="2:9">
      <c r="B29" s="15" t="s">
        <v>10</v>
      </c>
      <c r="C29" s="6" t="s">
        <v>48</v>
      </c>
      <c r="D29" s="6" t="s">
        <v>49</v>
      </c>
      <c r="E29" s="6" t="s">
        <v>38</v>
      </c>
      <c r="G29" s="6">
        <v>2605</v>
      </c>
      <c r="H29" s="13">
        <v>36.92</v>
      </c>
      <c r="I29" s="14">
        <v>1.83</v>
      </c>
    </row>
    <row r="30" spans="2:9">
      <c r="B30" s="15" t="s">
        <v>10</v>
      </c>
      <c r="C30" s="6" t="s">
        <v>1108</v>
      </c>
      <c r="D30" s="6" t="s">
        <v>1109</v>
      </c>
      <c r="E30" s="6" t="s">
        <v>967</v>
      </c>
      <c r="G30" s="6">
        <v>5086</v>
      </c>
      <c r="H30" s="13">
        <v>35.15</v>
      </c>
      <c r="I30" s="14">
        <v>1.7400000000000002</v>
      </c>
    </row>
    <row r="31" spans="2:9">
      <c r="B31" s="15" t="s">
        <v>10</v>
      </c>
      <c r="C31" s="6" t="s">
        <v>809</v>
      </c>
      <c r="D31" s="6" t="s">
        <v>1076</v>
      </c>
      <c r="E31" s="6" t="s">
        <v>55</v>
      </c>
      <c r="G31" s="6">
        <v>14709</v>
      </c>
      <c r="H31" s="13">
        <v>35.1</v>
      </c>
      <c r="I31" s="14">
        <v>1.7400000000000002</v>
      </c>
    </row>
    <row r="32" spans="2:9">
      <c r="B32" s="15" t="s">
        <v>10</v>
      </c>
      <c r="C32" s="6" t="s">
        <v>920</v>
      </c>
      <c r="D32" s="6" t="s">
        <v>921</v>
      </c>
      <c r="E32" s="6" t="s">
        <v>64</v>
      </c>
      <c r="G32" s="6">
        <v>2938</v>
      </c>
      <c r="H32" s="13">
        <v>35.050000000000004</v>
      </c>
      <c r="I32" s="14">
        <v>1.7400000000000002</v>
      </c>
    </row>
    <row r="33" spans="2:9">
      <c r="B33" s="15" t="s">
        <v>10</v>
      </c>
      <c r="C33" s="6" t="s">
        <v>924</v>
      </c>
      <c r="D33" s="6" t="s">
        <v>925</v>
      </c>
      <c r="E33" s="6" t="s">
        <v>99</v>
      </c>
      <c r="G33" s="6">
        <v>2343</v>
      </c>
      <c r="H33" s="13">
        <v>34.910000000000004</v>
      </c>
      <c r="I33" s="14">
        <v>1.73</v>
      </c>
    </row>
    <row r="34" spans="2:9">
      <c r="B34" s="15" t="s">
        <v>10</v>
      </c>
      <c r="C34" s="6" t="s">
        <v>124</v>
      </c>
      <c r="D34" s="6" t="s">
        <v>125</v>
      </c>
      <c r="E34" s="6" t="s">
        <v>55</v>
      </c>
      <c r="G34" s="6">
        <v>26646</v>
      </c>
      <c r="H34" s="13">
        <v>33.81</v>
      </c>
      <c r="I34" s="14">
        <v>1.6800000000000002</v>
      </c>
    </row>
    <row r="35" spans="2:9">
      <c r="B35" s="15" t="s">
        <v>10</v>
      </c>
      <c r="C35" s="6" t="s">
        <v>1651</v>
      </c>
      <c r="D35" s="6" t="s">
        <v>1652</v>
      </c>
      <c r="E35" s="6" t="s">
        <v>74</v>
      </c>
      <c r="G35" s="6">
        <v>67</v>
      </c>
      <c r="H35" s="13">
        <v>33.5</v>
      </c>
      <c r="I35" s="14">
        <v>1.66</v>
      </c>
    </row>
    <row r="36" spans="2:9">
      <c r="B36" s="15" t="s">
        <v>10</v>
      </c>
      <c r="C36" s="6" t="s">
        <v>3086</v>
      </c>
      <c r="D36" s="6" t="s">
        <v>3087</v>
      </c>
      <c r="E36" s="6" t="s">
        <v>902</v>
      </c>
      <c r="G36" s="6">
        <v>737</v>
      </c>
      <c r="H36" s="13">
        <v>33.46</v>
      </c>
      <c r="I36" s="14">
        <v>1.66</v>
      </c>
    </row>
    <row r="37" spans="2:9">
      <c r="B37" s="15" t="s">
        <v>10</v>
      </c>
      <c r="C37" s="6" t="s">
        <v>1600</v>
      </c>
      <c r="D37" s="6" t="s">
        <v>1601</v>
      </c>
      <c r="E37" s="6" t="s">
        <v>38</v>
      </c>
      <c r="G37" s="6">
        <v>2658</v>
      </c>
      <c r="H37" s="13">
        <v>32.29</v>
      </c>
      <c r="I37" s="14">
        <v>1.6</v>
      </c>
    </row>
    <row r="38" spans="2:9">
      <c r="B38" s="15" t="s">
        <v>10</v>
      </c>
      <c r="C38" s="6" t="s">
        <v>776</v>
      </c>
      <c r="D38" s="6" t="s">
        <v>947</v>
      </c>
      <c r="E38" s="6" t="s">
        <v>45</v>
      </c>
      <c r="G38" s="6">
        <v>9904</v>
      </c>
      <c r="H38" s="13">
        <v>32.020000000000003</v>
      </c>
      <c r="I38" s="14">
        <v>1.59</v>
      </c>
    </row>
    <row r="39" spans="2:9">
      <c r="B39" s="15" t="s">
        <v>10</v>
      </c>
      <c r="C39" s="6" t="s">
        <v>1677</v>
      </c>
      <c r="D39" s="6" t="s">
        <v>1678</v>
      </c>
      <c r="E39" s="6" t="s">
        <v>35</v>
      </c>
      <c r="G39" s="6">
        <v>415</v>
      </c>
      <c r="H39" s="13">
        <v>31.7</v>
      </c>
      <c r="I39" s="14">
        <v>1.5700000000000003</v>
      </c>
    </row>
    <row r="40" spans="2:9">
      <c r="B40" s="15" t="s">
        <v>10</v>
      </c>
      <c r="C40" s="6" t="s">
        <v>817</v>
      </c>
      <c r="D40" s="6" t="s">
        <v>1077</v>
      </c>
      <c r="E40" s="6" t="s">
        <v>55</v>
      </c>
      <c r="G40" s="6">
        <v>27304</v>
      </c>
      <c r="H40" s="13">
        <v>31.19</v>
      </c>
      <c r="I40" s="14">
        <v>1.55</v>
      </c>
    </row>
    <row r="41" spans="2:9">
      <c r="B41" s="15" t="s">
        <v>10</v>
      </c>
      <c r="C41" s="6" t="s">
        <v>113</v>
      </c>
      <c r="D41" s="6" t="s">
        <v>114</v>
      </c>
      <c r="E41" s="6" t="s">
        <v>55</v>
      </c>
      <c r="G41" s="6">
        <v>15321</v>
      </c>
      <c r="H41" s="13">
        <v>28.900000000000002</v>
      </c>
      <c r="I41" s="14">
        <v>1.43</v>
      </c>
    </row>
    <row r="42" spans="2:9">
      <c r="B42" s="15" t="s">
        <v>10</v>
      </c>
      <c r="C42" s="6" t="s">
        <v>1534</v>
      </c>
      <c r="D42" s="6" t="s">
        <v>1535</v>
      </c>
      <c r="E42" s="6" t="s">
        <v>1536</v>
      </c>
      <c r="G42" s="6">
        <v>3186</v>
      </c>
      <c r="H42" s="13">
        <v>28.72</v>
      </c>
      <c r="I42" s="14">
        <v>1.4200000000000002</v>
      </c>
    </row>
    <row r="43" spans="2:9">
      <c r="B43" s="15" t="s">
        <v>10</v>
      </c>
      <c r="C43" s="6" t="s">
        <v>2602</v>
      </c>
      <c r="D43" s="6" t="s">
        <v>2603</v>
      </c>
      <c r="E43" s="6" t="s">
        <v>35</v>
      </c>
      <c r="G43" s="6">
        <v>702</v>
      </c>
      <c r="H43" s="13">
        <v>28.29</v>
      </c>
      <c r="I43" s="14">
        <v>1.4000000000000001</v>
      </c>
    </row>
    <row r="44" spans="2:9">
      <c r="B44" s="15" t="s">
        <v>10</v>
      </c>
      <c r="C44" s="6" t="s">
        <v>1110</v>
      </c>
      <c r="D44" s="6" t="s">
        <v>1111</v>
      </c>
      <c r="E44" s="6" t="s">
        <v>967</v>
      </c>
      <c r="G44" s="6">
        <v>2199</v>
      </c>
      <c r="H44" s="13">
        <v>26.36</v>
      </c>
      <c r="I44" s="14">
        <v>1.31</v>
      </c>
    </row>
    <row r="45" spans="2:9">
      <c r="B45" s="15" t="s">
        <v>10</v>
      </c>
      <c r="C45" s="6" t="s">
        <v>84</v>
      </c>
      <c r="D45" s="6" t="s">
        <v>85</v>
      </c>
      <c r="E45" s="6" t="s">
        <v>45</v>
      </c>
      <c r="G45" s="6">
        <v>851</v>
      </c>
      <c r="H45" s="13">
        <v>25.34</v>
      </c>
      <c r="I45" s="14">
        <v>1.26</v>
      </c>
    </row>
    <row r="46" spans="2:9">
      <c r="B46" s="15" t="s">
        <v>10</v>
      </c>
      <c r="C46" s="6" t="s">
        <v>3098</v>
      </c>
      <c r="D46" s="6" t="s">
        <v>3099</v>
      </c>
      <c r="E46" s="6" t="s">
        <v>13</v>
      </c>
      <c r="G46" s="6">
        <v>1129</v>
      </c>
      <c r="H46" s="13">
        <v>24.89</v>
      </c>
      <c r="I46" s="14">
        <v>1.23</v>
      </c>
    </row>
    <row r="47" spans="2:9">
      <c r="B47" s="15" t="s">
        <v>10</v>
      </c>
      <c r="C47" s="6" t="s">
        <v>1116</v>
      </c>
      <c r="D47" s="6" t="s">
        <v>1117</v>
      </c>
      <c r="E47" s="6" t="s">
        <v>171</v>
      </c>
      <c r="G47" s="6">
        <v>107</v>
      </c>
      <c r="H47" s="13">
        <v>24.82</v>
      </c>
      <c r="I47" s="14">
        <v>1.23</v>
      </c>
    </row>
    <row r="48" spans="2:9">
      <c r="B48" s="15" t="s">
        <v>10</v>
      </c>
      <c r="C48" s="6" t="s">
        <v>200</v>
      </c>
      <c r="D48" s="6" t="s">
        <v>201</v>
      </c>
      <c r="E48" s="6" t="s">
        <v>16</v>
      </c>
      <c r="G48" s="6">
        <v>1985</v>
      </c>
      <c r="H48" s="13">
        <v>23.05</v>
      </c>
      <c r="I48" s="14">
        <v>1.1400000000000001</v>
      </c>
    </row>
    <row r="49" spans="1:9">
      <c r="B49" s="15" t="s">
        <v>10</v>
      </c>
      <c r="C49" s="6" t="s">
        <v>1604</v>
      </c>
      <c r="D49" s="6" t="s">
        <v>1605</v>
      </c>
      <c r="E49" s="6" t="s">
        <v>24</v>
      </c>
      <c r="G49" s="6">
        <v>3814</v>
      </c>
      <c r="H49" s="13">
        <v>22.71</v>
      </c>
      <c r="I49" s="14">
        <v>1.1300000000000001</v>
      </c>
    </row>
    <row r="50" spans="1:9">
      <c r="B50" s="15" t="s">
        <v>10</v>
      </c>
      <c r="C50" s="6" t="s">
        <v>4233</v>
      </c>
      <c r="D50" s="6" t="s">
        <v>4234</v>
      </c>
      <c r="E50" s="6" t="s">
        <v>35</v>
      </c>
      <c r="G50" s="6">
        <v>701</v>
      </c>
      <c r="H50" s="13">
        <v>22.64</v>
      </c>
      <c r="I50" s="14">
        <v>1.1199999999999999</v>
      </c>
    </row>
    <row r="51" spans="1:9">
      <c r="B51" s="15" t="s">
        <v>10</v>
      </c>
      <c r="C51" s="6" t="s">
        <v>1124</v>
      </c>
      <c r="D51" s="6" t="s">
        <v>1125</v>
      </c>
      <c r="E51" s="6" t="s">
        <v>171</v>
      </c>
      <c r="G51" s="6">
        <v>4944</v>
      </c>
      <c r="H51" s="13">
        <v>19.830000000000002</v>
      </c>
      <c r="I51" s="14">
        <v>0.98</v>
      </c>
    </row>
    <row r="52" spans="1:9">
      <c r="B52" s="15" t="s">
        <v>10</v>
      </c>
      <c r="C52" s="6" t="s">
        <v>1171</v>
      </c>
      <c r="D52" s="6" t="s">
        <v>1172</v>
      </c>
      <c r="E52" s="6" t="s">
        <v>1173</v>
      </c>
      <c r="G52" s="6">
        <v>603</v>
      </c>
      <c r="H52" s="13">
        <v>14.950000000000001</v>
      </c>
      <c r="I52" s="14">
        <v>0.74</v>
      </c>
    </row>
    <row r="53" spans="1:9">
      <c r="B53" s="15" t="s">
        <v>10</v>
      </c>
      <c r="C53" s="6" t="s">
        <v>963</v>
      </c>
      <c r="D53" s="6" t="s">
        <v>964</v>
      </c>
      <c r="E53" s="6" t="s">
        <v>45</v>
      </c>
      <c r="G53" s="6">
        <v>3993</v>
      </c>
      <c r="H53" s="13">
        <v>14.69</v>
      </c>
      <c r="I53" s="14">
        <v>0.73</v>
      </c>
    </row>
    <row r="54" spans="1:9">
      <c r="B54" s="15" t="s">
        <v>10</v>
      </c>
      <c r="C54" s="6" t="s">
        <v>1176</v>
      </c>
      <c r="D54" s="6" t="s">
        <v>1177</v>
      </c>
      <c r="E54" s="6" t="s">
        <v>45</v>
      </c>
      <c r="G54" s="6">
        <v>15947</v>
      </c>
      <c r="H54" s="13">
        <v>13.290000000000001</v>
      </c>
      <c r="I54" s="14">
        <v>0.66</v>
      </c>
    </row>
    <row r="55" spans="1:9" ht="9.5" thickBot="1">
      <c r="E55" s="16" t="s">
        <v>133</v>
      </c>
      <c r="H55" s="21">
        <v>2012.3</v>
      </c>
      <c r="I55" s="22">
        <v>99.799999999999898</v>
      </c>
    </row>
    <row r="56" spans="1:9" ht="9.5" thickTop="1">
      <c r="I56" s="14"/>
    </row>
    <row r="57" spans="1:9">
      <c r="A57" s="11" t="s">
        <v>135</v>
      </c>
      <c r="H57" s="19">
        <v>3.68</v>
      </c>
      <c r="I57" s="20">
        <v>0.2</v>
      </c>
    </row>
    <row r="58" spans="1:9">
      <c r="I58" s="14"/>
    </row>
    <row r="59" spans="1:9" ht="9.5" thickBot="1">
      <c r="E59" s="16" t="s">
        <v>136</v>
      </c>
      <c r="H59" s="21">
        <v>2015.98</v>
      </c>
      <c r="I59" s="22">
        <v>100</v>
      </c>
    </row>
    <row r="60" spans="1:9" ht="9.5" thickTop="1">
      <c r="I60" s="14"/>
    </row>
    <row r="61" spans="1:9">
      <c r="A61" s="16" t="s">
        <v>137</v>
      </c>
      <c r="I61" s="14"/>
    </row>
    <row r="62" spans="1:9">
      <c r="A62" s="6">
        <v>1</v>
      </c>
      <c r="B62" s="6" t="s">
        <v>138</v>
      </c>
      <c r="I62" s="14"/>
    </row>
    <row r="63" spans="1:9">
      <c r="I63" s="14"/>
    </row>
    <row r="64" spans="1:9">
      <c r="A64" s="6">
        <v>2</v>
      </c>
      <c r="B64" s="23" t="s">
        <v>4356</v>
      </c>
      <c r="C64" s="24"/>
      <c r="I64" s="14"/>
    </row>
    <row r="65" spans="1:9">
      <c r="B65" s="23"/>
      <c r="C65" s="24"/>
      <c r="I65" s="14"/>
    </row>
    <row r="66" spans="1:9">
      <c r="A66" s="6">
        <v>3</v>
      </c>
      <c r="B66" s="23" t="s">
        <v>140</v>
      </c>
      <c r="C66" s="24"/>
      <c r="I66" s="14"/>
    </row>
    <row r="67" spans="1:9">
      <c r="I67" s="14"/>
    </row>
    <row r="68" spans="1:9">
      <c r="C68" s="16" t="s">
        <v>141</v>
      </c>
      <c r="I68" s="14"/>
    </row>
    <row r="69" spans="1:9">
      <c r="C69" s="16" t="s">
        <v>142</v>
      </c>
      <c r="D69" s="16" t="s">
        <v>143</v>
      </c>
      <c r="E69" s="16" t="s">
        <v>144</v>
      </c>
      <c r="I69" s="14"/>
    </row>
    <row r="70" spans="1:9">
      <c r="C70" s="6" t="s">
        <v>4357</v>
      </c>
      <c r="D70" s="6">
        <v>74.162999999999997</v>
      </c>
      <c r="E70" s="6">
        <v>74.350999999999999</v>
      </c>
      <c r="I70" s="14"/>
    </row>
    <row r="71" spans="1:9">
      <c r="I71" s="14"/>
    </row>
    <row r="72" spans="1:9" ht="20" customHeight="1">
      <c r="A72" s="6">
        <v>4</v>
      </c>
      <c r="B72" s="83" t="s">
        <v>149</v>
      </c>
      <c r="C72" s="84"/>
      <c r="D72" s="84"/>
      <c r="E72" s="84"/>
      <c r="F72" s="84"/>
      <c r="G72" s="84"/>
      <c r="H72" s="84"/>
      <c r="I72" s="85"/>
    </row>
    <row r="73" spans="1:9">
      <c r="A73" s="1"/>
      <c r="B73" s="1"/>
      <c r="C73" s="1"/>
      <c r="D73" s="1"/>
      <c r="E73" s="1"/>
      <c r="F73" s="3"/>
      <c r="G73" s="1"/>
      <c r="H73" s="4"/>
      <c r="I73" s="3"/>
    </row>
    <row r="74" spans="1:9">
      <c r="A74" s="25" t="s">
        <v>150</v>
      </c>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5" t="s">
        <v>4358</v>
      </c>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4"/>
      <c r="B111" s="24"/>
      <c r="C111" s="24"/>
      <c r="D111" s="24"/>
    </row>
  </sheetData>
  <mergeCells count="4">
    <mergeCell ref="A2:C2"/>
    <mergeCell ref="A3:C3"/>
    <mergeCell ref="B4:C4"/>
    <mergeCell ref="B72:I7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A8C2-102D-4227-BA79-40CAB4F4EDDF}">
  <dimension ref="A1:I21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4348</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82</v>
      </c>
      <c r="D5" s="6" t="s">
        <v>83</v>
      </c>
      <c r="E5" s="6" t="s">
        <v>19</v>
      </c>
      <c r="G5" s="6">
        <v>4512</v>
      </c>
      <c r="H5" s="13">
        <v>148.08000000000001</v>
      </c>
      <c r="I5" s="14">
        <v>3.15</v>
      </c>
    </row>
    <row r="6" spans="1:9">
      <c r="B6" s="15" t="s">
        <v>10</v>
      </c>
      <c r="C6" s="6" t="s">
        <v>89</v>
      </c>
      <c r="D6" s="6" t="s">
        <v>90</v>
      </c>
      <c r="E6" s="6" t="s">
        <v>55</v>
      </c>
      <c r="G6" s="6">
        <v>27146</v>
      </c>
      <c r="H6" s="13">
        <v>96.83</v>
      </c>
      <c r="I6" s="14">
        <v>2.06</v>
      </c>
    </row>
    <row r="7" spans="1:9">
      <c r="B7" s="15" t="s">
        <v>10</v>
      </c>
      <c r="C7" s="6" t="s">
        <v>17</v>
      </c>
      <c r="D7" s="6" t="s">
        <v>18</v>
      </c>
      <c r="E7" s="6" t="s">
        <v>19</v>
      </c>
      <c r="G7" s="6">
        <v>2815</v>
      </c>
      <c r="H7" s="13">
        <v>95.710000000000008</v>
      </c>
      <c r="I7" s="14">
        <v>2.0300000000000002</v>
      </c>
    </row>
    <row r="8" spans="1:9">
      <c r="B8" s="15" t="s">
        <v>10</v>
      </c>
      <c r="C8" s="6" t="s">
        <v>14</v>
      </c>
      <c r="D8" s="6" t="s">
        <v>15</v>
      </c>
      <c r="E8" s="6" t="s">
        <v>16</v>
      </c>
      <c r="G8" s="6">
        <v>4296</v>
      </c>
      <c r="H8" s="13">
        <v>82.27</v>
      </c>
      <c r="I8" s="14">
        <v>1.7500000000000002</v>
      </c>
    </row>
    <row r="9" spans="1:9">
      <c r="B9" s="15" t="s">
        <v>10</v>
      </c>
      <c r="C9" s="6" t="s">
        <v>79</v>
      </c>
      <c r="D9" s="6" t="s">
        <v>80</v>
      </c>
      <c r="E9" s="6" t="s">
        <v>81</v>
      </c>
      <c r="G9" s="6">
        <v>4637</v>
      </c>
      <c r="H9" s="13">
        <v>79.62</v>
      </c>
      <c r="I9" s="14">
        <v>1.6900000000000002</v>
      </c>
    </row>
    <row r="10" spans="1:9">
      <c r="B10" s="15" t="s">
        <v>10</v>
      </c>
      <c r="C10" s="6" t="s">
        <v>1505</v>
      </c>
      <c r="D10" s="6" t="s">
        <v>1506</v>
      </c>
      <c r="E10" s="6" t="s">
        <v>13</v>
      </c>
      <c r="G10" s="6">
        <v>1433</v>
      </c>
      <c r="H10" s="13">
        <v>78.100000000000009</v>
      </c>
      <c r="I10" s="14">
        <v>1.66</v>
      </c>
    </row>
    <row r="11" spans="1:9">
      <c r="B11" s="15" t="s">
        <v>10</v>
      </c>
      <c r="C11" s="6" t="s">
        <v>1608</v>
      </c>
      <c r="D11" s="6" t="s">
        <v>1609</v>
      </c>
      <c r="E11" s="6" t="s">
        <v>902</v>
      </c>
      <c r="G11" s="6">
        <v>3842</v>
      </c>
      <c r="H11" s="13">
        <v>76.28</v>
      </c>
      <c r="I11" s="14">
        <v>1.6199999999999999</v>
      </c>
    </row>
    <row r="12" spans="1:9">
      <c r="B12" s="15" t="s">
        <v>10</v>
      </c>
      <c r="C12" s="6" t="s">
        <v>1072</v>
      </c>
      <c r="D12" s="6" t="s">
        <v>1073</v>
      </c>
      <c r="E12" s="6" t="s">
        <v>55</v>
      </c>
      <c r="G12" s="6">
        <v>7271</v>
      </c>
      <c r="H12" s="13">
        <v>73.92</v>
      </c>
      <c r="I12" s="14">
        <v>1.5700000000000003</v>
      </c>
    </row>
    <row r="13" spans="1:9">
      <c r="B13" s="15" t="s">
        <v>10</v>
      </c>
      <c r="C13" s="6" t="s">
        <v>1662</v>
      </c>
      <c r="D13" s="6" t="s">
        <v>1663</v>
      </c>
      <c r="E13" s="6" t="s">
        <v>81</v>
      </c>
      <c r="G13" s="6">
        <v>3819</v>
      </c>
      <c r="H13" s="13">
        <v>71.61</v>
      </c>
      <c r="I13" s="14">
        <v>1.52</v>
      </c>
    </row>
    <row r="14" spans="1:9">
      <c r="B14" s="15" t="s">
        <v>10</v>
      </c>
      <c r="C14" s="6" t="s">
        <v>58</v>
      </c>
      <c r="D14" s="6" t="s">
        <v>59</v>
      </c>
      <c r="E14" s="6" t="s">
        <v>35</v>
      </c>
      <c r="G14" s="6">
        <v>16093</v>
      </c>
      <c r="H14" s="13">
        <v>71.239999999999995</v>
      </c>
      <c r="I14" s="14">
        <v>1.51</v>
      </c>
    </row>
    <row r="15" spans="1:9">
      <c r="B15" s="15" t="s">
        <v>10</v>
      </c>
      <c r="C15" s="6" t="s">
        <v>91</v>
      </c>
      <c r="D15" s="6" t="s">
        <v>92</v>
      </c>
      <c r="E15" s="6" t="s">
        <v>55</v>
      </c>
      <c r="G15" s="6">
        <v>6251</v>
      </c>
      <c r="H15" s="13">
        <v>67.900000000000006</v>
      </c>
      <c r="I15" s="14">
        <v>1.4400000000000002</v>
      </c>
    </row>
    <row r="16" spans="1:9">
      <c r="B16" s="15" t="s">
        <v>10</v>
      </c>
      <c r="C16" s="6" t="s">
        <v>936</v>
      </c>
      <c r="D16" s="6" t="s">
        <v>937</v>
      </c>
      <c r="E16" s="6" t="s">
        <v>117</v>
      </c>
      <c r="G16" s="6">
        <v>457</v>
      </c>
      <c r="H16" s="13">
        <v>67.86</v>
      </c>
      <c r="I16" s="14">
        <v>1.4400000000000002</v>
      </c>
    </row>
    <row r="17" spans="2:9">
      <c r="B17" s="15" t="s">
        <v>10</v>
      </c>
      <c r="C17" s="6" t="s">
        <v>1691</v>
      </c>
      <c r="D17" s="6" t="s">
        <v>1692</v>
      </c>
      <c r="E17" s="6" t="s">
        <v>902</v>
      </c>
      <c r="G17" s="6">
        <v>1200</v>
      </c>
      <c r="H17" s="13">
        <v>67.13</v>
      </c>
      <c r="I17" s="14">
        <v>1.43</v>
      </c>
    </row>
    <row r="18" spans="2:9">
      <c r="B18" s="15" t="s">
        <v>10</v>
      </c>
      <c r="C18" s="6" t="s">
        <v>1668</v>
      </c>
      <c r="D18" s="6" t="s">
        <v>1669</v>
      </c>
      <c r="E18" s="6" t="s">
        <v>35</v>
      </c>
      <c r="G18" s="6">
        <v>133961</v>
      </c>
      <c r="H18" s="13">
        <v>63.660000000000004</v>
      </c>
      <c r="I18" s="14">
        <v>1.35</v>
      </c>
    </row>
    <row r="19" spans="2:9">
      <c r="B19" s="15" t="s">
        <v>10</v>
      </c>
      <c r="C19" s="6" t="s">
        <v>1074</v>
      </c>
      <c r="D19" s="6" t="s">
        <v>1075</v>
      </c>
      <c r="E19" s="6" t="s">
        <v>55</v>
      </c>
      <c r="G19" s="6">
        <v>73246</v>
      </c>
      <c r="H19" s="13">
        <v>62.97</v>
      </c>
      <c r="I19" s="14">
        <v>1.34</v>
      </c>
    </row>
    <row r="20" spans="2:9">
      <c r="B20" s="15" t="s">
        <v>10</v>
      </c>
      <c r="C20" s="6" t="s">
        <v>72</v>
      </c>
      <c r="D20" s="6" t="s">
        <v>73</v>
      </c>
      <c r="E20" s="6" t="s">
        <v>74</v>
      </c>
      <c r="G20" s="6">
        <v>2943</v>
      </c>
      <c r="H20" s="13">
        <v>61.95</v>
      </c>
      <c r="I20" s="14">
        <v>1.32</v>
      </c>
    </row>
    <row r="21" spans="2:9">
      <c r="B21" s="15" t="s">
        <v>10</v>
      </c>
      <c r="C21" s="6" t="s">
        <v>33</v>
      </c>
      <c r="D21" s="6" t="s">
        <v>34</v>
      </c>
      <c r="E21" s="6" t="s">
        <v>35</v>
      </c>
      <c r="G21" s="6">
        <v>1367</v>
      </c>
      <c r="H21" s="13">
        <v>60.77</v>
      </c>
      <c r="I21" s="14">
        <v>1.29</v>
      </c>
    </row>
    <row r="22" spans="2:9">
      <c r="B22" s="15" t="s">
        <v>10</v>
      </c>
      <c r="C22" s="6" t="s">
        <v>182</v>
      </c>
      <c r="D22" s="6" t="s">
        <v>183</v>
      </c>
      <c r="E22" s="6" t="s">
        <v>16</v>
      </c>
      <c r="G22" s="6">
        <v>2681</v>
      </c>
      <c r="H22" s="13">
        <v>58.67</v>
      </c>
      <c r="I22" s="14">
        <v>1.25</v>
      </c>
    </row>
    <row r="23" spans="2:9">
      <c r="B23" s="15" t="s">
        <v>10</v>
      </c>
      <c r="C23" s="6" t="s">
        <v>1169</v>
      </c>
      <c r="D23" s="6" t="s">
        <v>1170</v>
      </c>
      <c r="E23" s="6" t="s">
        <v>132</v>
      </c>
      <c r="G23" s="6">
        <v>14005</v>
      </c>
      <c r="H23" s="13">
        <v>58.54</v>
      </c>
      <c r="I23" s="14">
        <v>1.2400000000000002</v>
      </c>
    </row>
    <row r="24" spans="2:9">
      <c r="B24" s="15" t="s">
        <v>10</v>
      </c>
      <c r="C24" s="6" t="s">
        <v>77</v>
      </c>
      <c r="D24" s="6" t="s">
        <v>78</v>
      </c>
      <c r="E24" s="6" t="s">
        <v>67</v>
      </c>
      <c r="G24" s="6">
        <v>591</v>
      </c>
      <c r="H24" s="13">
        <v>55.82</v>
      </c>
      <c r="I24" s="14">
        <v>1.1900000000000002</v>
      </c>
    </row>
    <row r="25" spans="2:9">
      <c r="B25" s="15" t="s">
        <v>10</v>
      </c>
      <c r="C25" s="6" t="s">
        <v>1624</v>
      </c>
      <c r="D25" s="6" t="s">
        <v>1625</v>
      </c>
      <c r="E25" s="6" t="s">
        <v>104</v>
      </c>
      <c r="G25" s="6">
        <v>4228</v>
      </c>
      <c r="H25" s="13">
        <v>55.51</v>
      </c>
      <c r="I25" s="14">
        <v>1.18</v>
      </c>
    </row>
    <row r="26" spans="2:9">
      <c r="B26" s="15" t="s">
        <v>10</v>
      </c>
      <c r="C26" s="6" t="s">
        <v>86</v>
      </c>
      <c r="D26" s="6" t="s">
        <v>87</v>
      </c>
      <c r="E26" s="6" t="s">
        <v>88</v>
      </c>
      <c r="G26" s="6">
        <v>31589</v>
      </c>
      <c r="H26" s="13">
        <v>55.480000000000004</v>
      </c>
      <c r="I26" s="14">
        <v>1.18</v>
      </c>
    </row>
    <row r="27" spans="2:9">
      <c r="B27" s="15" t="s">
        <v>10</v>
      </c>
      <c r="C27" s="6" t="s">
        <v>1572</v>
      </c>
      <c r="D27" s="6" t="s">
        <v>1573</v>
      </c>
      <c r="E27" s="6" t="s">
        <v>32</v>
      </c>
      <c r="G27" s="6">
        <v>14225</v>
      </c>
      <c r="H27" s="13">
        <v>55.31</v>
      </c>
      <c r="I27" s="14">
        <v>1.18</v>
      </c>
    </row>
    <row r="28" spans="2:9">
      <c r="B28" s="15" t="s">
        <v>10</v>
      </c>
      <c r="C28" s="6" t="s">
        <v>102</v>
      </c>
      <c r="D28" s="6" t="s">
        <v>103</v>
      </c>
      <c r="E28" s="6" t="s">
        <v>104</v>
      </c>
      <c r="G28" s="6">
        <v>15070</v>
      </c>
      <c r="H28" s="13">
        <v>52.68</v>
      </c>
      <c r="I28" s="14">
        <v>1.1199999999999999</v>
      </c>
    </row>
    <row r="29" spans="2:9">
      <c r="B29" s="15" t="s">
        <v>10</v>
      </c>
      <c r="C29" s="6" t="s">
        <v>1620</v>
      </c>
      <c r="D29" s="6" t="s">
        <v>1621</v>
      </c>
      <c r="E29" s="6" t="s">
        <v>16</v>
      </c>
      <c r="G29" s="6">
        <v>3056</v>
      </c>
      <c r="H29" s="13">
        <v>52.47</v>
      </c>
      <c r="I29" s="14">
        <v>1.1199999999999999</v>
      </c>
    </row>
    <row r="30" spans="2:9">
      <c r="B30" s="15" t="s">
        <v>10</v>
      </c>
      <c r="C30" s="6" t="s">
        <v>107</v>
      </c>
      <c r="D30" s="6" t="s">
        <v>108</v>
      </c>
      <c r="E30" s="6" t="s">
        <v>109</v>
      </c>
      <c r="G30" s="6">
        <v>5753</v>
      </c>
      <c r="H30" s="13">
        <v>52.17</v>
      </c>
      <c r="I30" s="14">
        <v>1.1100000000000001</v>
      </c>
    </row>
    <row r="31" spans="2:9">
      <c r="B31" s="15" t="s">
        <v>10</v>
      </c>
      <c r="C31" s="6" t="s">
        <v>164</v>
      </c>
      <c r="D31" s="6" t="s">
        <v>165</v>
      </c>
      <c r="E31" s="6" t="s">
        <v>166</v>
      </c>
      <c r="G31" s="6">
        <v>5844</v>
      </c>
      <c r="H31" s="13">
        <v>47.92</v>
      </c>
      <c r="I31" s="14">
        <v>1.02</v>
      </c>
    </row>
    <row r="32" spans="2:9">
      <c r="B32" s="15" t="s">
        <v>10</v>
      </c>
      <c r="C32" s="6" t="s">
        <v>39</v>
      </c>
      <c r="D32" s="6" t="s">
        <v>40</v>
      </c>
      <c r="E32" s="6" t="s">
        <v>35</v>
      </c>
      <c r="G32" s="6">
        <v>140</v>
      </c>
      <c r="H32" s="13">
        <v>47.26</v>
      </c>
      <c r="I32" s="14">
        <v>1</v>
      </c>
    </row>
    <row r="33" spans="2:9">
      <c r="B33" s="15" t="s">
        <v>10</v>
      </c>
      <c r="C33" s="6" t="s">
        <v>130</v>
      </c>
      <c r="D33" s="6" t="s">
        <v>131</v>
      </c>
      <c r="E33" s="6" t="s">
        <v>132</v>
      </c>
      <c r="G33" s="6">
        <v>2928</v>
      </c>
      <c r="H33" s="13">
        <v>46.06</v>
      </c>
      <c r="I33" s="14">
        <v>0.98</v>
      </c>
    </row>
    <row r="34" spans="2:9">
      <c r="B34" s="15" t="s">
        <v>10</v>
      </c>
      <c r="C34" s="6" t="s">
        <v>1606</v>
      </c>
      <c r="D34" s="6" t="s">
        <v>1607</v>
      </c>
      <c r="E34" s="6" t="s">
        <v>67</v>
      </c>
      <c r="G34" s="6">
        <v>2010</v>
      </c>
      <c r="H34" s="13">
        <v>44.69</v>
      </c>
      <c r="I34" s="14">
        <v>0.95</v>
      </c>
    </row>
    <row r="35" spans="2:9">
      <c r="B35" s="15" t="s">
        <v>10</v>
      </c>
      <c r="C35" s="6" t="s">
        <v>1078</v>
      </c>
      <c r="D35" s="6" t="s">
        <v>1079</v>
      </c>
      <c r="E35" s="6" t="s">
        <v>55</v>
      </c>
      <c r="G35" s="6">
        <v>193912</v>
      </c>
      <c r="H35" s="13">
        <v>44.27</v>
      </c>
      <c r="I35" s="14">
        <v>0.94000000000000006</v>
      </c>
    </row>
    <row r="36" spans="2:9">
      <c r="B36" s="15" t="s">
        <v>10</v>
      </c>
      <c r="C36" s="6" t="s">
        <v>930</v>
      </c>
      <c r="D36" s="6" t="s">
        <v>931</v>
      </c>
      <c r="E36" s="6" t="s">
        <v>104</v>
      </c>
      <c r="G36" s="6">
        <v>15668</v>
      </c>
      <c r="H36" s="13">
        <v>44.17</v>
      </c>
      <c r="I36" s="14">
        <v>0.94000000000000006</v>
      </c>
    </row>
    <row r="37" spans="2:9">
      <c r="B37" s="15" t="s">
        <v>10</v>
      </c>
      <c r="C37" s="6" t="s">
        <v>30</v>
      </c>
      <c r="D37" s="6" t="s">
        <v>31</v>
      </c>
      <c r="E37" s="6" t="s">
        <v>32</v>
      </c>
      <c r="G37" s="6">
        <v>303935</v>
      </c>
      <c r="H37" s="13">
        <v>43.550000000000004</v>
      </c>
      <c r="I37" s="14">
        <v>0.93</v>
      </c>
    </row>
    <row r="38" spans="2:9">
      <c r="B38" s="15" t="s">
        <v>10</v>
      </c>
      <c r="C38" s="6" t="s">
        <v>1618</v>
      </c>
      <c r="D38" s="6" t="s">
        <v>1619</v>
      </c>
      <c r="E38" s="6" t="s">
        <v>132</v>
      </c>
      <c r="G38" s="6">
        <v>2683</v>
      </c>
      <c r="H38" s="13">
        <v>42.04</v>
      </c>
      <c r="I38" s="14">
        <v>0.89</v>
      </c>
    </row>
    <row r="39" spans="2:9">
      <c r="B39" s="15" t="s">
        <v>10</v>
      </c>
      <c r="C39" s="6" t="s">
        <v>75</v>
      </c>
      <c r="D39" s="6" t="s">
        <v>76</v>
      </c>
      <c r="E39" s="6" t="s">
        <v>16</v>
      </c>
      <c r="G39" s="6">
        <v>1662</v>
      </c>
      <c r="H39" s="13">
        <v>41.22</v>
      </c>
      <c r="I39" s="14">
        <v>0.88</v>
      </c>
    </row>
    <row r="40" spans="2:9">
      <c r="B40" s="15" t="s">
        <v>10</v>
      </c>
      <c r="C40" s="6" t="s">
        <v>928</v>
      </c>
      <c r="D40" s="6" t="s">
        <v>929</v>
      </c>
      <c r="E40" s="6" t="s">
        <v>52</v>
      </c>
      <c r="G40" s="6">
        <v>1603</v>
      </c>
      <c r="H40" s="13">
        <v>41.04</v>
      </c>
      <c r="I40" s="14">
        <v>0.87000000000000011</v>
      </c>
    </row>
    <row r="41" spans="2:9">
      <c r="B41" s="15" t="s">
        <v>10</v>
      </c>
      <c r="C41" s="6" t="s">
        <v>1114</v>
      </c>
      <c r="D41" s="6" t="s">
        <v>1115</v>
      </c>
      <c r="E41" s="6" t="s">
        <v>967</v>
      </c>
      <c r="G41" s="6">
        <v>2061</v>
      </c>
      <c r="H41" s="13">
        <v>39.160000000000004</v>
      </c>
      <c r="I41" s="14">
        <v>0.83</v>
      </c>
    </row>
    <row r="42" spans="2:9">
      <c r="B42" s="15" t="s">
        <v>10</v>
      </c>
      <c r="C42" s="6" t="s">
        <v>1112</v>
      </c>
      <c r="D42" s="6" t="s">
        <v>1113</v>
      </c>
      <c r="E42" s="6" t="s">
        <v>67</v>
      </c>
      <c r="G42" s="6">
        <v>680</v>
      </c>
      <c r="H42" s="13">
        <v>39.03</v>
      </c>
      <c r="I42" s="14">
        <v>0.83</v>
      </c>
    </row>
    <row r="43" spans="2:9">
      <c r="B43" s="15" t="s">
        <v>10</v>
      </c>
      <c r="C43" s="6" t="s">
        <v>97</v>
      </c>
      <c r="D43" s="6" t="s">
        <v>98</v>
      </c>
      <c r="E43" s="6" t="s">
        <v>99</v>
      </c>
      <c r="G43" s="6">
        <v>865</v>
      </c>
      <c r="H43" s="13">
        <v>38.800000000000004</v>
      </c>
      <c r="I43" s="14">
        <v>0.82000000000000006</v>
      </c>
    </row>
    <row r="44" spans="2:9">
      <c r="B44" s="15" t="s">
        <v>10</v>
      </c>
      <c r="C44" s="6" t="s">
        <v>1160</v>
      </c>
      <c r="D44" s="6" t="s">
        <v>1161</v>
      </c>
      <c r="E44" s="6" t="s">
        <v>190</v>
      </c>
      <c r="G44" s="6">
        <v>10602</v>
      </c>
      <c r="H44" s="13">
        <v>38.78</v>
      </c>
      <c r="I44" s="14">
        <v>0.82000000000000006</v>
      </c>
    </row>
    <row r="45" spans="2:9">
      <c r="B45" s="15" t="s">
        <v>10</v>
      </c>
      <c r="C45" s="6" t="s">
        <v>22</v>
      </c>
      <c r="D45" s="6" t="s">
        <v>23</v>
      </c>
      <c r="E45" s="6" t="s">
        <v>24</v>
      </c>
      <c r="G45" s="6">
        <v>9900</v>
      </c>
      <c r="H45" s="13">
        <v>37.770000000000003</v>
      </c>
      <c r="I45" s="14">
        <v>0.8</v>
      </c>
    </row>
    <row r="46" spans="2:9">
      <c r="B46" s="15" t="s">
        <v>10</v>
      </c>
      <c r="C46" s="6" t="s">
        <v>56</v>
      </c>
      <c r="D46" s="6" t="s">
        <v>57</v>
      </c>
      <c r="E46" s="6" t="s">
        <v>45</v>
      </c>
      <c r="G46" s="6">
        <v>9090</v>
      </c>
      <c r="H46" s="13">
        <v>37.21</v>
      </c>
      <c r="I46" s="14">
        <v>0.79</v>
      </c>
    </row>
    <row r="47" spans="2:9">
      <c r="B47" s="15" t="s">
        <v>10</v>
      </c>
      <c r="C47" s="6" t="s">
        <v>1672</v>
      </c>
      <c r="D47" s="6" t="s">
        <v>1673</v>
      </c>
      <c r="E47" s="6" t="s">
        <v>1249</v>
      </c>
      <c r="G47" s="6">
        <v>39292</v>
      </c>
      <c r="H47" s="13">
        <v>36.79</v>
      </c>
      <c r="I47" s="14">
        <v>0.78</v>
      </c>
    </row>
    <row r="48" spans="2:9">
      <c r="B48" s="15" t="s">
        <v>10</v>
      </c>
      <c r="C48" s="6" t="s">
        <v>903</v>
      </c>
      <c r="D48" s="6" t="s">
        <v>904</v>
      </c>
      <c r="E48" s="6" t="s">
        <v>902</v>
      </c>
      <c r="G48" s="6">
        <v>1461</v>
      </c>
      <c r="H48" s="13">
        <v>35.46</v>
      </c>
      <c r="I48" s="14">
        <v>0.75000000000000011</v>
      </c>
    </row>
    <row r="49" spans="2:9">
      <c r="B49" s="15" t="s">
        <v>10</v>
      </c>
      <c r="C49" s="6" t="s">
        <v>1664</v>
      </c>
      <c r="D49" s="6" t="s">
        <v>1665</v>
      </c>
      <c r="E49" s="6" t="s">
        <v>38</v>
      </c>
      <c r="G49" s="6">
        <v>6767</v>
      </c>
      <c r="H49" s="13">
        <v>35.22</v>
      </c>
      <c r="I49" s="14">
        <v>0.75000000000000011</v>
      </c>
    </row>
    <row r="50" spans="2:9">
      <c r="B50" s="15" t="s">
        <v>10</v>
      </c>
      <c r="C50" s="6" t="s">
        <v>95</v>
      </c>
      <c r="D50" s="6" t="s">
        <v>96</v>
      </c>
      <c r="E50" s="6" t="s">
        <v>55</v>
      </c>
      <c r="G50" s="6">
        <v>3892</v>
      </c>
      <c r="H50" s="13">
        <v>34.980000000000004</v>
      </c>
      <c r="I50" s="14">
        <v>0.74</v>
      </c>
    </row>
    <row r="51" spans="2:9">
      <c r="B51" s="15" t="s">
        <v>10</v>
      </c>
      <c r="C51" s="6" t="s">
        <v>1473</v>
      </c>
      <c r="D51" s="6" t="s">
        <v>1474</v>
      </c>
      <c r="E51" s="6" t="s">
        <v>960</v>
      </c>
      <c r="G51" s="6">
        <v>6191</v>
      </c>
      <c r="H51" s="13">
        <v>34.81</v>
      </c>
      <c r="I51" s="14">
        <v>0.74</v>
      </c>
    </row>
    <row r="52" spans="2:9">
      <c r="B52" s="15" t="s">
        <v>10</v>
      </c>
      <c r="C52" s="6" t="s">
        <v>952</v>
      </c>
      <c r="D52" s="6" t="s">
        <v>953</v>
      </c>
      <c r="E52" s="6" t="s">
        <v>117</v>
      </c>
      <c r="G52" s="6">
        <v>2779</v>
      </c>
      <c r="H52" s="13">
        <v>34.57</v>
      </c>
      <c r="I52" s="14">
        <v>0.73</v>
      </c>
    </row>
    <row r="53" spans="2:9">
      <c r="B53" s="15" t="s">
        <v>10</v>
      </c>
      <c r="C53" s="6" t="s">
        <v>4247</v>
      </c>
      <c r="D53" s="6" t="s">
        <v>4248</v>
      </c>
      <c r="E53" s="6" t="s">
        <v>45</v>
      </c>
      <c r="G53" s="6">
        <v>760</v>
      </c>
      <c r="H53" s="13">
        <v>34.5</v>
      </c>
      <c r="I53" s="14">
        <v>0.73</v>
      </c>
    </row>
    <row r="54" spans="2:9">
      <c r="B54" s="15" t="s">
        <v>10</v>
      </c>
      <c r="C54" s="6" t="s">
        <v>1628</v>
      </c>
      <c r="D54" s="6" t="s">
        <v>1629</v>
      </c>
      <c r="E54" s="6" t="s">
        <v>16</v>
      </c>
      <c r="G54" s="6">
        <v>647</v>
      </c>
      <c r="H54" s="13">
        <v>34.480000000000004</v>
      </c>
      <c r="I54" s="14">
        <v>0.73</v>
      </c>
    </row>
    <row r="55" spans="2:9">
      <c r="B55" s="15" t="s">
        <v>10</v>
      </c>
      <c r="C55" s="6" t="s">
        <v>918</v>
      </c>
      <c r="D55" s="6" t="s">
        <v>919</v>
      </c>
      <c r="E55" s="6" t="s">
        <v>104</v>
      </c>
      <c r="G55" s="6">
        <v>30698</v>
      </c>
      <c r="H55" s="13">
        <v>33.96</v>
      </c>
      <c r="I55" s="14">
        <v>0.72000000000000008</v>
      </c>
    </row>
    <row r="56" spans="2:9">
      <c r="B56" s="15" t="s">
        <v>10</v>
      </c>
      <c r="C56" s="6" t="s">
        <v>1162</v>
      </c>
      <c r="D56" s="6" t="s">
        <v>1163</v>
      </c>
      <c r="E56" s="6" t="s">
        <v>1164</v>
      </c>
      <c r="G56" s="6">
        <v>38158</v>
      </c>
      <c r="H56" s="13">
        <v>33.660000000000004</v>
      </c>
      <c r="I56" s="14">
        <v>0.72000000000000008</v>
      </c>
    </row>
    <row r="57" spans="2:9">
      <c r="B57" s="15" t="s">
        <v>10</v>
      </c>
      <c r="C57" s="6" t="s">
        <v>1681</v>
      </c>
      <c r="D57" s="6" t="s">
        <v>1682</v>
      </c>
      <c r="E57" s="6" t="s">
        <v>19</v>
      </c>
      <c r="G57" s="6">
        <v>2861</v>
      </c>
      <c r="H57" s="13">
        <v>33.619999999999997</v>
      </c>
      <c r="I57" s="14">
        <v>0.71000000000000008</v>
      </c>
    </row>
    <row r="58" spans="2:9">
      <c r="B58" s="15" t="s">
        <v>10</v>
      </c>
      <c r="C58" s="6" t="s">
        <v>60</v>
      </c>
      <c r="D58" s="6" t="s">
        <v>61</v>
      </c>
      <c r="E58" s="6" t="s">
        <v>35</v>
      </c>
      <c r="G58" s="6">
        <v>187</v>
      </c>
      <c r="H58" s="13">
        <v>33.1</v>
      </c>
      <c r="I58" s="14">
        <v>0.70000000000000007</v>
      </c>
    </row>
    <row r="59" spans="2:9">
      <c r="B59" s="15" t="s">
        <v>10</v>
      </c>
      <c r="C59" s="6" t="s">
        <v>912</v>
      </c>
      <c r="D59" s="6" t="s">
        <v>913</v>
      </c>
      <c r="E59" s="6" t="s">
        <v>902</v>
      </c>
      <c r="G59" s="6">
        <v>263</v>
      </c>
      <c r="H59" s="13">
        <v>32.980000000000004</v>
      </c>
      <c r="I59" s="14">
        <v>0.70000000000000007</v>
      </c>
    </row>
    <row r="60" spans="2:9">
      <c r="B60" s="15" t="s">
        <v>10</v>
      </c>
      <c r="C60" s="6" t="s">
        <v>1639</v>
      </c>
      <c r="D60" s="6" t="s">
        <v>1640</v>
      </c>
      <c r="E60" s="6" t="s">
        <v>74</v>
      </c>
      <c r="G60" s="6">
        <v>1180</v>
      </c>
      <c r="H60" s="13">
        <v>32.799999999999997</v>
      </c>
      <c r="I60" s="14">
        <v>0.70000000000000007</v>
      </c>
    </row>
    <row r="61" spans="2:9">
      <c r="B61" s="15" t="s">
        <v>10</v>
      </c>
      <c r="C61" s="6" t="s">
        <v>1637</v>
      </c>
      <c r="D61" s="6" t="s">
        <v>1638</v>
      </c>
      <c r="E61" s="6" t="s">
        <v>16</v>
      </c>
      <c r="G61" s="6">
        <v>7877</v>
      </c>
      <c r="H61" s="13">
        <v>32.450000000000003</v>
      </c>
      <c r="I61" s="14">
        <v>0.69000000000000006</v>
      </c>
    </row>
    <row r="62" spans="2:9">
      <c r="B62" s="15" t="s">
        <v>10</v>
      </c>
      <c r="C62" s="6" t="s">
        <v>1167</v>
      </c>
      <c r="D62" s="6" t="s">
        <v>1168</v>
      </c>
      <c r="E62" s="6" t="s">
        <v>38</v>
      </c>
      <c r="G62" s="6">
        <v>41512</v>
      </c>
      <c r="H62" s="13">
        <v>31.85</v>
      </c>
      <c r="I62" s="14">
        <v>0.68</v>
      </c>
    </row>
    <row r="63" spans="2:9">
      <c r="B63" s="15" t="s">
        <v>10</v>
      </c>
      <c r="C63" s="6" t="s">
        <v>62</v>
      </c>
      <c r="D63" s="6" t="s">
        <v>63</v>
      </c>
      <c r="E63" s="6" t="s">
        <v>64</v>
      </c>
      <c r="G63" s="6">
        <v>15960</v>
      </c>
      <c r="H63" s="13">
        <v>31.12</v>
      </c>
      <c r="I63" s="14">
        <v>0.66</v>
      </c>
    </row>
    <row r="64" spans="2:9">
      <c r="B64" s="15" t="s">
        <v>10</v>
      </c>
      <c r="C64" s="6" t="s">
        <v>1120</v>
      </c>
      <c r="D64" s="6" t="s">
        <v>1121</v>
      </c>
      <c r="E64" s="6" t="s">
        <v>967</v>
      </c>
      <c r="G64" s="6">
        <v>1863</v>
      </c>
      <c r="H64" s="13">
        <v>30.42</v>
      </c>
      <c r="I64" s="14">
        <v>0.65</v>
      </c>
    </row>
    <row r="65" spans="2:9">
      <c r="B65" s="15" t="s">
        <v>10</v>
      </c>
      <c r="C65" s="6" t="s">
        <v>908</v>
      </c>
      <c r="D65" s="6" t="s">
        <v>909</v>
      </c>
      <c r="E65" s="6" t="s">
        <v>16</v>
      </c>
      <c r="G65" s="6">
        <v>1534</v>
      </c>
      <c r="H65" s="13">
        <v>30.29</v>
      </c>
      <c r="I65" s="14">
        <v>0.64</v>
      </c>
    </row>
    <row r="66" spans="2:9">
      <c r="B66" s="15" t="s">
        <v>10</v>
      </c>
      <c r="C66" s="6" t="s">
        <v>1655</v>
      </c>
      <c r="D66" s="6" t="s">
        <v>1656</v>
      </c>
      <c r="E66" s="6" t="s">
        <v>16</v>
      </c>
      <c r="G66" s="6">
        <v>1250</v>
      </c>
      <c r="H66" s="13">
        <v>30.240000000000002</v>
      </c>
      <c r="I66" s="14">
        <v>0.64</v>
      </c>
    </row>
    <row r="67" spans="2:9">
      <c r="B67" s="15" t="s">
        <v>10</v>
      </c>
      <c r="C67" s="6" t="s">
        <v>43</v>
      </c>
      <c r="D67" s="6" t="s">
        <v>44</v>
      </c>
      <c r="E67" s="6" t="s">
        <v>45</v>
      </c>
      <c r="G67" s="6">
        <v>9418</v>
      </c>
      <c r="H67" s="13">
        <v>30.23</v>
      </c>
      <c r="I67" s="14">
        <v>0.64</v>
      </c>
    </row>
    <row r="68" spans="2:9">
      <c r="B68" s="15" t="s">
        <v>10</v>
      </c>
      <c r="C68" s="6" t="s">
        <v>1122</v>
      </c>
      <c r="D68" s="6" t="s">
        <v>1123</v>
      </c>
      <c r="E68" s="6" t="s">
        <v>967</v>
      </c>
      <c r="G68" s="6">
        <v>1492</v>
      </c>
      <c r="H68" s="13">
        <v>30.060000000000002</v>
      </c>
      <c r="I68" s="14">
        <v>0.64</v>
      </c>
    </row>
    <row r="69" spans="2:9">
      <c r="B69" s="15" t="s">
        <v>10</v>
      </c>
      <c r="C69" s="6" t="s">
        <v>1118</v>
      </c>
      <c r="D69" s="6" t="s">
        <v>1119</v>
      </c>
      <c r="E69" s="6" t="s">
        <v>117</v>
      </c>
      <c r="G69" s="6">
        <v>2517</v>
      </c>
      <c r="H69" s="13">
        <v>30.060000000000002</v>
      </c>
      <c r="I69" s="14">
        <v>0.64</v>
      </c>
    </row>
    <row r="70" spans="2:9">
      <c r="B70" s="15" t="s">
        <v>10</v>
      </c>
      <c r="C70" s="6" t="s">
        <v>972</v>
      </c>
      <c r="D70" s="6" t="s">
        <v>973</v>
      </c>
      <c r="E70" s="6" t="s">
        <v>74</v>
      </c>
      <c r="G70" s="6">
        <v>22</v>
      </c>
      <c r="H70" s="13">
        <v>29.42</v>
      </c>
      <c r="I70" s="14">
        <v>0.63</v>
      </c>
    </row>
    <row r="71" spans="2:9">
      <c r="B71" s="15" t="s">
        <v>10</v>
      </c>
      <c r="C71" s="6" t="s">
        <v>1165</v>
      </c>
      <c r="D71" s="6" t="s">
        <v>1166</v>
      </c>
      <c r="E71" s="6" t="s">
        <v>1152</v>
      </c>
      <c r="G71" s="6">
        <v>6021</v>
      </c>
      <c r="H71" s="13">
        <v>29.09</v>
      </c>
      <c r="I71" s="14">
        <v>0.62000000000000011</v>
      </c>
    </row>
    <row r="72" spans="2:9">
      <c r="B72" s="15" t="s">
        <v>10</v>
      </c>
      <c r="C72" s="6" t="s">
        <v>1666</v>
      </c>
      <c r="D72" s="6" t="s">
        <v>1667</v>
      </c>
      <c r="E72" s="6" t="s">
        <v>1536</v>
      </c>
      <c r="G72" s="6">
        <v>1451</v>
      </c>
      <c r="H72" s="13">
        <v>27.53</v>
      </c>
      <c r="I72" s="14">
        <v>0.59</v>
      </c>
    </row>
    <row r="73" spans="2:9">
      <c r="B73" s="15" t="s">
        <v>10</v>
      </c>
      <c r="C73" s="6" t="s">
        <v>3355</v>
      </c>
      <c r="D73" s="6" t="s">
        <v>3356</v>
      </c>
      <c r="E73" s="6" t="s">
        <v>35</v>
      </c>
      <c r="G73" s="6">
        <v>1057</v>
      </c>
      <c r="H73" s="13">
        <v>27.53</v>
      </c>
      <c r="I73" s="14">
        <v>0.59</v>
      </c>
    </row>
    <row r="74" spans="2:9">
      <c r="B74" s="15" t="s">
        <v>10</v>
      </c>
      <c r="C74" s="6" t="s">
        <v>3115</v>
      </c>
      <c r="D74" s="6" t="s">
        <v>3116</v>
      </c>
      <c r="E74" s="6" t="s">
        <v>45</v>
      </c>
      <c r="G74" s="6">
        <v>7304</v>
      </c>
      <c r="H74" s="13">
        <v>27.240000000000002</v>
      </c>
      <c r="I74" s="14">
        <v>0.58000000000000007</v>
      </c>
    </row>
    <row r="75" spans="2:9">
      <c r="B75" s="15" t="s">
        <v>10</v>
      </c>
      <c r="C75" s="6" t="s">
        <v>4220</v>
      </c>
      <c r="D75" s="6" t="s">
        <v>4221</v>
      </c>
      <c r="E75" s="6" t="s">
        <v>1164</v>
      </c>
      <c r="G75" s="6">
        <v>1436</v>
      </c>
      <c r="H75" s="13">
        <v>25.77</v>
      </c>
      <c r="I75" s="14">
        <v>0.55000000000000004</v>
      </c>
    </row>
    <row r="76" spans="2:9">
      <c r="B76" s="15" t="s">
        <v>10</v>
      </c>
      <c r="C76" s="6" t="s">
        <v>938</v>
      </c>
      <c r="D76" s="6" t="s">
        <v>939</v>
      </c>
      <c r="E76" s="6" t="s">
        <v>74</v>
      </c>
      <c r="G76" s="6">
        <v>2008</v>
      </c>
      <c r="H76" s="13">
        <v>25.62</v>
      </c>
      <c r="I76" s="14">
        <v>0.54</v>
      </c>
    </row>
    <row r="77" spans="2:9">
      <c r="B77" s="15" t="s">
        <v>10</v>
      </c>
      <c r="C77" s="6" t="s">
        <v>3353</v>
      </c>
      <c r="D77" s="6" t="s">
        <v>3354</v>
      </c>
      <c r="E77" s="6" t="s">
        <v>38</v>
      </c>
      <c r="G77" s="6">
        <v>2099</v>
      </c>
      <c r="H77" s="13">
        <v>25.5</v>
      </c>
      <c r="I77" s="14">
        <v>0.54</v>
      </c>
    </row>
    <row r="78" spans="2:9">
      <c r="B78" s="15" t="s">
        <v>10</v>
      </c>
      <c r="C78" s="6" t="s">
        <v>1616</v>
      </c>
      <c r="D78" s="6" t="s">
        <v>1617</v>
      </c>
      <c r="E78" s="6" t="s">
        <v>117</v>
      </c>
      <c r="G78" s="6">
        <v>4243</v>
      </c>
      <c r="H78" s="13">
        <v>25.5</v>
      </c>
      <c r="I78" s="14">
        <v>0.54</v>
      </c>
    </row>
    <row r="79" spans="2:9">
      <c r="B79" s="15" t="s">
        <v>10</v>
      </c>
      <c r="C79" s="6" t="s">
        <v>1126</v>
      </c>
      <c r="D79" s="6" t="s">
        <v>1127</v>
      </c>
      <c r="E79" s="6" t="s">
        <v>67</v>
      </c>
      <c r="G79" s="6">
        <v>711</v>
      </c>
      <c r="H79" s="13">
        <v>25.3</v>
      </c>
      <c r="I79" s="14">
        <v>0.54</v>
      </c>
    </row>
    <row r="80" spans="2:9">
      <c r="B80" s="15" t="s">
        <v>10</v>
      </c>
      <c r="C80" s="6" t="s">
        <v>1475</v>
      </c>
      <c r="D80" s="6" t="s">
        <v>1476</v>
      </c>
      <c r="E80" s="6" t="s">
        <v>960</v>
      </c>
      <c r="G80" s="6">
        <v>1320</v>
      </c>
      <c r="H80" s="13">
        <v>25.16</v>
      </c>
      <c r="I80" s="14">
        <v>0.53</v>
      </c>
    </row>
    <row r="81" spans="2:9">
      <c r="B81" s="15" t="s">
        <v>10</v>
      </c>
      <c r="C81" s="6" t="s">
        <v>1708</v>
      </c>
      <c r="D81" s="6" t="s">
        <v>1709</v>
      </c>
      <c r="E81" s="6" t="s">
        <v>1159</v>
      </c>
      <c r="G81" s="6">
        <v>8273</v>
      </c>
      <c r="H81" s="13">
        <v>24.87</v>
      </c>
      <c r="I81" s="14">
        <v>0.53</v>
      </c>
    </row>
    <row r="82" spans="2:9">
      <c r="B82" s="15" t="s">
        <v>10</v>
      </c>
      <c r="C82" s="6" t="s">
        <v>1643</v>
      </c>
      <c r="D82" s="6" t="s">
        <v>1644</v>
      </c>
      <c r="E82" s="6" t="s">
        <v>1536</v>
      </c>
      <c r="G82" s="6">
        <v>6520</v>
      </c>
      <c r="H82" s="13">
        <v>24.84</v>
      </c>
      <c r="I82" s="14">
        <v>0.53</v>
      </c>
    </row>
    <row r="83" spans="2:9">
      <c r="B83" s="15" t="s">
        <v>10</v>
      </c>
      <c r="C83" s="6" t="s">
        <v>1674</v>
      </c>
      <c r="D83" s="6" t="s">
        <v>1675</v>
      </c>
      <c r="E83" s="6" t="s">
        <v>1676</v>
      </c>
      <c r="G83" s="6">
        <v>69</v>
      </c>
      <c r="H83" s="13">
        <v>24.7</v>
      </c>
      <c r="I83" s="14">
        <v>0.52</v>
      </c>
    </row>
    <row r="84" spans="2:9">
      <c r="B84" s="15" t="s">
        <v>10</v>
      </c>
      <c r="C84" s="6" t="s">
        <v>2529</v>
      </c>
      <c r="D84" s="6" t="s">
        <v>2530</v>
      </c>
      <c r="E84" s="6" t="s">
        <v>104</v>
      </c>
      <c r="G84" s="6">
        <v>3701</v>
      </c>
      <c r="H84" s="13">
        <v>24.52</v>
      </c>
      <c r="I84" s="14">
        <v>0.52</v>
      </c>
    </row>
    <row r="85" spans="2:9">
      <c r="B85" s="15" t="s">
        <v>10</v>
      </c>
      <c r="C85" s="6" t="s">
        <v>965</v>
      </c>
      <c r="D85" s="6" t="s">
        <v>966</v>
      </c>
      <c r="E85" s="6" t="s">
        <v>967</v>
      </c>
      <c r="G85" s="6">
        <v>1299</v>
      </c>
      <c r="H85" s="13">
        <v>24.27</v>
      </c>
      <c r="I85" s="14">
        <v>0.52</v>
      </c>
    </row>
    <row r="86" spans="2:9">
      <c r="B86" s="15" t="s">
        <v>10</v>
      </c>
      <c r="C86" s="6" t="s">
        <v>4224</v>
      </c>
      <c r="D86" s="6" t="s">
        <v>4225</v>
      </c>
      <c r="E86" s="6" t="s">
        <v>64</v>
      </c>
      <c r="G86" s="6">
        <v>3457</v>
      </c>
      <c r="H86" s="13">
        <v>24.27</v>
      </c>
      <c r="I86" s="14">
        <v>0.52</v>
      </c>
    </row>
    <row r="87" spans="2:9">
      <c r="B87" s="15" t="s">
        <v>10</v>
      </c>
      <c r="C87" s="6" t="s">
        <v>950</v>
      </c>
      <c r="D87" s="6" t="s">
        <v>951</v>
      </c>
      <c r="E87" s="6" t="s">
        <v>171</v>
      </c>
      <c r="G87" s="6">
        <v>461</v>
      </c>
      <c r="H87" s="13">
        <v>23.66</v>
      </c>
      <c r="I87" s="14">
        <v>0.5</v>
      </c>
    </row>
    <row r="88" spans="2:9">
      <c r="B88" s="15" t="s">
        <v>10</v>
      </c>
      <c r="C88" s="6" t="s">
        <v>916</v>
      </c>
      <c r="D88" s="6" t="s">
        <v>917</v>
      </c>
      <c r="E88" s="6" t="s">
        <v>19</v>
      </c>
      <c r="G88" s="6">
        <v>1980</v>
      </c>
      <c r="H88" s="13">
        <v>23.21</v>
      </c>
      <c r="I88" s="14">
        <v>0.49</v>
      </c>
    </row>
    <row r="89" spans="2:9">
      <c r="B89" s="15" t="s">
        <v>10</v>
      </c>
      <c r="C89" s="6" t="s">
        <v>1706</v>
      </c>
      <c r="D89" s="6" t="s">
        <v>1707</v>
      </c>
      <c r="E89" s="6" t="s">
        <v>132</v>
      </c>
      <c r="G89" s="6">
        <v>4356</v>
      </c>
      <c r="H89" s="13">
        <v>22.52</v>
      </c>
      <c r="I89" s="14">
        <v>0.48000000000000004</v>
      </c>
    </row>
    <row r="90" spans="2:9">
      <c r="B90" s="15" t="s">
        <v>10</v>
      </c>
      <c r="C90" s="6" t="s">
        <v>4327</v>
      </c>
      <c r="D90" s="6" t="s">
        <v>4328</v>
      </c>
      <c r="E90" s="6" t="s">
        <v>1249</v>
      </c>
      <c r="G90" s="6">
        <v>6587</v>
      </c>
      <c r="H90" s="13">
        <v>22.400000000000002</v>
      </c>
      <c r="I90" s="14">
        <v>0.48000000000000004</v>
      </c>
    </row>
    <row r="91" spans="2:9">
      <c r="B91" s="15" t="s">
        <v>10</v>
      </c>
      <c r="C91" s="6" t="s">
        <v>3141</v>
      </c>
      <c r="D91" s="6" t="s">
        <v>3142</v>
      </c>
      <c r="E91" s="6" t="s">
        <v>32</v>
      </c>
      <c r="G91" s="6">
        <v>1297</v>
      </c>
      <c r="H91" s="13">
        <v>22.35</v>
      </c>
      <c r="I91" s="14">
        <v>0.48000000000000004</v>
      </c>
    </row>
    <row r="92" spans="2:9">
      <c r="B92" s="15" t="s">
        <v>10</v>
      </c>
      <c r="C92" s="6" t="s">
        <v>3347</v>
      </c>
      <c r="D92" s="6" t="s">
        <v>3348</v>
      </c>
      <c r="E92" s="6" t="s">
        <v>74</v>
      </c>
      <c r="G92" s="6">
        <v>5022</v>
      </c>
      <c r="H92" s="13">
        <v>22.11</v>
      </c>
      <c r="I92" s="14">
        <v>0.47000000000000003</v>
      </c>
    </row>
    <row r="93" spans="2:9">
      <c r="B93" s="15" t="s">
        <v>10</v>
      </c>
      <c r="C93" s="6" t="s">
        <v>1477</v>
      </c>
      <c r="D93" s="6" t="s">
        <v>1478</v>
      </c>
      <c r="E93" s="6" t="s">
        <v>52</v>
      </c>
      <c r="G93" s="6">
        <v>465</v>
      </c>
      <c r="H93" s="13">
        <v>21.82</v>
      </c>
      <c r="I93" s="14">
        <v>0.45999999999999996</v>
      </c>
    </row>
    <row r="94" spans="2:9">
      <c r="B94" s="15" t="s">
        <v>10</v>
      </c>
      <c r="C94" s="6" t="s">
        <v>1547</v>
      </c>
      <c r="D94" s="6" t="s">
        <v>1548</v>
      </c>
      <c r="E94" s="6" t="s">
        <v>1180</v>
      </c>
      <c r="G94" s="6">
        <v>4321</v>
      </c>
      <c r="H94" s="13">
        <v>21.43</v>
      </c>
      <c r="I94" s="14">
        <v>0.45999999999999996</v>
      </c>
    </row>
    <row r="95" spans="2:9">
      <c r="B95" s="15" t="s">
        <v>10</v>
      </c>
      <c r="C95" s="6" t="s">
        <v>958</v>
      </c>
      <c r="D95" s="6" t="s">
        <v>959</v>
      </c>
      <c r="E95" s="6" t="s">
        <v>960</v>
      </c>
      <c r="G95" s="6">
        <v>895</v>
      </c>
      <c r="H95" s="13">
        <v>21.21</v>
      </c>
      <c r="I95" s="14">
        <v>0.45000000000000007</v>
      </c>
    </row>
    <row r="96" spans="2:9">
      <c r="B96" s="15" t="s">
        <v>10</v>
      </c>
      <c r="C96" s="6" t="s">
        <v>1685</v>
      </c>
      <c r="D96" s="6" t="s">
        <v>1686</v>
      </c>
      <c r="E96" s="6" t="s">
        <v>45</v>
      </c>
      <c r="G96" s="6">
        <v>3274</v>
      </c>
      <c r="H96" s="13">
        <v>21.11</v>
      </c>
      <c r="I96" s="14">
        <v>0.45000000000000007</v>
      </c>
    </row>
    <row r="97" spans="2:9">
      <c r="B97" s="15" t="s">
        <v>10</v>
      </c>
      <c r="C97" s="6" t="s">
        <v>1128</v>
      </c>
      <c r="D97" s="6" t="s">
        <v>1129</v>
      </c>
      <c r="E97" s="6" t="s">
        <v>117</v>
      </c>
      <c r="G97" s="6">
        <v>1432</v>
      </c>
      <c r="H97" s="13">
        <v>20.96</v>
      </c>
      <c r="I97" s="14">
        <v>0.45000000000000007</v>
      </c>
    </row>
    <row r="98" spans="2:9">
      <c r="B98" s="15" t="s">
        <v>10</v>
      </c>
      <c r="C98" s="6" t="s">
        <v>1130</v>
      </c>
      <c r="D98" s="6" t="s">
        <v>1131</v>
      </c>
      <c r="E98" s="6" t="s">
        <v>67</v>
      </c>
      <c r="G98" s="6">
        <v>1350</v>
      </c>
      <c r="H98" s="13">
        <v>20.55</v>
      </c>
      <c r="I98" s="14">
        <v>0.44</v>
      </c>
    </row>
    <row r="99" spans="2:9">
      <c r="B99" s="15" t="s">
        <v>10</v>
      </c>
      <c r="C99" s="6" t="s">
        <v>4329</v>
      </c>
      <c r="D99" s="6" t="s">
        <v>4330</v>
      </c>
      <c r="E99" s="6" t="s">
        <v>74</v>
      </c>
      <c r="G99" s="6">
        <v>888</v>
      </c>
      <c r="H99" s="13">
        <v>20.240000000000002</v>
      </c>
      <c r="I99" s="14">
        <v>0.43</v>
      </c>
    </row>
    <row r="100" spans="2:9">
      <c r="B100" s="15" t="s">
        <v>10</v>
      </c>
      <c r="C100" s="6" t="s">
        <v>4331</v>
      </c>
      <c r="D100" s="6" t="s">
        <v>4332</v>
      </c>
      <c r="E100" s="6" t="s">
        <v>1180</v>
      </c>
      <c r="G100" s="6">
        <v>12371</v>
      </c>
      <c r="H100" s="13">
        <v>19.8</v>
      </c>
      <c r="I100" s="14">
        <v>0.42000000000000004</v>
      </c>
    </row>
    <row r="101" spans="2:9">
      <c r="B101" s="15" t="s">
        <v>10</v>
      </c>
      <c r="C101" s="6" t="s">
        <v>1174</v>
      </c>
      <c r="D101" s="6" t="s">
        <v>1175</v>
      </c>
      <c r="E101" s="6" t="s">
        <v>112</v>
      </c>
      <c r="G101" s="6">
        <v>3810</v>
      </c>
      <c r="H101" s="13">
        <v>19.5</v>
      </c>
      <c r="I101" s="14">
        <v>0.41000000000000003</v>
      </c>
    </row>
    <row r="102" spans="2:9">
      <c r="B102" s="15" t="s">
        <v>10</v>
      </c>
      <c r="C102" s="6" t="s">
        <v>934</v>
      </c>
      <c r="D102" s="6" t="s">
        <v>935</v>
      </c>
      <c r="E102" s="6" t="s">
        <v>117</v>
      </c>
      <c r="G102" s="6">
        <v>1127</v>
      </c>
      <c r="H102" s="13">
        <v>19.13</v>
      </c>
      <c r="I102" s="14">
        <v>0.41000000000000003</v>
      </c>
    </row>
    <row r="103" spans="2:9">
      <c r="B103" s="15" t="s">
        <v>10</v>
      </c>
      <c r="C103" s="6" t="s">
        <v>4222</v>
      </c>
      <c r="D103" s="6" t="s">
        <v>4223</v>
      </c>
      <c r="E103" s="6" t="s">
        <v>1159</v>
      </c>
      <c r="G103" s="6">
        <v>3063</v>
      </c>
      <c r="H103" s="13">
        <v>19.03</v>
      </c>
      <c r="I103" s="14">
        <v>0.4</v>
      </c>
    </row>
    <row r="104" spans="2:9">
      <c r="B104" s="15" t="s">
        <v>10</v>
      </c>
      <c r="C104" s="6" t="s">
        <v>120</v>
      </c>
      <c r="D104" s="6" t="s">
        <v>121</v>
      </c>
      <c r="E104" s="6" t="s">
        <v>55</v>
      </c>
      <c r="G104" s="6">
        <v>13415</v>
      </c>
      <c r="H104" s="13">
        <v>18.990000000000002</v>
      </c>
      <c r="I104" s="14">
        <v>0.4</v>
      </c>
    </row>
    <row r="105" spans="2:9">
      <c r="B105" s="15" t="s">
        <v>10</v>
      </c>
      <c r="C105" s="6" t="s">
        <v>922</v>
      </c>
      <c r="D105" s="6" t="s">
        <v>923</v>
      </c>
      <c r="E105" s="6" t="s">
        <v>55</v>
      </c>
      <c r="G105" s="6">
        <v>22479</v>
      </c>
      <c r="H105" s="13">
        <v>18.45</v>
      </c>
      <c r="I105" s="14">
        <v>0.39</v>
      </c>
    </row>
    <row r="106" spans="2:9">
      <c r="B106" s="15" t="s">
        <v>10</v>
      </c>
      <c r="C106" s="6" t="s">
        <v>3117</v>
      </c>
      <c r="D106" s="6" t="s">
        <v>3118</v>
      </c>
      <c r="E106" s="6" t="s">
        <v>67</v>
      </c>
      <c r="G106" s="6">
        <v>428</v>
      </c>
      <c r="H106" s="13">
        <v>18.22</v>
      </c>
      <c r="I106" s="14">
        <v>0.39</v>
      </c>
    </row>
    <row r="107" spans="2:9">
      <c r="B107" s="15" t="s">
        <v>10</v>
      </c>
      <c r="C107" s="6" t="s">
        <v>1660</v>
      </c>
      <c r="D107" s="6" t="s">
        <v>1661</v>
      </c>
      <c r="E107" s="6" t="s">
        <v>19</v>
      </c>
      <c r="G107" s="6">
        <v>1726</v>
      </c>
      <c r="H107" s="13">
        <v>18</v>
      </c>
      <c r="I107" s="14">
        <v>0.38</v>
      </c>
    </row>
    <row r="108" spans="2:9">
      <c r="B108" s="15" t="s">
        <v>10</v>
      </c>
      <c r="C108" s="6" t="s">
        <v>798</v>
      </c>
      <c r="D108" s="6" t="s">
        <v>1132</v>
      </c>
      <c r="E108" s="6" t="s">
        <v>45</v>
      </c>
      <c r="G108" s="6">
        <v>3319</v>
      </c>
      <c r="H108" s="13">
        <v>17.87</v>
      </c>
      <c r="I108" s="14">
        <v>0.38</v>
      </c>
    </row>
    <row r="109" spans="2:9">
      <c r="B109" s="15" t="s">
        <v>10</v>
      </c>
      <c r="C109" s="6" t="s">
        <v>956</v>
      </c>
      <c r="D109" s="6" t="s">
        <v>957</v>
      </c>
      <c r="E109" s="6" t="s">
        <v>74</v>
      </c>
      <c r="G109" s="6">
        <v>444</v>
      </c>
      <c r="H109" s="13">
        <v>17.830000000000002</v>
      </c>
      <c r="I109" s="14">
        <v>0.38</v>
      </c>
    </row>
    <row r="110" spans="2:9">
      <c r="B110" s="15" t="s">
        <v>10</v>
      </c>
      <c r="C110" s="6" t="s">
        <v>1517</v>
      </c>
      <c r="D110" s="6" t="s">
        <v>1518</v>
      </c>
      <c r="E110" s="6" t="s">
        <v>16</v>
      </c>
      <c r="G110" s="6">
        <v>464</v>
      </c>
      <c r="H110" s="13">
        <v>16.71</v>
      </c>
      <c r="I110" s="14">
        <v>0.36000000000000004</v>
      </c>
    </row>
    <row r="111" spans="2:9">
      <c r="B111" s="15" t="s">
        <v>10</v>
      </c>
      <c r="C111" s="6" t="s">
        <v>3119</v>
      </c>
      <c r="D111" s="6" t="s">
        <v>3120</v>
      </c>
      <c r="E111" s="6" t="s">
        <v>35</v>
      </c>
      <c r="G111" s="6">
        <v>427</v>
      </c>
      <c r="H111" s="13">
        <v>16.66</v>
      </c>
      <c r="I111" s="14">
        <v>0.35000000000000003</v>
      </c>
    </row>
    <row r="112" spans="2:9">
      <c r="B112" s="15" t="s">
        <v>10</v>
      </c>
      <c r="C112" s="6" t="s">
        <v>3249</v>
      </c>
      <c r="D112" s="6" t="s">
        <v>3250</v>
      </c>
      <c r="E112" s="6" t="s">
        <v>19</v>
      </c>
      <c r="G112" s="6">
        <v>540</v>
      </c>
      <c r="H112" s="13">
        <v>16.55</v>
      </c>
      <c r="I112" s="14">
        <v>0.35000000000000003</v>
      </c>
    </row>
    <row r="113" spans="2:9">
      <c r="B113" s="15" t="s">
        <v>10</v>
      </c>
      <c r="C113" s="6" t="s">
        <v>4333</v>
      </c>
      <c r="D113" s="6" t="s">
        <v>4334</v>
      </c>
      <c r="E113" s="6" t="s">
        <v>45</v>
      </c>
      <c r="G113" s="6">
        <v>2922</v>
      </c>
      <c r="H113" s="13">
        <v>16.39</v>
      </c>
      <c r="I113" s="14">
        <v>0.35000000000000003</v>
      </c>
    </row>
    <row r="114" spans="2:9">
      <c r="B114" s="15" t="s">
        <v>10</v>
      </c>
      <c r="C114" s="6" t="s">
        <v>914</v>
      </c>
      <c r="D114" s="6" t="s">
        <v>915</v>
      </c>
      <c r="E114" s="6" t="s">
        <v>19</v>
      </c>
      <c r="G114" s="6">
        <v>8497</v>
      </c>
      <c r="H114" s="13">
        <v>16.32</v>
      </c>
      <c r="I114" s="14">
        <v>0.35000000000000003</v>
      </c>
    </row>
    <row r="115" spans="2:9">
      <c r="B115" s="15" t="s">
        <v>10</v>
      </c>
      <c r="C115" s="6" t="s">
        <v>1133</v>
      </c>
      <c r="D115" s="6" t="s">
        <v>1134</v>
      </c>
      <c r="E115" s="6" t="s">
        <v>171</v>
      </c>
      <c r="G115" s="6">
        <v>878</v>
      </c>
      <c r="H115" s="13">
        <v>16.3</v>
      </c>
      <c r="I115" s="14">
        <v>0.35000000000000003</v>
      </c>
    </row>
    <row r="116" spans="2:9">
      <c r="B116" s="15" t="s">
        <v>10</v>
      </c>
      <c r="C116" s="6" t="s">
        <v>1178</v>
      </c>
      <c r="D116" s="6" t="s">
        <v>1179</v>
      </c>
      <c r="E116" s="6" t="s">
        <v>1180</v>
      </c>
      <c r="G116" s="6">
        <v>3331</v>
      </c>
      <c r="H116" s="13">
        <v>16.03</v>
      </c>
      <c r="I116" s="14">
        <v>0.34</v>
      </c>
    </row>
    <row r="117" spans="2:9">
      <c r="B117" s="15" t="s">
        <v>10</v>
      </c>
      <c r="C117" s="6" t="s">
        <v>2547</v>
      </c>
      <c r="D117" s="6" t="s">
        <v>2548</v>
      </c>
      <c r="E117" s="6" t="s">
        <v>45</v>
      </c>
      <c r="G117" s="6">
        <v>2342</v>
      </c>
      <c r="H117" s="13">
        <v>15.98</v>
      </c>
      <c r="I117" s="14">
        <v>0.34</v>
      </c>
    </row>
    <row r="118" spans="2:9">
      <c r="B118" s="15" t="s">
        <v>10</v>
      </c>
      <c r="C118" s="6" t="s">
        <v>1135</v>
      </c>
      <c r="D118" s="6" t="s">
        <v>1136</v>
      </c>
      <c r="E118" s="6" t="s">
        <v>117</v>
      </c>
      <c r="G118" s="6">
        <v>3147</v>
      </c>
      <c r="H118" s="13">
        <v>15.66</v>
      </c>
      <c r="I118" s="14">
        <v>0.33</v>
      </c>
    </row>
    <row r="119" spans="2:9">
      <c r="B119" s="15" t="s">
        <v>10</v>
      </c>
      <c r="C119" s="6" t="s">
        <v>2557</v>
      </c>
      <c r="D119" s="6" t="s">
        <v>2558</v>
      </c>
      <c r="E119" s="6" t="s">
        <v>74</v>
      </c>
      <c r="G119" s="6">
        <v>3564</v>
      </c>
      <c r="H119" s="13">
        <v>15.64</v>
      </c>
      <c r="I119" s="14">
        <v>0.33</v>
      </c>
    </row>
    <row r="120" spans="2:9">
      <c r="B120" s="15" t="s">
        <v>10</v>
      </c>
      <c r="C120" s="6" t="s">
        <v>1187</v>
      </c>
      <c r="D120" s="6" t="s">
        <v>1188</v>
      </c>
      <c r="E120" s="6" t="s">
        <v>132</v>
      </c>
      <c r="G120" s="6">
        <v>4385</v>
      </c>
      <c r="H120" s="13">
        <v>15.56</v>
      </c>
      <c r="I120" s="14">
        <v>0.33</v>
      </c>
    </row>
    <row r="121" spans="2:9">
      <c r="B121" s="15" t="s">
        <v>10</v>
      </c>
      <c r="C121" s="6" t="s">
        <v>1481</v>
      </c>
      <c r="D121" s="6" t="s">
        <v>1482</v>
      </c>
      <c r="E121" s="6" t="s">
        <v>52</v>
      </c>
      <c r="G121" s="6">
        <v>233</v>
      </c>
      <c r="H121" s="13">
        <v>14.88</v>
      </c>
      <c r="I121" s="14">
        <v>0.32</v>
      </c>
    </row>
    <row r="122" spans="2:9">
      <c r="B122" s="15" t="s">
        <v>10</v>
      </c>
      <c r="C122" s="6" t="s">
        <v>2613</v>
      </c>
      <c r="D122" s="6" t="s">
        <v>2614</v>
      </c>
      <c r="E122" s="6" t="s">
        <v>16</v>
      </c>
      <c r="G122" s="6">
        <v>57</v>
      </c>
      <c r="H122" s="13">
        <v>14.73</v>
      </c>
      <c r="I122" s="14">
        <v>0.31000000000000005</v>
      </c>
    </row>
    <row r="123" spans="2:9">
      <c r="B123" s="15" t="s">
        <v>10</v>
      </c>
      <c r="C123" s="6" t="s">
        <v>4335</v>
      </c>
      <c r="D123" s="6" t="s">
        <v>4336</v>
      </c>
      <c r="E123" s="6" t="s">
        <v>1676</v>
      </c>
      <c r="G123" s="6">
        <v>1228</v>
      </c>
      <c r="H123" s="13">
        <v>14.46</v>
      </c>
      <c r="I123" s="14">
        <v>0.31000000000000005</v>
      </c>
    </row>
    <row r="124" spans="2:9">
      <c r="B124" s="15" t="s">
        <v>10</v>
      </c>
      <c r="C124" s="6" t="s">
        <v>1181</v>
      </c>
      <c r="D124" s="6" t="s">
        <v>1182</v>
      </c>
      <c r="E124" s="6" t="s">
        <v>1173</v>
      </c>
      <c r="G124" s="6">
        <v>935</v>
      </c>
      <c r="H124" s="13">
        <v>14.120000000000001</v>
      </c>
      <c r="I124" s="14">
        <v>0.3</v>
      </c>
    </row>
    <row r="125" spans="2:9">
      <c r="B125" s="15" t="s">
        <v>10</v>
      </c>
      <c r="C125" s="6" t="s">
        <v>1574</v>
      </c>
      <c r="D125" s="6" t="s">
        <v>1575</v>
      </c>
      <c r="E125" s="6" t="s">
        <v>109</v>
      </c>
      <c r="G125" s="6">
        <v>946</v>
      </c>
      <c r="H125" s="13">
        <v>14</v>
      </c>
      <c r="I125" s="14">
        <v>0.3</v>
      </c>
    </row>
    <row r="126" spans="2:9">
      <c r="B126" s="15" t="s">
        <v>10</v>
      </c>
      <c r="C126" s="6" t="s">
        <v>2599</v>
      </c>
      <c r="D126" s="6" t="s">
        <v>2600</v>
      </c>
      <c r="E126" s="6" t="s">
        <v>16</v>
      </c>
      <c r="G126" s="6">
        <v>456</v>
      </c>
      <c r="H126" s="13">
        <v>13.91</v>
      </c>
      <c r="I126" s="14">
        <v>0.3</v>
      </c>
    </row>
    <row r="127" spans="2:9">
      <c r="B127" s="15" t="s">
        <v>10</v>
      </c>
      <c r="C127" s="6" t="s">
        <v>1698</v>
      </c>
      <c r="D127" s="6" t="s">
        <v>1699</v>
      </c>
      <c r="E127" s="6" t="s">
        <v>902</v>
      </c>
      <c r="G127" s="6">
        <v>380</v>
      </c>
      <c r="H127" s="13">
        <v>13.6</v>
      </c>
      <c r="I127" s="14">
        <v>0.29000000000000004</v>
      </c>
    </row>
    <row r="128" spans="2:9">
      <c r="B128" s="15" t="s">
        <v>10</v>
      </c>
      <c r="C128" s="6" t="s">
        <v>1702</v>
      </c>
      <c r="D128" s="6" t="s">
        <v>1703</v>
      </c>
      <c r="E128" s="6" t="s">
        <v>35</v>
      </c>
      <c r="G128" s="6">
        <v>1306</v>
      </c>
      <c r="H128" s="13">
        <v>13.530000000000001</v>
      </c>
      <c r="I128" s="14">
        <v>0.29000000000000004</v>
      </c>
    </row>
    <row r="129" spans="2:9">
      <c r="B129" s="15" t="s">
        <v>10</v>
      </c>
      <c r="C129" s="6" t="s">
        <v>1645</v>
      </c>
      <c r="D129" s="6" t="s">
        <v>1646</v>
      </c>
      <c r="E129" s="6" t="s">
        <v>166</v>
      </c>
      <c r="G129" s="6">
        <v>3824</v>
      </c>
      <c r="H129" s="13">
        <v>13.19</v>
      </c>
      <c r="I129" s="14">
        <v>0.27999999999999997</v>
      </c>
    </row>
    <row r="130" spans="2:9">
      <c r="B130" s="15" t="s">
        <v>10</v>
      </c>
      <c r="C130" s="6" t="s">
        <v>1183</v>
      </c>
      <c r="D130" s="6" t="s">
        <v>1184</v>
      </c>
      <c r="E130" s="6" t="s">
        <v>944</v>
      </c>
      <c r="G130" s="6">
        <v>6267</v>
      </c>
      <c r="H130" s="13">
        <v>13.16</v>
      </c>
      <c r="I130" s="14">
        <v>0.27999999999999997</v>
      </c>
    </row>
    <row r="131" spans="2:9">
      <c r="B131" s="15" t="s">
        <v>10</v>
      </c>
      <c r="C131" s="6" t="s">
        <v>1185</v>
      </c>
      <c r="D131" s="6" t="s">
        <v>1186</v>
      </c>
      <c r="E131" s="6" t="s">
        <v>897</v>
      </c>
      <c r="G131" s="6">
        <v>1018</v>
      </c>
      <c r="H131" s="13">
        <v>12.98</v>
      </c>
      <c r="I131" s="14">
        <v>0.27999999999999997</v>
      </c>
    </row>
    <row r="132" spans="2:9">
      <c r="B132" s="15" t="s">
        <v>10</v>
      </c>
      <c r="C132" s="6" t="s">
        <v>2531</v>
      </c>
      <c r="D132" s="6" t="s">
        <v>2532</v>
      </c>
      <c r="E132" s="6" t="s">
        <v>45</v>
      </c>
      <c r="G132" s="6">
        <v>269</v>
      </c>
      <c r="H132" s="13">
        <v>12.97</v>
      </c>
      <c r="I132" s="14">
        <v>0.27999999999999997</v>
      </c>
    </row>
    <row r="133" spans="2:9">
      <c r="B133" s="15" t="s">
        <v>10</v>
      </c>
      <c r="C133" s="6" t="s">
        <v>2545</v>
      </c>
      <c r="D133" s="6" t="s">
        <v>2546</v>
      </c>
      <c r="E133" s="6" t="s">
        <v>32</v>
      </c>
      <c r="G133" s="6">
        <v>830</v>
      </c>
      <c r="H133" s="13">
        <v>12.83</v>
      </c>
      <c r="I133" s="14">
        <v>0.27</v>
      </c>
    </row>
    <row r="134" spans="2:9">
      <c r="B134" s="15" t="s">
        <v>10</v>
      </c>
      <c r="C134" s="6" t="s">
        <v>4235</v>
      </c>
      <c r="D134" s="6" t="s">
        <v>4236</v>
      </c>
      <c r="E134" s="6" t="s">
        <v>166</v>
      </c>
      <c r="G134" s="6">
        <v>6130</v>
      </c>
      <c r="H134" s="13">
        <v>11.8</v>
      </c>
      <c r="I134" s="14">
        <v>0.25</v>
      </c>
    </row>
    <row r="135" spans="2:9">
      <c r="B135" s="15" t="s">
        <v>10</v>
      </c>
      <c r="C135" s="6" t="s">
        <v>4337</v>
      </c>
      <c r="D135" s="6" t="s">
        <v>4338</v>
      </c>
      <c r="E135" s="6" t="s">
        <v>74</v>
      </c>
      <c r="G135" s="6">
        <v>389</v>
      </c>
      <c r="H135" s="13">
        <v>11.17</v>
      </c>
      <c r="I135" s="14">
        <v>0.24000000000000002</v>
      </c>
    </row>
    <row r="136" spans="2:9">
      <c r="B136" s="15" t="s">
        <v>10</v>
      </c>
      <c r="C136" s="6" t="s">
        <v>4339</v>
      </c>
      <c r="D136" s="6" t="s">
        <v>4340</v>
      </c>
      <c r="E136" s="6" t="s">
        <v>1659</v>
      </c>
      <c r="G136" s="6">
        <v>304</v>
      </c>
      <c r="H136" s="13">
        <v>10.97</v>
      </c>
      <c r="I136" s="14">
        <v>0.22999999999999998</v>
      </c>
    </row>
    <row r="137" spans="2:9">
      <c r="B137" s="15" t="s">
        <v>10</v>
      </c>
      <c r="C137" s="6" t="s">
        <v>4237</v>
      </c>
      <c r="D137" s="6" t="s">
        <v>4238</v>
      </c>
      <c r="E137" s="6" t="s">
        <v>88</v>
      </c>
      <c r="G137" s="6">
        <v>366</v>
      </c>
      <c r="H137" s="13">
        <v>10.96</v>
      </c>
      <c r="I137" s="14">
        <v>0.22999999999999998</v>
      </c>
    </row>
    <row r="138" spans="2:9">
      <c r="B138" s="15" t="s">
        <v>10</v>
      </c>
      <c r="C138" s="6" t="s">
        <v>1197</v>
      </c>
      <c r="D138" s="6" t="s">
        <v>1198</v>
      </c>
      <c r="E138" s="6" t="s">
        <v>38</v>
      </c>
      <c r="G138" s="6">
        <v>4019</v>
      </c>
      <c r="H138" s="13">
        <v>10.75</v>
      </c>
      <c r="I138" s="14">
        <v>0.22999999999999998</v>
      </c>
    </row>
    <row r="139" spans="2:9">
      <c r="B139" s="15" t="s">
        <v>10</v>
      </c>
      <c r="C139" s="6" t="s">
        <v>1683</v>
      </c>
      <c r="D139" s="6" t="s">
        <v>1684</v>
      </c>
      <c r="E139" s="6" t="s">
        <v>902</v>
      </c>
      <c r="G139" s="6">
        <v>1811</v>
      </c>
      <c r="H139" s="13">
        <v>10.59</v>
      </c>
      <c r="I139" s="14">
        <v>0.22999999999999998</v>
      </c>
    </row>
    <row r="140" spans="2:9">
      <c r="B140" s="15" t="s">
        <v>10</v>
      </c>
      <c r="C140" s="6" t="s">
        <v>4082</v>
      </c>
      <c r="D140" s="6" t="s">
        <v>4083</v>
      </c>
      <c r="E140" s="6" t="s">
        <v>99</v>
      </c>
      <c r="G140" s="6">
        <v>797</v>
      </c>
      <c r="H140" s="13">
        <v>10.43</v>
      </c>
      <c r="I140" s="14">
        <v>0.22</v>
      </c>
    </row>
    <row r="141" spans="2:9">
      <c r="B141" s="15" t="s">
        <v>10</v>
      </c>
      <c r="C141" s="6" t="s">
        <v>3693</v>
      </c>
      <c r="D141" s="6" t="s">
        <v>3694</v>
      </c>
      <c r="E141" s="6" t="s">
        <v>3695</v>
      </c>
      <c r="G141" s="6">
        <v>31</v>
      </c>
      <c r="H141" s="13">
        <v>10.33</v>
      </c>
      <c r="I141" s="14">
        <v>0.22</v>
      </c>
    </row>
    <row r="142" spans="2:9">
      <c r="B142" s="15" t="s">
        <v>10</v>
      </c>
      <c r="C142" s="6" t="s">
        <v>1137</v>
      </c>
      <c r="D142" s="6" t="s">
        <v>1138</v>
      </c>
      <c r="E142" s="6" t="s">
        <v>45</v>
      </c>
      <c r="G142" s="6">
        <v>12223</v>
      </c>
      <c r="H142" s="13">
        <v>10.27</v>
      </c>
      <c r="I142" s="14">
        <v>0.22</v>
      </c>
    </row>
    <row r="143" spans="2:9">
      <c r="B143" s="15" t="s">
        <v>10</v>
      </c>
      <c r="C143" s="6" t="s">
        <v>1193</v>
      </c>
      <c r="D143" s="6" t="s">
        <v>1194</v>
      </c>
      <c r="E143" s="6" t="s">
        <v>45</v>
      </c>
      <c r="G143" s="6">
        <v>8782</v>
      </c>
      <c r="H143" s="13">
        <v>10.23</v>
      </c>
      <c r="I143" s="14">
        <v>0.22</v>
      </c>
    </row>
    <row r="144" spans="2:9">
      <c r="B144" s="15" t="s">
        <v>10</v>
      </c>
      <c r="C144" s="6" t="s">
        <v>1191</v>
      </c>
      <c r="D144" s="6" t="s">
        <v>1192</v>
      </c>
      <c r="E144" s="6" t="s">
        <v>45</v>
      </c>
      <c r="G144" s="6">
        <v>5541</v>
      </c>
      <c r="H144" s="13">
        <v>10.09</v>
      </c>
      <c r="I144" s="14">
        <v>0.21000000000000002</v>
      </c>
    </row>
    <row r="145" spans="1:9">
      <c r="B145" s="15" t="s">
        <v>10</v>
      </c>
      <c r="C145" s="6" t="s">
        <v>1693</v>
      </c>
      <c r="D145" s="6" t="s">
        <v>1694</v>
      </c>
      <c r="E145" s="6" t="s">
        <v>1695</v>
      </c>
      <c r="G145" s="6">
        <v>450</v>
      </c>
      <c r="H145" s="13">
        <v>9.4700000000000006</v>
      </c>
      <c r="I145" s="14">
        <v>0.2</v>
      </c>
    </row>
    <row r="146" spans="1:9">
      <c r="B146" s="15" t="s">
        <v>10</v>
      </c>
      <c r="C146" s="6" t="s">
        <v>4341</v>
      </c>
      <c r="D146" s="6" t="s">
        <v>4342</v>
      </c>
      <c r="E146" s="6" t="s">
        <v>45</v>
      </c>
      <c r="G146" s="6">
        <v>1440</v>
      </c>
      <c r="H146" s="13">
        <v>9.25</v>
      </c>
      <c r="I146" s="14">
        <v>0.2</v>
      </c>
    </row>
    <row r="147" spans="1:9">
      <c r="B147" s="15" t="s">
        <v>10</v>
      </c>
      <c r="C147" s="6" t="s">
        <v>1199</v>
      </c>
      <c r="D147" s="6" t="s">
        <v>1200</v>
      </c>
      <c r="E147" s="6" t="s">
        <v>38</v>
      </c>
      <c r="G147" s="6">
        <v>10256</v>
      </c>
      <c r="H147" s="13">
        <v>9.18</v>
      </c>
      <c r="I147" s="14">
        <v>0.2</v>
      </c>
    </row>
    <row r="148" spans="1:9">
      <c r="B148" s="15" t="s">
        <v>10</v>
      </c>
      <c r="C148" s="6" t="s">
        <v>3245</v>
      </c>
      <c r="D148" s="6" t="s">
        <v>3246</v>
      </c>
      <c r="E148" s="6" t="s">
        <v>902</v>
      </c>
      <c r="G148" s="6">
        <v>1637</v>
      </c>
      <c r="H148" s="13">
        <v>9.08</v>
      </c>
      <c r="I148" s="14">
        <v>0.19</v>
      </c>
    </row>
    <row r="149" spans="1:9">
      <c r="B149" s="15" t="s">
        <v>10</v>
      </c>
      <c r="C149" s="6" t="s">
        <v>3064</v>
      </c>
      <c r="D149" s="6" t="s">
        <v>3065</v>
      </c>
      <c r="E149" s="6" t="s">
        <v>16</v>
      </c>
      <c r="G149" s="6">
        <v>983</v>
      </c>
      <c r="H149" s="13">
        <v>8.7799999999999994</v>
      </c>
      <c r="I149" s="14">
        <v>0.19</v>
      </c>
    </row>
    <row r="150" spans="1:9">
      <c r="B150" s="15" t="s">
        <v>10</v>
      </c>
      <c r="C150" s="6" t="s">
        <v>3727</v>
      </c>
      <c r="D150" s="6" t="s">
        <v>3728</v>
      </c>
      <c r="E150" s="6" t="s">
        <v>1173</v>
      </c>
      <c r="G150" s="6">
        <v>24</v>
      </c>
      <c r="H150" s="13">
        <v>8.5299999999999994</v>
      </c>
      <c r="I150" s="14">
        <v>0.18000000000000002</v>
      </c>
    </row>
    <row r="151" spans="1:9">
      <c r="B151" s="15" t="s">
        <v>10</v>
      </c>
      <c r="C151" s="6" t="s">
        <v>1139</v>
      </c>
      <c r="D151" s="6" t="s">
        <v>1140</v>
      </c>
      <c r="E151" s="6" t="s">
        <v>171</v>
      </c>
      <c r="G151" s="6">
        <v>662</v>
      </c>
      <c r="H151" s="13">
        <v>8.4499999999999993</v>
      </c>
      <c r="I151" s="14">
        <v>0.18000000000000002</v>
      </c>
    </row>
    <row r="152" spans="1:9">
      <c r="B152" s="15" t="s">
        <v>10</v>
      </c>
      <c r="C152" s="6" t="s">
        <v>4343</v>
      </c>
      <c r="D152" s="6" t="s">
        <v>4344</v>
      </c>
      <c r="E152" s="6" t="s">
        <v>3695</v>
      </c>
      <c r="G152" s="6">
        <v>476</v>
      </c>
      <c r="H152" s="13">
        <v>5.4</v>
      </c>
      <c r="I152" s="14">
        <v>0.11</v>
      </c>
    </row>
    <row r="153" spans="1:9">
      <c r="B153" s="15" t="s">
        <v>10</v>
      </c>
      <c r="C153" s="6" t="s">
        <v>1217</v>
      </c>
      <c r="D153" s="6" t="s">
        <v>1218</v>
      </c>
      <c r="E153" s="6" t="s">
        <v>38</v>
      </c>
      <c r="G153" s="6">
        <v>7897</v>
      </c>
      <c r="H153" s="13">
        <v>5.1100000000000003</v>
      </c>
      <c r="I153" s="14">
        <v>0.11</v>
      </c>
    </row>
    <row r="154" spans="1:9">
      <c r="B154" s="15" t="s">
        <v>10</v>
      </c>
      <c r="C154" s="6" t="s">
        <v>1213</v>
      </c>
      <c r="D154" s="6" t="s">
        <v>1214</v>
      </c>
      <c r="E154" s="6" t="s">
        <v>132</v>
      </c>
      <c r="G154" s="6">
        <v>2657</v>
      </c>
      <c r="H154" s="13">
        <v>5.08</v>
      </c>
      <c r="I154" s="14">
        <v>0.11</v>
      </c>
    </row>
    <row r="155" spans="1:9" ht="9.5" thickBot="1">
      <c r="E155" s="16" t="s">
        <v>133</v>
      </c>
      <c r="H155" s="17">
        <v>4716.7700000000004</v>
      </c>
      <c r="I155" s="18">
        <v>100.26</v>
      </c>
    </row>
    <row r="156" spans="1:9" ht="9.5" thickTop="1">
      <c r="I156" s="14"/>
    </row>
    <row r="157" spans="1:9">
      <c r="I157" s="14"/>
    </row>
    <row r="158" spans="1:9">
      <c r="C158" s="6" t="s">
        <v>134</v>
      </c>
      <c r="E158" s="6" t="s">
        <v>10</v>
      </c>
      <c r="F158" s="12">
        <v>4.96</v>
      </c>
      <c r="H158" s="13">
        <v>10</v>
      </c>
      <c r="I158" s="14">
        <v>0.21000000000000002</v>
      </c>
    </row>
    <row r="159" spans="1:9">
      <c r="I159" s="14"/>
    </row>
    <row r="160" spans="1:9">
      <c r="A160" s="11" t="s">
        <v>135</v>
      </c>
      <c r="H160" s="19">
        <v>-21.31</v>
      </c>
      <c r="I160" s="20">
        <v>-0.47</v>
      </c>
    </row>
    <row r="161" spans="1:9">
      <c r="I161" s="14"/>
    </row>
    <row r="162" spans="1:9" ht="9.5" thickBot="1">
      <c r="E162" s="16" t="s">
        <v>136</v>
      </c>
      <c r="H162" s="21">
        <v>4705.46</v>
      </c>
      <c r="I162" s="22">
        <v>100</v>
      </c>
    </row>
    <row r="163" spans="1:9" ht="9.5" thickTop="1">
      <c r="I163" s="14"/>
    </row>
    <row r="164" spans="1:9">
      <c r="A164" s="16" t="s">
        <v>137</v>
      </c>
      <c r="I164" s="14"/>
    </row>
    <row r="165" spans="1:9">
      <c r="A165" s="6">
        <v>1</v>
      </c>
      <c r="B165" s="6" t="s">
        <v>138</v>
      </c>
      <c r="I165" s="14"/>
    </row>
    <row r="166" spans="1:9">
      <c r="I166" s="14"/>
    </row>
    <row r="167" spans="1:9">
      <c r="A167" s="6">
        <v>2</v>
      </c>
      <c r="B167" s="23" t="s">
        <v>4349</v>
      </c>
      <c r="C167" s="24"/>
      <c r="I167" s="14"/>
    </row>
    <row r="168" spans="1:9">
      <c r="B168" s="23"/>
      <c r="C168" s="24"/>
      <c r="I168" s="14"/>
    </row>
    <row r="169" spans="1:9">
      <c r="A169" s="6">
        <v>3</v>
      </c>
      <c r="B169" s="23" t="s">
        <v>140</v>
      </c>
      <c r="C169" s="24"/>
      <c r="I169" s="14"/>
    </row>
    <row r="170" spans="1:9">
      <c r="B170" s="24"/>
      <c r="C170" s="24"/>
      <c r="I170" s="14"/>
    </row>
    <row r="171" spans="1:9">
      <c r="B171" s="24"/>
      <c r="C171" s="37" t="s">
        <v>141</v>
      </c>
      <c r="I171" s="14"/>
    </row>
    <row r="172" spans="1:9">
      <c r="B172" s="24"/>
      <c r="C172" s="37" t="s">
        <v>142</v>
      </c>
      <c r="D172" s="16" t="s">
        <v>143</v>
      </c>
      <c r="E172" s="16" t="s">
        <v>144</v>
      </c>
      <c r="I172" s="14"/>
    </row>
    <row r="173" spans="1:9">
      <c r="B173" s="24"/>
      <c r="C173" s="24" t="s">
        <v>4350</v>
      </c>
      <c r="D173" s="6">
        <v>11.897</v>
      </c>
      <c r="E173" s="6">
        <v>12.109</v>
      </c>
      <c r="I173" s="14"/>
    </row>
    <row r="174" spans="1:9">
      <c r="B174" s="24"/>
      <c r="C174" s="24" t="s">
        <v>4351</v>
      </c>
      <c r="D174" s="6">
        <v>11.896000000000001</v>
      </c>
      <c r="E174" s="6">
        <v>12.108000000000001</v>
      </c>
      <c r="I174" s="14"/>
    </row>
    <row r="175" spans="1:9">
      <c r="B175" s="24"/>
      <c r="C175" s="24" t="s">
        <v>4352</v>
      </c>
      <c r="D175" s="6">
        <v>11.818000000000001</v>
      </c>
      <c r="E175" s="6">
        <v>12.024000000000001</v>
      </c>
      <c r="I175" s="14"/>
    </row>
    <row r="176" spans="1:9">
      <c r="B176" s="24"/>
      <c r="C176" s="24" t="s">
        <v>4353</v>
      </c>
      <c r="D176" s="6">
        <v>11.818000000000001</v>
      </c>
      <c r="E176" s="6">
        <v>12.024000000000001</v>
      </c>
      <c r="I176" s="14"/>
    </row>
    <row r="177" spans="1:9">
      <c r="I177" s="14"/>
    </row>
    <row r="178" spans="1:9" ht="20" customHeight="1">
      <c r="A178" s="6">
        <v>4</v>
      </c>
      <c r="B178" s="83" t="s">
        <v>149</v>
      </c>
      <c r="C178" s="84"/>
      <c r="D178" s="84"/>
      <c r="E178" s="84"/>
      <c r="F178" s="84"/>
      <c r="G178" s="84"/>
      <c r="H178" s="84"/>
      <c r="I178" s="85"/>
    </row>
    <row r="179" spans="1:9">
      <c r="A179" s="1"/>
      <c r="B179" s="1"/>
      <c r="C179" s="1"/>
      <c r="D179" s="1"/>
      <c r="E179" s="1"/>
      <c r="F179" s="3"/>
      <c r="G179" s="1"/>
      <c r="H179" s="4"/>
      <c r="I179" s="3"/>
    </row>
    <row r="180" spans="1:9">
      <c r="A180" s="25" t="s">
        <v>150</v>
      </c>
      <c r="B180" s="23"/>
      <c r="C180" s="23"/>
      <c r="D180" s="23"/>
    </row>
    <row r="181" spans="1:9">
      <c r="A181" s="23"/>
      <c r="B181" s="23"/>
      <c r="C181" s="23"/>
      <c r="D181" s="23"/>
    </row>
    <row r="182" spans="1:9">
      <c r="A182" s="23"/>
      <c r="B182" s="23"/>
      <c r="C182" s="23"/>
      <c r="D182" s="23"/>
    </row>
    <row r="183" spans="1:9">
      <c r="A183" s="23"/>
      <c r="B183" s="23"/>
      <c r="C183" s="23"/>
      <c r="D183" s="23"/>
    </row>
    <row r="184" spans="1:9">
      <c r="A184" s="23"/>
      <c r="B184" s="23"/>
      <c r="C184" s="23"/>
      <c r="D184" s="23"/>
    </row>
    <row r="185" spans="1:9">
      <c r="A185" s="23"/>
      <c r="B185" s="23"/>
      <c r="C185" s="23"/>
      <c r="D185" s="23"/>
    </row>
    <row r="186" spans="1:9">
      <c r="A186" s="23"/>
      <c r="B186" s="23"/>
      <c r="C186" s="23"/>
      <c r="D186" s="23"/>
    </row>
    <row r="187" spans="1:9">
      <c r="A187" s="23"/>
      <c r="B187" s="23"/>
      <c r="C187" s="23"/>
      <c r="D187" s="23"/>
    </row>
    <row r="188" spans="1:9">
      <c r="A188" s="23"/>
      <c r="B188" s="23"/>
      <c r="C188" s="23"/>
      <c r="D188" s="23"/>
    </row>
    <row r="189" spans="1:9">
      <c r="A189" s="23"/>
      <c r="B189" s="23"/>
      <c r="C189" s="23"/>
      <c r="D189" s="23"/>
    </row>
    <row r="190" spans="1:9">
      <c r="A190" s="23"/>
      <c r="B190" s="23"/>
      <c r="C190" s="23"/>
      <c r="D190" s="23"/>
    </row>
    <row r="191" spans="1:9">
      <c r="A191" s="23"/>
      <c r="B191" s="23"/>
      <c r="C191" s="23"/>
      <c r="D191" s="23"/>
    </row>
    <row r="192" spans="1:9">
      <c r="A192" s="23"/>
      <c r="B192" s="23"/>
      <c r="C192" s="23"/>
      <c r="D192" s="23"/>
    </row>
    <row r="193" spans="1:4">
      <c r="A193" s="23"/>
      <c r="B193" s="23"/>
      <c r="C193" s="23"/>
      <c r="D193" s="23"/>
    </row>
    <row r="194" spans="1:4">
      <c r="A194" s="23"/>
      <c r="B194" s="23"/>
      <c r="C194" s="23"/>
      <c r="D194" s="23"/>
    </row>
    <row r="195" spans="1:4">
      <c r="A195" s="23"/>
      <c r="B195" s="23"/>
      <c r="C195" s="23"/>
      <c r="D195" s="23"/>
    </row>
    <row r="196" spans="1:4">
      <c r="A196" s="87" t="s">
        <v>4354</v>
      </c>
      <c r="B196" s="87"/>
      <c r="C196" s="87"/>
      <c r="D196" s="87"/>
    </row>
    <row r="197" spans="1:4">
      <c r="A197" s="23"/>
      <c r="B197" s="23"/>
      <c r="C197" s="23"/>
      <c r="D197" s="23"/>
    </row>
    <row r="198" spans="1:4">
      <c r="A198" s="23"/>
      <c r="B198" s="23"/>
      <c r="C198" s="23"/>
      <c r="D198" s="23"/>
    </row>
    <row r="199" spans="1:4">
      <c r="A199" s="23"/>
      <c r="B199" s="23"/>
      <c r="C199" s="23"/>
      <c r="D199" s="23"/>
    </row>
    <row r="200" spans="1:4">
      <c r="A200" s="23"/>
      <c r="B200" s="23"/>
      <c r="C200" s="23"/>
      <c r="D200" s="23"/>
    </row>
    <row r="201" spans="1:4">
      <c r="A201" s="23"/>
      <c r="B201" s="23"/>
      <c r="C201" s="23"/>
      <c r="D201" s="23"/>
    </row>
    <row r="202" spans="1:4">
      <c r="A202" s="23"/>
      <c r="B202" s="23"/>
      <c r="C202" s="23"/>
      <c r="D202" s="23"/>
    </row>
    <row r="203" spans="1:4">
      <c r="A203" s="23"/>
      <c r="B203" s="23"/>
      <c r="C203" s="23"/>
      <c r="D203" s="23"/>
    </row>
    <row r="204" spans="1:4">
      <c r="A204" s="23"/>
      <c r="B204" s="23"/>
      <c r="C204" s="23"/>
      <c r="D204" s="23"/>
    </row>
    <row r="205" spans="1:4">
      <c r="A205" s="23"/>
      <c r="B205" s="23"/>
      <c r="C205" s="23"/>
      <c r="D205" s="23"/>
    </row>
    <row r="206" spans="1:4">
      <c r="A206" s="23"/>
      <c r="B206" s="23"/>
      <c r="C206" s="23"/>
      <c r="D206" s="23"/>
    </row>
    <row r="207" spans="1:4">
      <c r="A207" s="23"/>
      <c r="B207" s="23"/>
      <c r="C207" s="23"/>
      <c r="D207" s="23"/>
    </row>
    <row r="208" spans="1:4">
      <c r="A208" s="23"/>
      <c r="B208" s="23"/>
      <c r="C208" s="23"/>
      <c r="D208" s="23"/>
    </row>
    <row r="209" spans="1:4">
      <c r="A209" s="23"/>
      <c r="B209" s="23"/>
      <c r="C209" s="23"/>
      <c r="D209" s="23"/>
    </row>
    <row r="210" spans="1:4">
      <c r="A210" s="23"/>
      <c r="B210" s="23"/>
      <c r="C210" s="23"/>
      <c r="D210" s="23"/>
    </row>
    <row r="211" spans="1:4">
      <c r="A211" s="23"/>
      <c r="B211" s="23"/>
      <c r="C211" s="23"/>
      <c r="D211" s="23"/>
    </row>
    <row r="212" spans="1:4">
      <c r="A212" s="23"/>
      <c r="B212" s="23"/>
      <c r="C212" s="23"/>
      <c r="D212" s="23"/>
    </row>
    <row r="213" spans="1:4">
      <c r="A213" s="23"/>
      <c r="B213" s="23"/>
      <c r="C213" s="23"/>
      <c r="D213" s="23"/>
    </row>
    <row r="214" spans="1:4">
      <c r="A214" s="23"/>
      <c r="B214" s="23"/>
      <c r="C214" s="23"/>
      <c r="D214" s="23"/>
    </row>
    <row r="215" spans="1:4">
      <c r="A215" s="23"/>
      <c r="B215" s="23"/>
      <c r="C215" s="23"/>
      <c r="D215" s="23"/>
    </row>
    <row r="216" spans="1:4">
      <c r="A216" s="23"/>
      <c r="B216" s="23"/>
      <c r="C216" s="23"/>
      <c r="D216" s="23"/>
    </row>
    <row r="217" spans="1:4">
      <c r="A217" s="24"/>
      <c r="B217" s="24"/>
      <c r="C217" s="24"/>
      <c r="D217" s="24"/>
    </row>
  </sheetData>
  <mergeCells count="5">
    <mergeCell ref="A2:C2"/>
    <mergeCell ref="A3:C3"/>
    <mergeCell ref="B4:C4"/>
    <mergeCell ref="B178:I178"/>
    <mergeCell ref="A196:D19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ED54-0704-4E7B-94BD-4F8A2D8B63CB}">
  <dimension ref="A1:I21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4326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82</v>
      </c>
      <c r="D5" s="6" t="s">
        <v>83</v>
      </c>
      <c r="E5" s="6" t="s">
        <v>19</v>
      </c>
      <c r="G5" s="6">
        <v>1376</v>
      </c>
      <c r="H5" s="13">
        <v>45.160000000000004</v>
      </c>
      <c r="I5" s="14">
        <v>3.1300000000000003</v>
      </c>
    </row>
    <row r="6" spans="1:9">
      <c r="B6" s="15" t="s">
        <v>10</v>
      </c>
      <c r="C6" s="6" t="s">
        <v>89</v>
      </c>
      <c r="D6" s="6" t="s">
        <v>90</v>
      </c>
      <c r="E6" s="6" t="s">
        <v>55</v>
      </c>
      <c r="G6" s="6">
        <v>8301</v>
      </c>
      <c r="H6" s="13">
        <v>29.61</v>
      </c>
      <c r="I6" s="14">
        <v>2.0500000000000003</v>
      </c>
    </row>
    <row r="7" spans="1:9">
      <c r="B7" s="15" t="s">
        <v>10</v>
      </c>
      <c r="C7" s="6" t="s">
        <v>17</v>
      </c>
      <c r="D7" s="6" t="s">
        <v>18</v>
      </c>
      <c r="E7" s="6" t="s">
        <v>19</v>
      </c>
      <c r="G7" s="6">
        <v>859</v>
      </c>
      <c r="H7" s="13">
        <v>29.21</v>
      </c>
      <c r="I7" s="14">
        <v>2.0200000000000005</v>
      </c>
    </row>
    <row r="8" spans="1:9">
      <c r="B8" s="15" t="s">
        <v>10</v>
      </c>
      <c r="C8" s="6" t="s">
        <v>14</v>
      </c>
      <c r="D8" s="6" t="s">
        <v>15</v>
      </c>
      <c r="E8" s="6" t="s">
        <v>16</v>
      </c>
      <c r="G8" s="6">
        <v>1310</v>
      </c>
      <c r="H8" s="13">
        <v>25.09</v>
      </c>
      <c r="I8" s="14">
        <v>1.7400000000000002</v>
      </c>
    </row>
    <row r="9" spans="1:9">
      <c r="B9" s="15" t="s">
        <v>10</v>
      </c>
      <c r="C9" s="6" t="s">
        <v>79</v>
      </c>
      <c r="D9" s="6" t="s">
        <v>80</v>
      </c>
      <c r="E9" s="6" t="s">
        <v>81</v>
      </c>
      <c r="G9" s="6">
        <v>1418</v>
      </c>
      <c r="H9" s="13">
        <v>24.35</v>
      </c>
      <c r="I9" s="14">
        <v>1.6900000000000002</v>
      </c>
    </row>
    <row r="10" spans="1:9">
      <c r="B10" s="15" t="s">
        <v>10</v>
      </c>
      <c r="C10" s="6" t="s">
        <v>1505</v>
      </c>
      <c r="D10" s="6" t="s">
        <v>1506</v>
      </c>
      <c r="E10" s="6" t="s">
        <v>13</v>
      </c>
      <c r="G10" s="6">
        <v>437</v>
      </c>
      <c r="H10" s="13">
        <v>23.82</v>
      </c>
      <c r="I10" s="14">
        <v>1.6500000000000001</v>
      </c>
    </row>
    <row r="11" spans="1:9">
      <c r="B11" s="15" t="s">
        <v>10</v>
      </c>
      <c r="C11" s="6" t="s">
        <v>1608</v>
      </c>
      <c r="D11" s="6" t="s">
        <v>1609</v>
      </c>
      <c r="E11" s="6" t="s">
        <v>902</v>
      </c>
      <c r="G11" s="6">
        <v>1172</v>
      </c>
      <c r="H11" s="13">
        <v>23.27</v>
      </c>
      <c r="I11" s="14">
        <v>1.6099999999999999</v>
      </c>
    </row>
    <row r="12" spans="1:9">
      <c r="B12" s="15" t="s">
        <v>10</v>
      </c>
      <c r="C12" s="6" t="s">
        <v>1072</v>
      </c>
      <c r="D12" s="6" t="s">
        <v>1073</v>
      </c>
      <c r="E12" s="6" t="s">
        <v>55</v>
      </c>
      <c r="G12" s="6">
        <v>2218</v>
      </c>
      <c r="H12" s="13">
        <v>22.55</v>
      </c>
      <c r="I12" s="14">
        <v>1.56</v>
      </c>
    </row>
    <row r="13" spans="1:9">
      <c r="B13" s="15" t="s">
        <v>10</v>
      </c>
      <c r="C13" s="6" t="s">
        <v>1662</v>
      </c>
      <c r="D13" s="6" t="s">
        <v>1663</v>
      </c>
      <c r="E13" s="6" t="s">
        <v>81</v>
      </c>
      <c r="G13" s="6">
        <v>1165</v>
      </c>
      <c r="H13" s="13">
        <v>21.84</v>
      </c>
      <c r="I13" s="14">
        <v>1.51</v>
      </c>
    </row>
    <row r="14" spans="1:9">
      <c r="B14" s="15" t="s">
        <v>10</v>
      </c>
      <c r="C14" s="6" t="s">
        <v>58</v>
      </c>
      <c r="D14" s="6" t="s">
        <v>59</v>
      </c>
      <c r="E14" s="6" t="s">
        <v>35</v>
      </c>
      <c r="G14" s="6">
        <v>4910</v>
      </c>
      <c r="H14" s="13">
        <v>21.73</v>
      </c>
      <c r="I14" s="14">
        <v>1.51</v>
      </c>
    </row>
    <row r="15" spans="1:9">
      <c r="B15" s="15" t="s">
        <v>10</v>
      </c>
      <c r="C15" s="6" t="s">
        <v>936</v>
      </c>
      <c r="D15" s="6" t="s">
        <v>937</v>
      </c>
      <c r="E15" s="6" t="s">
        <v>117</v>
      </c>
      <c r="G15" s="6">
        <v>140</v>
      </c>
      <c r="H15" s="13">
        <v>20.79</v>
      </c>
      <c r="I15" s="14">
        <v>1.4400000000000002</v>
      </c>
    </row>
    <row r="16" spans="1:9">
      <c r="B16" s="15" t="s">
        <v>10</v>
      </c>
      <c r="C16" s="6" t="s">
        <v>91</v>
      </c>
      <c r="D16" s="6" t="s">
        <v>92</v>
      </c>
      <c r="E16" s="6" t="s">
        <v>55</v>
      </c>
      <c r="G16" s="6">
        <v>1907</v>
      </c>
      <c r="H16" s="13">
        <v>20.71</v>
      </c>
      <c r="I16" s="14">
        <v>1.4400000000000002</v>
      </c>
    </row>
    <row r="17" spans="2:9">
      <c r="B17" s="15" t="s">
        <v>10</v>
      </c>
      <c r="C17" s="6" t="s">
        <v>1691</v>
      </c>
      <c r="D17" s="6" t="s">
        <v>1692</v>
      </c>
      <c r="E17" s="6" t="s">
        <v>902</v>
      </c>
      <c r="G17" s="6">
        <v>366</v>
      </c>
      <c r="H17" s="13">
        <v>20.48</v>
      </c>
      <c r="I17" s="14">
        <v>1.4200000000000002</v>
      </c>
    </row>
    <row r="18" spans="2:9">
      <c r="B18" s="15" t="s">
        <v>10</v>
      </c>
      <c r="C18" s="6" t="s">
        <v>1668</v>
      </c>
      <c r="D18" s="6" t="s">
        <v>1669</v>
      </c>
      <c r="E18" s="6" t="s">
        <v>35</v>
      </c>
      <c r="G18" s="6">
        <v>40966</v>
      </c>
      <c r="H18" s="13">
        <v>19.47</v>
      </c>
      <c r="I18" s="14">
        <v>1.35</v>
      </c>
    </row>
    <row r="19" spans="2:9">
      <c r="B19" s="15" t="s">
        <v>10</v>
      </c>
      <c r="C19" s="6" t="s">
        <v>1074</v>
      </c>
      <c r="D19" s="6" t="s">
        <v>1075</v>
      </c>
      <c r="E19" s="6" t="s">
        <v>55</v>
      </c>
      <c r="G19" s="6">
        <v>22346</v>
      </c>
      <c r="H19" s="13">
        <v>19.21</v>
      </c>
      <c r="I19" s="14">
        <v>1.33</v>
      </c>
    </row>
    <row r="20" spans="2:9">
      <c r="B20" s="15" t="s">
        <v>10</v>
      </c>
      <c r="C20" s="6" t="s">
        <v>72</v>
      </c>
      <c r="D20" s="6" t="s">
        <v>73</v>
      </c>
      <c r="E20" s="6" t="s">
        <v>74</v>
      </c>
      <c r="G20" s="6">
        <v>898</v>
      </c>
      <c r="H20" s="13">
        <v>18.900000000000002</v>
      </c>
      <c r="I20" s="14">
        <v>1.31</v>
      </c>
    </row>
    <row r="21" spans="2:9">
      <c r="B21" s="15" t="s">
        <v>10</v>
      </c>
      <c r="C21" s="6" t="s">
        <v>33</v>
      </c>
      <c r="D21" s="6" t="s">
        <v>34</v>
      </c>
      <c r="E21" s="6" t="s">
        <v>35</v>
      </c>
      <c r="G21" s="6">
        <v>417</v>
      </c>
      <c r="H21" s="13">
        <v>18.54</v>
      </c>
      <c r="I21" s="14">
        <v>1.28</v>
      </c>
    </row>
    <row r="22" spans="2:9">
      <c r="B22" s="15" t="s">
        <v>10</v>
      </c>
      <c r="C22" s="6" t="s">
        <v>182</v>
      </c>
      <c r="D22" s="6" t="s">
        <v>183</v>
      </c>
      <c r="E22" s="6" t="s">
        <v>16</v>
      </c>
      <c r="G22" s="6">
        <v>818</v>
      </c>
      <c r="H22" s="13">
        <v>17.900000000000002</v>
      </c>
      <c r="I22" s="14">
        <v>1.2400000000000002</v>
      </c>
    </row>
    <row r="23" spans="2:9">
      <c r="B23" s="15" t="s">
        <v>10</v>
      </c>
      <c r="C23" s="6" t="s">
        <v>1169</v>
      </c>
      <c r="D23" s="6" t="s">
        <v>1170</v>
      </c>
      <c r="E23" s="6" t="s">
        <v>132</v>
      </c>
      <c r="G23" s="6">
        <v>4273</v>
      </c>
      <c r="H23" s="13">
        <v>17.86</v>
      </c>
      <c r="I23" s="14">
        <v>1.2400000000000002</v>
      </c>
    </row>
    <row r="24" spans="2:9">
      <c r="B24" s="15" t="s">
        <v>10</v>
      </c>
      <c r="C24" s="6" t="s">
        <v>77</v>
      </c>
      <c r="D24" s="6" t="s">
        <v>78</v>
      </c>
      <c r="E24" s="6" t="s">
        <v>67</v>
      </c>
      <c r="G24" s="6">
        <v>180</v>
      </c>
      <c r="H24" s="13">
        <v>17</v>
      </c>
      <c r="I24" s="14">
        <v>1.18</v>
      </c>
    </row>
    <row r="25" spans="2:9">
      <c r="B25" s="15" t="s">
        <v>10</v>
      </c>
      <c r="C25" s="6" t="s">
        <v>1624</v>
      </c>
      <c r="D25" s="6" t="s">
        <v>1625</v>
      </c>
      <c r="E25" s="6" t="s">
        <v>104</v>
      </c>
      <c r="G25" s="6">
        <v>1290</v>
      </c>
      <c r="H25" s="13">
        <v>16.940000000000001</v>
      </c>
      <c r="I25" s="14">
        <v>1.17</v>
      </c>
    </row>
    <row r="26" spans="2:9">
      <c r="B26" s="15" t="s">
        <v>10</v>
      </c>
      <c r="C26" s="6" t="s">
        <v>86</v>
      </c>
      <c r="D26" s="6" t="s">
        <v>87</v>
      </c>
      <c r="E26" s="6" t="s">
        <v>88</v>
      </c>
      <c r="G26" s="6">
        <v>9637</v>
      </c>
      <c r="H26" s="13">
        <v>16.93</v>
      </c>
      <c r="I26" s="14">
        <v>1.17</v>
      </c>
    </row>
    <row r="27" spans="2:9">
      <c r="B27" s="15" t="s">
        <v>10</v>
      </c>
      <c r="C27" s="6" t="s">
        <v>1572</v>
      </c>
      <c r="D27" s="6" t="s">
        <v>1573</v>
      </c>
      <c r="E27" s="6" t="s">
        <v>32</v>
      </c>
      <c r="G27" s="6">
        <v>4340</v>
      </c>
      <c r="H27" s="13">
        <v>16.87</v>
      </c>
      <c r="I27" s="14">
        <v>1.17</v>
      </c>
    </row>
    <row r="28" spans="2:9">
      <c r="B28" s="15" t="s">
        <v>10</v>
      </c>
      <c r="C28" s="6" t="s">
        <v>102</v>
      </c>
      <c r="D28" s="6" t="s">
        <v>103</v>
      </c>
      <c r="E28" s="6" t="s">
        <v>104</v>
      </c>
      <c r="G28" s="6">
        <v>4609</v>
      </c>
      <c r="H28" s="13">
        <v>16.11</v>
      </c>
      <c r="I28" s="14">
        <v>1.1199999999999999</v>
      </c>
    </row>
    <row r="29" spans="2:9">
      <c r="B29" s="15" t="s">
        <v>10</v>
      </c>
      <c r="C29" s="6" t="s">
        <v>1620</v>
      </c>
      <c r="D29" s="6" t="s">
        <v>1621</v>
      </c>
      <c r="E29" s="6" t="s">
        <v>16</v>
      </c>
      <c r="G29" s="6">
        <v>932</v>
      </c>
      <c r="H29" s="13">
        <v>16</v>
      </c>
      <c r="I29" s="14">
        <v>1.1100000000000001</v>
      </c>
    </row>
    <row r="30" spans="2:9">
      <c r="B30" s="15" t="s">
        <v>10</v>
      </c>
      <c r="C30" s="6" t="s">
        <v>107</v>
      </c>
      <c r="D30" s="6" t="s">
        <v>108</v>
      </c>
      <c r="E30" s="6" t="s">
        <v>109</v>
      </c>
      <c r="G30" s="6">
        <v>1755</v>
      </c>
      <c r="H30" s="13">
        <v>15.92</v>
      </c>
      <c r="I30" s="14">
        <v>1.1000000000000001</v>
      </c>
    </row>
    <row r="31" spans="2:9">
      <c r="B31" s="15" t="s">
        <v>10</v>
      </c>
      <c r="C31" s="6" t="s">
        <v>164</v>
      </c>
      <c r="D31" s="6" t="s">
        <v>165</v>
      </c>
      <c r="E31" s="6" t="s">
        <v>166</v>
      </c>
      <c r="G31" s="6">
        <v>1783</v>
      </c>
      <c r="H31" s="13">
        <v>14.620000000000001</v>
      </c>
      <c r="I31" s="14">
        <v>1.0100000000000002</v>
      </c>
    </row>
    <row r="32" spans="2:9">
      <c r="B32" s="15" t="s">
        <v>10</v>
      </c>
      <c r="C32" s="6" t="s">
        <v>39</v>
      </c>
      <c r="D32" s="6" t="s">
        <v>40</v>
      </c>
      <c r="E32" s="6" t="s">
        <v>35</v>
      </c>
      <c r="G32" s="6">
        <v>43</v>
      </c>
      <c r="H32" s="13">
        <v>14.52</v>
      </c>
      <c r="I32" s="14">
        <v>1.0100000000000002</v>
      </c>
    </row>
    <row r="33" spans="2:9">
      <c r="B33" s="15" t="s">
        <v>10</v>
      </c>
      <c r="C33" s="6" t="s">
        <v>130</v>
      </c>
      <c r="D33" s="6" t="s">
        <v>131</v>
      </c>
      <c r="E33" s="6" t="s">
        <v>132</v>
      </c>
      <c r="G33" s="6">
        <v>893</v>
      </c>
      <c r="H33" s="13">
        <v>14.05</v>
      </c>
      <c r="I33" s="14">
        <v>0.97</v>
      </c>
    </row>
    <row r="34" spans="2:9">
      <c r="B34" s="15" t="s">
        <v>10</v>
      </c>
      <c r="C34" s="6" t="s">
        <v>1606</v>
      </c>
      <c r="D34" s="6" t="s">
        <v>1607</v>
      </c>
      <c r="E34" s="6" t="s">
        <v>67</v>
      </c>
      <c r="G34" s="6">
        <v>613</v>
      </c>
      <c r="H34" s="13">
        <v>13.63</v>
      </c>
      <c r="I34" s="14">
        <v>0.94000000000000006</v>
      </c>
    </row>
    <row r="35" spans="2:9">
      <c r="B35" s="15" t="s">
        <v>10</v>
      </c>
      <c r="C35" s="6" t="s">
        <v>1078</v>
      </c>
      <c r="D35" s="6" t="s">
        <v>1079</v>
      </c>
      <c r="E35" s="6" t="s">
        <v>55</v>
      </c>
      <c r="G35" s="6">
        <v>59160</v>
      </c>
      <c r="H35" s="13">
        <v>13.51</v>
      </c>
      <c r="I35" s="14">
        <v>0.94000000000000006</v>
      </c>
    </row>
    <row r="36" spans="2:9">
      <c r="B36" s="15" t="s">
        <v>10</v>
      </c>
      <c r="C36" s="6" t="s">
        <v>930</v>
      </c>
      <c r="D36" s="6" t="s">
        <v>931</v>
      </c>
      <c r="E36" s="6" t="s">
        <v>104</v>
      </c>
      <c r="G36" s="6">
        <v>4780</v>
      </c>
      <c r="H36" s="13">
        <v>13.47</v>
      </c>
      <c r="I36" s="14">
        <v>0.93</v>
      </c>
    </row>
    <row r="37" spans="2:9">
      <c r="B37" s="15" t="s">
        <v>10</v>
      </c>
      <c r="C37" s="6" t="s">
        <v>30</v>
      </c>
      <c r="D37" s="6" t="s">
        <v>31</v>
      </c>
      <c r="E37" s="6" t="s">
        <v>32</v>
      </c>
      <c r="G37" s="6">
        <v>92726</v>
      </c>
      <c r="H37" s="13">
        <v>13.290000000000001</v>
      </c>
      <c r="I37" s="14">
        <v>0.91999999999999993</v>
      </c>
    </row>
    <row r="38" spans="2:9">
      <c r="B38" s="15" t="s">
        <v>10</v>
      </c>
      <c r="C38" s="6" t="s">
        <v>1618</v>
      </c>
      <c r="D38" s="6" t="s">
        <v>1619</v>
      </c>
      <c r="E38" s="6" t="s">
        <v>132</v>
      </c>
      <c r="G38" s="6">
        <v>819</v>
      </c>
      <c r="H38" s="13">
        <v>12.83</v>
      </c>
      <c r="I38" s="14">
        <v>0.89</v>
      </c>
    </row>
    <row r="39" spans="2:9">
      <c r="B39" s="15" t="s">
        <v>10</v>
      </c>
      <c r="C39" s="6" t="s">
        <v>75</v>
      </c>
      <c r="D39" s="6" t="s">
        <v>76</v>
      </c>
      <c r="E39" s="6" t="s">
        <v>16</v>
      </c>
      <c r="G39" s="6">
        <v>507</v>
      </c>
      <c r="H39" s="13">
        <v>12.57</v>
      </c>
      <c r="I39" s="14">
        <v>0.87000000000000011</v>
      </c>
    </row>
    <row r="40" spans="2:9">
      <c r="B40" s="15" t="s">
        <v>10</v>
      </c>
      <c r="C40" s="6" t="s">
        <v>928</v>
      </c>
      <c r="D40" s="6" t="s">
        <v>929</v>
      </c>
      <c r="E40" s="6" t="s">
        <v>52</v>
      </c>
      <c r="G40" s="6">
        <v>489</v>
      </c>
      <c r="H40" s="13">
        <v>12.52</v>
      </c>
      <c r="I40" s="14">
        <v>0.87000000000000011</v>
      </c>
    </row>
    <row r="41" spans="2:9">
      <c r="B41" s="15" t="s">
        <v>10</v>
      </c>
      <c r="C41" s="6" t="s">
        <v>1114</v>
      </c>
      <c r="D41" s="6" t="s">
        <v>1115</v>
      </c>
      <c r="E41" s="6" t="s">
        <v>967</v>
      </c>
      <c r="G41" s="6">
        <v>629</v>
      </c>
      <c r="H41" s="13">
        <v>11.950000000000001</v>
      </c>
      <c r="I41" s="14">
        <v>0.83</v>
      </c>
    </row>
    <row r="42" spans="2:9">
      <c r="B42" s="15" t="s">
        <v>10</v>
      </c>
      <c r="C42" s="6" t="s">
        <v>1112</v>
      </c>
      <c r="D42" s="6" t="s">
        <v>1113</v>
      </c>
      <c r="E42" s="6" t="s">
        <v>67</v>
      </c>
      <c r="G42" s="6">
        <v>208</v>
      </c>
      <c r="H42" s="13">
        <v>11.94</v>
      </c>
      <c r="I42" s="14">
        <v>0.83</v>
      </c>
    </row>
    <row r="43" spans="2:9">
      <c r="B43" s="15" t="s">
        <v>10</v>
      </c>
      <c r="C43" s="6" t="s">
        <v>97</v>
      </c>
      <c r="D43" s="6" t="s">
        <v>98</v>
      </c>
      <c r="E43" s="6" t="s">
        <v>99</v>
      </c>
      <c r="G43" s="6">
        <v>264</v>
      </c>
      <c r="H43" s="13">
        <v>11.84</v>
      </c>
      <c r="I43" s="14">
        <v>0.82000000000000006</v>
      </c>
    </row>
    <row r="44" spans="2:9">
      <c r="B44" s="15" t="s">
        <v>10</v>
      </c>
      <c r="C44" s="6" t="s">
        <v>1160</v>
      </c>
      <c r="D44" s="6" t="s">
        <v>1161</v>
      </c>
      <c r="E44" s="6" t="s">
        <v>190</v>
      </c>
      <c r="G44" s="6">
        <v>3234</v>
      </c>
      <c r="H44" s="13">
        <v>11.83</v>
      </c>
      <c r="I44" s="14">
        <v>0.82000000000000006</v>
      </c>
    </row>
    <row r="45" spans="2:9">
      <c r="B45" s="15" t="s">
        <v>10</v>
      </c>
      <c r="C45" s="6" t="s">
        <v>22</v>
      </c>
      <c r="D45" s="6" t="s">
        <v>23</v>
      </c>
      <c r="E45" s="6" t="s">
        <v>24</v>
      </c>
      <c r="G45" s="6">
        <v>3020</v>
      </c>
      <c r="H45" s="13">
        <v>11.52</v>
      </c>
      <c r="I45" s="14">
        <v>0.8</v>
      </c>
    </row>
    <row r="46" spans="2:9">
      <c r="B46" s="15" t="s">
        <v>10</v>
      </c>
      <c r="C46" s="6" t="s">
        <v>56</v>
      </c>
      <c r="D46" s="6" t="s">
        <v>57</v>
      </c>
      <c r="E46" s="6" t="s">
        <v>45</v>
      </c>
      <c r="G46" s="6">
        <v>2773</v>
      </c>
      <c r="H46" s="13">
        <v>11.35</v>
      </c>
      <c r="I46" s="14">
        <v>0.79</v>
      </c>
    </row>
    <row r="47" spans="2:9">
      <c r="B47" s="15" t="s">
        <v>10</v>
      </c>
      <c r="C47" s="6" t="s">
        <v>1672</v>
      </c>
      <c r="D47" s="6" t="s">
        <v>1673</v>
      </c>
      <c r="E47" s="6" t="s">
        <v>1249</v>
      </c>
      <c r="G47" s="6">
        <v>11988</v>
      </c>
      <c r="H47" s="13">
        <v>11.22</v>
      </c>
      <c r="I47" s="14">
        <v>0.78</v>
      </c>
    </row>
    <row r="48" spans="2:9">
      <c r="B48" s="15" t="s">
        <v>10</v>
      </c>
      <c r="C48" s="6" t="s">
        <v>903</v>
      </c>
      <c r="D48" s="6" t="s">
        <v>904</v>
      </c>
      <c r="E48" s="6" t="s">
        <v>902</v>
      </c>
      <c r="G48" s="6">
        <v>446</v>
      </c>
      <c r="H48" s="13">
        <v>10.83</v>
      </c>
      <c r="I48" s="14">
        <v>0.75000000000000011</v>
      </c>
    </row>
    <row r="49" spans="2:9">
      <c r="B49" s="15" t="s">
        <v>10</v>
      </c>
      <c r="C49" s="6" t="s">
        <v>1664</v>
      </c>
      <c r="D49" s="6" t="s">
        <v>1665</v>
      </c>
      <c r="E49" s="6" t="s">
        <v>38</v>
      </c>
      <c r="G49" s="6">
        <v>2064</v>
      </c>
      <c r="H49" s="13">
        <v>10.74</v>
      </c>
      <c r="I49" s="14">
        <v>0.74</v>
      </c>
    </row>
    <row r="50" spans="2:9">
      <c r="B50" s="15" t="s">
        <v>10</v>
      </c>
      <c r="C50" s="6" t="s">
        <v>95</v>
      </c>
      <c r="D50" s="6" t="s">
        <v>96</v>
      </c>
      <c r="E50" s="6" t="s">
        <v>55</v>
      </c>
      <c r="G50" s="6">
        <v>1190</v>
      </c>
      <c r="H50" s="13">
        <v>10.700000000000001</v>
      </c>
      <c r="I50" s="14">
        <v>0.74</v>
      </c>
    </row>
    <row r="51" spans="2:9">
      <c r="B51" s="15" t="s">
        <v>10</v>
      </c>
      <c r="C51" s="6" t="s">
        <v>1473</v>
      </c>
      <c r="D51" s="6" t="s">
        <v>1474</v>
      </c>
      <c r="E51" s="6" t="s">
        <v>960</v>
      </c>
      <c r="G51" s="6">
        <v>1889</v>
      </c>
      <c r="H51" s="13">
        <v>10.620000000000001</v>
      </c>
      <c r="I51" s="14">
        <v>0.74</v>
      </c>
    </row>
    <row r="52" spans="2:9">
      <c r="B52" s="15" t="s">
        <v>10</v>
      </c>
      <c r="C52" s="6" t="s">
        <v>952</v>
      </c>
      <c r="D52" s="6" t="s">
        <v>953</v>
      </c>
      <c r="E52" s="6" t="s">
        <v>117</v>
      </c>
      <c r="G52" s="6">
        <v>849</v>
      </c>
      <c r="H52" s="13">
        <v>10.56</v>
      </c>
      <c r="I52" s="14">
        <v>0.73</v>
      </c>
    </row>
    <row r="53" spans="2:9">
      <c r="B53" s="15" t="s">
        <v>10</v>
      </c>
      <c r="C53" s="6" t="s">
        <v>4247</v>
      </c>
      <c r="D53" s="6" t="s">
        <v>4248</v>
      </c>
      <c r="E53" s="6" t="s">
        <v>45</v>
      </c>
      <c r="G53" s="6">
        <v>232</v>
      </c>
      <c r="H53" s="13">
        <v>10.53</v>
      </c>
      <c r="I53" s="14">
        <v>0.73</v>
      </c>
    </row>
    <row r="54" spans="2:9">
      <c r="B54" s="15" t="s">
        <v>10</v>
      </c>
      <c r="C54" s="6" t="s">
        <v>1628</v>
      </c>
      <c r="D54" s="6" t="s">
        <v>1629</v>
      </c>
      <c r="E54" s="6" t="s">
        <v>16</v>
      </c>
      <c r="G54" s="6">
        <v>197</v>
      </c>
      <c r="H54" s="13">
        <v>10.5</v>
      </c>
      <c r="I54" s="14">
        <v>0.73</v>
      </c>
    </row>
    <row r="55" spans="2:9">
      <c r="B55" s="15" t="s">
        <v>10</v>
      </c>
      <c r="C55" s="6" t="s">
        <v>918</v>
      </c>
      <c r="D55" s="6" t="s">
        <v>919</v>
      </c>
      <c r="E55" s="6" t="s">
        <v>104</v>
      </c>
      <c r="G55" s="6">
        <v>9388</v>
      </c>
      <c r="H55" s="13">
        <v>10.39</v>
      </c>
      <c r="I55" s="14">
        <v>0.72000000000000008</v>
      </c>
    </row>
    <row r="56" spans="2:9">
      <c r="B56" s="15" t="s">
        <v>10</v>
      </c>
      <c r="C56" s="6" t="s">
        <v>1162</v>
      </c>
      <c r="D56" s="6" t="s">
        <v>1163</v>
      </c>
      <c r="E56" s="6" t="s">
        <v>1164</v>
      </c>
      <c r="G56" s="6">
        <v>11641</v>
      </c>
      <c r="H56" s="13">
        <v>10.27</v>
      </c>
      <c r="I56" s="14">
        <v>0.71000000000000008</v>
      </c>
    </row>
    <row r="57" spans="2:9">
      <c r="B57" s="15" t="s">
        <v>10</v>
      </c>
      <c r="C57" s="6" t="s">
        <v>1681</v>
      </c>
      <c r="D57" s="6" t="s">
        <v>1682</v>
      </c>
      <c r="E57" s="6" t="s">
        <v>19</v>
      </c>
      <c r="G57" s="6">
        <v>873</v>
      </c>
      <c r="H57" s="13">
        <v>10.26</v>
      </c>
      <c r="I57" s="14">
        <v>0.71000000000000008</v>
      </c>
    </row>
    <row r="58" spans="2:9">
      <c r="B58" s="15" t="s">
        <v>10</v>
      </c>
      <c r="C58" s="6" t="s">
        <v>60</v>
      </c>
      <c r="D58" s="6" t="s">
        <v>61</v>
      </c>
      <c r="E58" s="6" t="s">
        <v>35</v>
      </c>
      <c r="G58" s="6">
        <v>57</v>
      </c>
      <c r="H58" s="13">
        <v>10.09</v>
      </c>
      <c r="I58" s="14">
        <v>0.70000000000000007</v>
      </c>
    </row>
    <row r="59" spans="2:9">
      <c r="B59" s="15" t="s">
        <v>10</v>
      </c>
      <c r="C59" s="6" t="s">
        <v>912</v>
      </c>
      <c r="D59" s="6" t="s">
        <v>913</v>
      </c>
      <c r="E59" s="6" t="s">
        <v>902</v>
      </c>
      <c r="G59" s="6">
        <v>80</v>
      </c>
      <c r="H59" s="13">
        <v>10.029999999999999</v>
      </c>
      <c r="I59" s="14">
        <v>0.70000000000000007</v>
      </c>
    </row>
    <row r="60" spans="2:9">
      <c r="B60" s="15" t="s">
        <v>10</v>
      </c>
      <c r="C60" s="6" t="s">
        <v>1639</v>
      </c>
      <c r="D60" s="6" t="s">
        <v>1640</v>
      </c>
      <c r="E60" s="6" t="s">
        <v>74</v>
      </c>
      <c r="G60" s="6">
        <v>360</v>
      </c>
      <c r="H60" s="13">
        <v>10.01</v>
      </c>
      <c r="I60" s="14">
        <v>0.69000000000000006</v>
      </c>
    </row>
    <row r="61" spans="2:9">
      <c r="B61" s="15" t="s">
        <v>10</v>
      </c>
      <c r="C61" s="6" t="s">
        <v>1637</v>
      </c>
      <c r="D61" s="6" t="s">
        <v>1638</v>
      </c>
      <c r="E61" s="6" t="s">
        <v>16</v>
      </c>
      <c r="G61" s="6">
        <v>2403</v>
      </c>
      <c r="H61" s="13">
        <v>9.9</v>
      </c>
      <c r="I61" s="14">
        <v>0.69000000000000006</v>
      </c>
    </row>
    <row r="62" spans="2:9">
      <c r="B62" s="15" t="s">
        <v>10</v>
      </c>
      <c r="C62" s="6" t="s">
        <v>1167</v>
      </c>
      <c r="D62" s="6" t="s">
        <v>1168</v>
      </c>
      <c r="E62" s="6" t="s">
        <v>38</v>
      </c>
      <c r="G62" s="6">
        <v>12695</v>
      </c>
      <c r="H62" s="13">
        <v>9.74</v>
      </c>
      <c r="I62" s="14">
        <v>0.67</v>
      </c>
    </row>
    <row r="63" spans="2:9">
      <c r="B63" s="15" t="s">
        <v>10</v>
      </c>
      <c r="C63" s="6" t="s">
        <v>62</v>
      </c>
      <c r="D63" s="6" t="s">
        <v>63</v>
      </c>
      <c r="E63" s="6" t="s">
        <v>64</v>
      </c>
      <c r="G63" s="6">
        <v>4869</v>
      </c>
      <c r="H63" s="13">
        <v>9.49</v>
      </c>
      <c r="I63" s="14">
        <v>0.66</v>
      </c>
    </row>
    <row r="64" spans="2:9">
      <c r="B64" s="15" t="s">
        <v>10</v>
      </c>
      <c r="C64" s="6" t="s">
        <v>972</v>
      </c>
      <c r="D64" s="6" t="s">
        <v>973</v>
      </c>
      <c r="E64" s="6" t="s">
        <v>74</v>
      </c>
      <c r="G64" s="6">
        <v>7</v>
      </c>
      <c r="H64" s="13">
        <v>9.36</v>
      </c>
      <c r="I64" s="14">
        <v>0.65</v>
      </c>
    </row>
    <row r="65" spans="2:9">
      <c r="B65" s="15" t="s">
        <v>10</v>
      </c>
      <c r="C65" s="6" t="s">
        <v>1120</v>
      </c>
      <c r="D65" s="6" t="s">
        <v>1121</v>
      </c>
      <c r="E65" s="6" t="s">
        <v>967</v>
      </c>
      <c r="G65" s="6">
        <v>568</v>
      </c>
      <c r="H65" s="13">
        <v>9.2799999999999994</v>
      </c>
      <c r="I65" s="14">
        <v>0.64</v>
      </c>
    </row>
    <row r="66" spans="2:9">
      <c r="B66" s="15" t="s">
        <v>10</v>
      </c>
      <c r="C66" s="6" t="s">
        <v>908</v>
      </c>
      <c r="D66" s="6" t="s">
        <v>909</v>
      </c>
      <c r="E66" s="6" t="s">
        <v>16</v>
      </c>
      <c r="G66" s="6">
        <v>468</v>
      </c>
      <c r="H66" s="13">
        <v>9.24</v>
      </c>
      <c r="I66" s="14">
        <v>0.64</v>
      </c>
    </row>
    <row r="67" spans="2:9">
      <c r="B67" s="15" t="s">
        <v>10</v>
      </c>
      <c r="C67" s="6" t="s">
        <v>43</v>
      </c>
      <c r="D67" s="6" t="s">
        <v>44</v>
      </c>
      <c r="E67" s="6" t="s">
        <v>45</v>
      </c>
      <c r="G67" s="6">
        <v>2873</v>
      </c>
      <c r="H67" s="13">
        <v>9.2200000000000006</v>
      </c>
      <c r="I67" s="14">
        <v>0.64</v>
      </c>
    </row>
    <row r="68" spans="2:9">
      <c r="B68" s="15" t="s">
        <v>10</v>
      </c>
      <c r="C68" s="6" t="s">
        <v>1655</v>
      </c>
      <c r="D68" s="6" t="s">
        <v>1656</v>
      </c>
      <c r="E68" s="6" t="s">
        <v>16</v>
      </c>
      <c r="G68" s="6">
        <v>381</v>
      </c>
      <c r="H68" s="13">
        <v>9.2200000000000006</v>
      </c>
      <c r="I68" s="14">
        <v>0.64</v>
      </c>
    </row>
    <row r="69" spans="2:9">
      <c r="B69" s="15" t="s">
        <v>10</v>
      </c>
      <c r="C69" s="6" t="s">
        <v>1122</v>
      </c>
      <c r="D69" s="6" t="s">
        <v>1123</v>
      </c>
      <c r="E69" s="6" t="s">
        <v>967</v>
      </c>
      <c r="G69" s="6">
        <v>456</v>
      </c>
      <c r="H69" s="13">
        <v>9.19</v>
      </c>
      <c r="I69" s="14">
        <v>0.64</v>
      </c>
    </row>
    <row r="70" spans="2:9">
      <c r="B70" s="15" t="s">
        <v>10</v>
      </c>
      <c r="C70" s="6" t="s">
        <v>1118</v>
      </c>
      <c r="D70" s="6" t="s">
        <v>1119</v>
      </c>
      <c r="E70" s="6" t="s">
        <v>117</v>
      </c>
      <c r="G70" s="6">
        <v>768</v>
      </c>
      <c r="H70" s="13">
        <v>9.17</v>
      </c>
      <c r="I70" s="14">
        <v>0.64</v>
      </c>
    </row>
    <row r="71" spans="2:9">
      <c r="B71" s="15" t="s">
        <v>10</v>
      </c>
      <c r="C71" s="6" t="s">
        <v>1165</v>
      </c>
      <c r="D71" s="6" t="s">
        <v>1166</v>
      </c>
      <c r="E71" s="6" t="s">
        <v>1152</v>
      </c>
      <c r="G71" s="6">
        <v>1837</v>
      </c>
      <c r="H71" s="13">
        <v>8.8800000000000008</v>
      </c>
      <c r="I71" s="14">
        <v>0.62000000000000011</v>
      </c>
    </row>
    <row r="72" spans="2:9">
      <c r="B72" s="15" t="s">
        <v>10</v>
      </c>
      <c r="C72" s="6" t="s">
        <v>1666</v>
      </c>
      <c r="D72" s="6" t="s">
        <v>1667</v>
      </c>
      <c r="E72" s="6" t="s">
        <v>1536</v>
      </c>
      <c r="G72" s="6">
        <v>444</v>
      </c>
      <c r="H72" s="13">
        <v>8.43</v>
      </c>
      <c r="I72" s="14">
        <v>0.58000000000000007</v>
      </c>
    </row>
    <row r="73" spans="2:9">
      <c r="B73" s="15" t="s">
        <v>10</v>
      </c>
      <c r="C73" s="6" t="s">
        <v>3355</v>
      </c>
      <c r="D73" s="6" t="s">
        <v>3356</v>
      </c>
      <c r="E73" s="6" t="s">
        <v>35</v>
      </c>
      <c r="G73" s="6">
        <v>322</v>
      </c>
      <c r="H73" s="13">
        <v>8.39</v>
      </c>
      <c r="I73" s="14">
        <v>0.58000000000000007</v>
      </c>
    </row>
    <row r="74" spans="2:9">
      <c r="B74" s="15" t="s">
        <v>10</v>
      </c>
      <c r="C74" s="6" t="s">
        <v>3115</v>
      </c>
      <c r="D74" s="6" t="s">
        <v>3116</v>
      </c>
      <c r="E74" s="6" t="s">
        <v>45</v>
      </c>
      <c r="G74" s="6">
        <v>2228</v>
      </c>
      <c r="H74" s="13">
        <v>8.31</v>
      </c>
      <c r="I74" s="14">
        <v>0.58000000000000007</v>
      </c>
    </row>
    <row r="75" spans="2:9">
      <c r="B75" s="15" t="s">
        <v>10</v>
      </c>
      <c r="C75" s="6" t="s">
        <v>4220</v>
      </c>
      <c r="D75" s="6" t="s">
        <v>4221</v>
      </c>
      <c r="E75" s="6" t="s">
        <v>1164</v>
      </c>
      <c r="G75" s="6">
        <v>438</v>
      </c>
      <c r="H75" s="13">
        <v>7.86</v>
      </c>
      <c r="I75" s="14">
        <v>0.54</v>
      </c>
    </row>
    <row r="76" spans="2:9">
      <c r="B76" s="15" t="s">
        <v>10</v>
      </c>
      <c r="C76" s="6" t="s">
        <v>938</v>
      </c>
      <c r="D76" s="6" t="s">
        <v>939</v>
      </c>
      <c r="E76" s="6" t="s">
        <v>74</v>
      </c>
      <c r="G76" s="6">
        <v>613</v>
      </c>
      <c r="H76" s="13">
        <v>7.82</v>
      </c>
      <c r="I76" s="14">
        <v>0.54</v>
      </c>
    </row>
    <row r="77" spans="2:9">
      <c r="B77" s="15" t="s">
        <v>10</v>
      </c>
      <c r="C77" s="6" t="s">
        <v>3353</v>
      </c>
      <c r="D77" s="6" t="s">
        <v>3354</v>
      </c>
      <c r="E77" s="6" t="s">
        <v>38</v>
      </c>
      <c r="G77" s="6">
        <v>640</v>
      </c>
      <c r="H77" s="13">
        <v>7.78</v>
      </c>
      <c r="I77" s="14">
        <v>0.54</v>
      </c>
    </row>
    <row r="78" spans="2:9">
      <c r="B78" s="15" t="s">
        <v>10</v>
      </c>
      <c r="C78" s="6" t="s">
        <v>1616</v>
      </c>
      <c r="D78" s="6" t="s">
        <v>1617</v>
      </c>
      <c r="E78" s="6" t="s">
        <v>117</v>
      </c>
      <c r="G78" s="6">
        <v>1294</v>
      </c>
      <c r="H78" s="13">
        <v>7.78</v>
      </c>
      <c r="I78" s="14">
        <v>0.54</v>
      </c>
    </row>
    <row r="79" spans="2:9">
      <c r="B79" s="15" t="s">
        <v>10</v>
      </c>
      <c r="C79" s="6" t="s">
        <v>1126</v>
      </c>
      <c r="D79" s="6" t="s">
        <v>1127</v>
      </c>
      <c r="E79" s="6" t="s">
        <v>67</v>
      </c>
      <c r="G79" s="6">
        <v>217</v>
      </c>
      <c r="H79" s="13">
        <v>7.72</v>
      </c>
      <c r="I79" s="14">
        <v>0.54</v>
      </c>
    </row>
    <row r="80" spans="2:9">
      <c r="B80" s="15" t="s">
        <v>10</v>
      </c>
      <c r="C80" s="6" t="s">
        <v>1475</v>
      </c>
      <c r="D80" s="6" t="s">
        <v>1476</v>
      </c>
      <c r="E80" s="6" t="s">
        <v>960</v>
      </c>
      <c r="G80" s="6">
        <v>403</v>
      </c>
      <c r="H80" s="13">
        <v>7.68</v>
      </c>
      <c r="I80" s="14">
        <v>0.53</v>
      </c>
    </row>
    <row r="81" spans="2:9">
      <c r="B81" s="15" t="s">
        <v>10</v>
      </c>
      <c r="C81" s="6" t="s">
        <v>1708</v>
      </c>
      <c r="D81" s="6" t="s">
        <v>1709</v>
      </c>
      <c r="E81" s="6" t="s">
        <v>1159</v>
      </c>
      <c r="G81" s="6">
        <v>2524</v>
      </c>
      <c r="H81" s="13">
        <v>7.59</v>
      </c>
      <c r="I81" s="14">
        <v>0.53</v>
      </c>
    </row>
    <row r="82" spans="2:9">
      <c r="B82" s="15" t="s">
        <v>10</v>
      </c>
      <c r="C82" s="6" t="s">
        <v>1643</v>
      </c>
      <c r="D82" s="6" t="s">
        <v>1644</v>
      </c>
      <c r="E82" s="6" t="s">
        <v>1536</v>
      </c>
      <c r="G82" s="6">
        <v>1989</v>
      </c>
      <c r="H82" s="13">
        <v>7.58</v>
      </c>
      <c r="I82" s="14">
        <v>0.53</v>
      </c>
    </row>
    <row r="83" spans="2:9">
      <c r="B83" s="15" t="s">
        <v>10</v>
      </c>
      <c r="C83" s="6" t="s">
        <v>1674</v>
      </c>
      <c r="D83" s="6" t="s">
        <v>1675</v>
      </c>
      <c r="E83" s="6" t="s">
        <v>1676</v>
      </c>
      <c r="G83" s="6">
        <v>21</v>
      </c>
      <c r="H83" s="13">
        <v>7.5200000000000005</v>
      </c>
      <c r="I83" s="14">
        <v>0.52</v>
      </c>
    </row>
    <row r="84" spans="2:9">
      <c r="B84" s="15" t="s">
        <v>10</v>
      </c>
      <c r="C84" s="6" t="s">
        <v>2529</v>
      </c>
      <c r="D84" s="6" t="s">
        <v>2530</v>
      </c>
      <c r="E84" s="6" t="s">
        <v>104</v>
      </c>
      <c r="G84" s="6">
        <v>1129</v>
      </c>
      <c r="H84" s="13">
        <v>7.48</v>
      </c>
      <c r="I84" s="14">
        <v>0.52</v>
      </c>
    </row>
    <row r="85" spans="2:9">
      <c r="B85" s="15" t="s">
        <v>10</v>
      </c>
      <c r="C85" s="6" t="s">
        <v>4224</v>
      </c>
      <c r="D85" s="6" t="s">
        <v>4225</v>
      </c>
      <c r="E85" s="6" t="s">
        <v>64</v>
      </c>
      <c r="G85" s="6">
        <v>1055</v>
      </c>
      <c r="H85" s="13">
        <v>7.41</v>
      </c>
      <c r="I85" s="14">
        <v>0.51</v>
      </c>
    </row>
    <row r="86" spans="2:9">
      <c r="B86" s="15" t="s">
        <v>10</v>
      </c>
      <c r="C86" s="6" t="s">
        <v>965</v>
      </c>
      <c r="D86" s="6" t="s">
        <v>966</v>
      </c>
      <c r="E86" s="6" t="s">
        <v>967</v>
      </c>
      <c r="G86" s="6">
        <v>396</v>
      </c>
      <c r="H86" s="13">
        <v>7.4</v>
      </c>
      <c r="I86" s="14">
        <v>0.51</v>
      </c>
    </row>
    <row r="87" spans="2:9">
      <c r="B87" s="15" t="s">
        <v>10</v>
      </c>
      <c r="C87" s="6" t="s">
        <v>950</v>
      </c>
      <c r="D87" s="6" t="s">
        <v>951</v>
      </c>
      <c r="E87" s="6" t="s">
        <v>171</v>
      </c>
      <c r="G87" s="6">
        <v>141</v>
      </c>
      <c r="H87" s="13">
        <v>7.24</v>
      </c>
      <c r="I87" s="14">
        <v>0.5</v>
      </c>
    </row>
    <row r="88" spans="2:9">
      <c r="B88" s="15" t="s">
        <v>10</v>
      </c>
      <c r="C88" s="6" t="s">
        <v>916</v>
      </c>
      <c r="D88" s="6" t="s">
        <v>917</v>
      </c>
      <c r="E88" s="6" t="s">
        <v>19</v>
      </c>
      <c r="G88" s="6">
        <v>604</v>
      </c>
      <c r="H88" s="13">
        <v>7.08</v>
      </c>
      <c r="I88" s="14">
        <v>0.49</v>
      </c>
    </row>
    <row r="89" spans="2:9">
      <c r="B89" s="15" t="s">
        <v>10</v>
      </c>
      <c r="C89" s="6" t="s">
        <v>1706</v>
      </c>
      <c r="D89" s="6" t="s">
        <v>1707</v>
      </c>
      <c r="E89" s="6" t="s">
        <v>132</v>
      </c>
      <c r="G89" s="6">
        <v>1332</v>
      </c>
      <c r="H89" s="13">
        <v>6.8900000000000006</v>
      </c>
      <c r="I89" s="14">
        <v>0.48000000000000004</v>
      </c>
    </row>
    <row r="90" spans="2:9">
      <c r="B90" s="15" t="s">
        <v>10</v>
      </c>
      <c r="C90" s="6" t="s">
        <v>4327</v>
      </c>
      <c r="D90" s="6" t="s">
        <v>4328</v>
      </c>
      <c r="E90" s="6" t="s">
        <v>1249</v>
      </c>
      <c r="G90" s="6">
        <v>2010</v>
      </c>
      <c r="H90" s="13">
        <v>6.83</v>
      </c>
      <c r="I90" s="14">
        <v>0.47000000000000003</v>
      </c>
    </row>
    <row r="91" spans="2:9">
      <c r="B91" s="15" t="s">
        <v>10</v>
      </c>
      <c r="C91" s="6" t="s">
        <v>3141</v>
      </c>
      <c r="D91" s="6" t="s">
        <v>3142</v>
      </c>
      <c r="E91" s="6" t="s">
        <v>32</v>
      </c>
      <c r="G91" s="6">
        <v>396</v>
      </c>
      <c r="H91" s="13">
        <v>6.82</v>
      </c>
      <c r="I91" s="14">
        <v>0.47000000000000003</v>
      </c>
    </row>
    <row r="92" spans="2:9">
      <c r="B92" s="15" t="s">
        <v>10</v>
      </c>
      <c r="C92" s="6" t="s">
        <v>3347</v>
      </c>
      <c r="D92" s="6" t="s">
        <v>3348</v>
      </c>
      <c r="E92" s="6" t="s">
        <v>74</v>
      </c>
      <c r="G92" s="6">
        <v>1532</v>
      </c>
      <c r="H92" s="13">
        <v>6.74</v>
      </c>
      <c r="I92" s="14">
        <v>0.47000000000000003</v>
      </c>
    </row>
    <row r="93" spans="2:9">
      <c r="B93" s="15" t="s">
        <v>10</v>
      </c>
      <c r="C93" s="6" t="s">
        <v>1477</v>
      </c>
      <c r="D93" s="6" t="s">
        <v>1478</v>
      </c>
      <c r="E93" s="6" t="s">
        <v>52</v>
      </c>
      <c r="G93" s="6">
        <v>142</v>
      </c>
      <c r="H93" s="13">
        <v>6.66</v>
      </c>
      <c r="I93" s="14">
        <v>0.45999999999999996</v>
      </c>
    </row>
    <row r="94" spans="2:9">
      <c r="B94" s="15" t="s">
        <v>10</v>
      </c>
      <c r="C94" s="6" t="s">
        <v>1547</v>
      </c>
      <c r="D94" s="6" t="s">
        <v>1548</v>
      </c>
      <c r="E94" s="6" t="s">
        <v>1180</v>
      </c>
      <c r="G94" s="6">
        <v>1318</v>
      </c>
      <c r="H94" s="13">
        <v>6.54</v>
      </c>
      <c r="I94" s="14">
        <v>0.45000000000000007</v>
      </c>
    </row>
    <row r="95" spans="2:9">
      <c r="B95" s="15" t="s">
        <v>10</v>
      </c>
      <c r="C95" s="6" t="s">
        <v>958</v>
      </c>
      <c r="D95" s="6" t="s">
        <v>959</v>
      </c>
      <c r="E95" s="6" t="s">
        <v>960</v>
      </c>
      <c r="G95" s="6">
        <v>273</v>
      </c>
      <c r="H95" s="13">
        <v>6.47</v>
      </c>
      <c r="I95" s="14">
        <v>0.45000000000000007</v>
      </c>
    </row>
    <row r="96" spans="2:9">
      <c r="B96" s="15" t="s">
        <v>10</v>
      </c>
      <c r="C96" s="6" t="s">
        <v>1685</v>
      </c>
      <c r="D96" s="6" t="s">
        <v>1686</v>
      </c>
      <c r="E96" s="6" t="s">
        <v>45</v>
      </c>
      <c r="G96" s="6">
        <v>999</v>
      </c>
      <c r="H96" s="13">
        <v>6.44</v>
      </c>
      <c r="I96" s="14">
        <v>0.45000000000000007</v>
      </c>
    </row>
    <row r="97" spans="2:9">
      <c r="B97" s="15" t="s">
        <v>10</v>
      </c>
      <c r="C97" s="6" t="s">
        <v>1128</v>
      </c>
      <c r="D97" s="6" t="s">
        <v>1129</v>
      </c>
      <c r="E97" s="6" t="s">
        <v>117</v>
      </c>
      <c r="G97" s="6">
        <v>437</v>
      </c>
      <c r="H97" s="13">
        <v>6.4</v>
      </c>
      <c r="I97" s="14">
        <v>0.44</v>
      </c>
    </row>
    <row r="98" spans="2:9">
      <c r="B98" s="15" t="s">
        <v>10</v>
      </c>
      <c r="C98" s="6" t="s">
        <v>1130</v>
      </c>
      <c r="D98" s="6" t="s">
        <v>1131</v>
      </c>
      <c r="E98" s="6" t="s">
        <v>67</v>
      </c>
      <c r="G98" s="6">
        <v>412</v>
      </c>
      <c r="H98" s="13">
        <v>6.2700000000000005</v>
      </c>
      <c r="I98" s="14">
        <v>0.43</v>
      </c>
    </row>
    <row r="99" spans="2:9">
      <c r="B99" s="15" t="s">
        <v>10</v>
      </c>
      <c r="C99" s="6" t="s">
        <v>4329</v>
      </c>
      <c r="D99" s="6" t="s">
        <v>4330</v>
      </c>
      <c r="E99" s="6" t="s">
        <v>74</v>
      </c>
      <c r="G99" s="6">
        <v>271</v>
      </c>
      <c r="H99" s="13">
        <v>6.18</v>
      </c>
      <c r="I99" s="14">
        <v>0.43</v>
      </c>
    </row>
    <row r="100" spans="2:9">
      <c r="B100" s="15" t="s">
        <v>10</v>
      </c>
      <c r="C100" s="6" t="s">
        <v>4331</v>
      </c>
      <c r="D100" s="6" t="s">
        <v>4332</v>
      </c>
      <c r="E100" s="6" t="s">
        <v>1180</v>
      </c>
      <c r="G100" s="6">
        <v>3774</v>
      </c>
      <c r="H100" s="13">
        <v>6.04</v>
      </c>
      <c r="I100" s="14">
        <v>0.42000000000000004</v>
      </c>
    </row>
    <row r="101" spans="2:9">
      <c r="B101" s="15" t="s">
        <v>10</v>
      </c>
      <c r="C101" s="6" t="s">
        <v>1174</v>
      </c>
      <c r="D101" s="6" t="s">
        <v>1175</v>
      </c>
      <c r="E101" s="6" t="s">
        <v>112</v>
      </c>
      <c r="G101" s="6">
        <v>1163</v>
      </c>
      <c r="H101" s="13">
        <v>5.95</v>
      </c>
      <c r="I101" s="14">
        <v>0.41000000000000003</v>
      </c>
    </row>
    <row r="102" spans="2:9">
      <c r="B102" s="15" t="s">
        <v>10</v>
      </c>
      <c r="C102" s="6" t="s">
        <v>934</v>
      </c>
      <c r="D102" s="6" t="s">
        <v>935</v>
      </c>
      <c r="E102" s="6" t="s">
        <v>117</v>
      </c>
      <c r="G102" s="6">
        <v>344</v>
      </c>
      <c r="H102" s="13">
        <v>5.84</v>
      </c>
      <c r="I102" s="14">
        <v>0.4</v>
      </c>
    </row>
    <row r="103" spans="2:9">
      <c r="B103" s="15" t="s">
        <v>10</v>
      </c>
      <c r="C103" s="6" t="s">
        <v>4222</v>
      </c>
      <c r="D103" s="6" t="s">
        <v>4223</v>
      </c>
      <c r="E103" s="6" t="s">
        <v>1159</v>
      </c>
      <c r="G103" s="6">
        <v>934</v>
      </c>
      <c r="H103" s="13">
        <v>5.8</v>
      </c>
      <c r="I103" s="14">
        <v>0.4</v>
      </c>
    </row>
    <row r="104" spans="2:9">
      <c r="B104" s="15" t="s">
        <v>10</v>
      </c>
      <c r="C104" s="6" t="s">
        <v>120</v>
      </c>
      <c r="D104" s="6" t="s">
        <v>121</v>
      </c>
      <c r="E104" s="6" t="s">
        <v>55</v>
      </c>
      <c r="G104" s="6">
        <v>4093</v>
      </c>
      <c r="H104" s="13">
        <v>5.8</v>
      </c>
      <c r="I104" s="14">
        <v>0.4</v>
      </c>
    </row>
    <row r="105" spans="2:9">
      <c r="B105" s="15" t="s">
        <v>10</v>
      </c>
      <c r="C105" s="6" t="s">
        <v>922</v>
      </c>
      <c r="D105" s="6" t="s">
        <v>923</v>
      </c>
      <c r="E105" s="6" t="s">
        <v>55</v>
      </c>
      <c r="G105" s="6">
        <v>6858</v>
      </c>
      <c r="H105" s="13">
        <v>5.63</v>
      </c>
      <c r="I105" s="14">
        <v>0.39</v>
      </c>
    </row>
    <row r="106" spans="2:9">
      <c r="B106" s="15" t="s">
        <v>10</v>
      </c>
      <c r="C106" s="6" t="s">
        <v>3117</v>
      </c>
      <c r="D106" s="6" t="s">
        <v>3118</v>
      </c>
      <c r="E106" s="6" t="s">
        <v>67</v>
      </c>
      <c r="G106" s="6">
        <v>131</v>
      </c>
      <c r="H106" s="13">
        <v>5.58</v>
      </c>
      <c r="I106" s="14">
        <v>0.39</v>
      </c>
    </row>
    <row r="107" spans="2:9">
      <c r="B107" s="15" t="s">
        <v>10</v>
      </c>
      <c r="C107" s="6" t="s">
        <v>1660</v>
      </c>
      <c r="D107" s="6" t="s">
        <v>1661</v>
      </c>
      <c r="E107" s="6" t="s">
        <v>19</v>
      </c>
      <c r="G107" s="6">
        <v>527</v>
      </c>
      <c r="H107" s="13">
        <v>5.5</v>
      </c>
      <c r="I107" s="14">
        <v>0.38</v>
      </c>
    </row>
    <row r="108" spans="2:9">
      <c r="B108" s="15" t="s">
        <v>10</v>
      </c>
      <c r="C108" s="6" t="s">
        <v>956</v>
      </c>
      <c r="D108" s="6" t="s">
        <v>957</v>
      </c>
      <c r="E108" s="6" t="s">
        <v>74</v>
      </c>
      <c r="G108" s="6">
        <v>136</v>
      </c>
      <c r="H108" s="13">
        <v>5.46</v>
      </c>
      <c r="I108" s="14">
        <v>0.38</v>
      </c>
    </row>
    <row r="109" spans="2:9">
      <c r="B109" s="15" t="s">
        <v>10</v>
      </c>
      <c r="C109" s="6" t="s">
        <v>798</v>
      </c>
      <c r="D109" s="6" t="s">
        <v>1132</v>
      </c>
      <c r="E109" s="6" t="s">
        <v>45</v>
      </c>
      <c r="G109" s="6">
        <v>1013</v>
      </c>
      <c r="H109" s="13">
        <v>5.45</v>
      </c>
      <c r="I109" s="14">
        <v>0.38</v>
      </c>
    </row>
    <row r="110" spans="2:9">
      <c r="B110" s="15" t="s">
        <v>10</v>
      </c>
      <c r="C110" s="6" t="s">
        <v>1517</v>
      </c>
      <c r="D110" s="6" t="s">
        <v>1518</v>
      </c>
      <c r="E110" s="6" t="s">
        <v>16</v>
      </c>
      <c r="G110" s="6">
        <v>142</v>
      </c>
      <c r="H110" s="13">
        <v>5.1100000000000003</v>
      </c>
      <c r="I110" s="14">
        <v>0.35000000000000003</v>
      </c>
    </row>
    <row r="111" spans="2:9">
      <c r="B111" s="15" t="s">
        <v>10</v>
      </c>
      <c r="C111" s="6" t="s">
        <v>3119</v>
      </c>
      <c r="D111" s="6" t="s">
        <v>3120</v>
      </c>
      <c r="E111" s="6" t="s">
        <v>35</v>
      </c>
      <c r="G111" s="6">
        <v>131</v>
      </c>
      <c r="H111" s="13">
        <v>5.1100000000000003</v>
      </c>
      <c r="I111" s="14">
        <v>0.35000000000000003</v>
      </c>
    </row>
    <row r="112" spans="2:9">
      <c r="B112" s="15" t="s">
        <v>10</v>
      </c>
      <c r="C112" s="6" t="s">
        <v>3249</v>
      </c>
      <c r="D112" s="6" t="s">
        <v>3250</v>
      </c>
      <c r="E112" s="6" t="s">
        <v>19</v>
      </c>
      <c r="G112" s="6">
        <v>165</v>
      </c>
      <c r="H112" s="13">
        <v>5.0600000000000005</v>
      </c>
      <c r="I112" s="14">
        <v>0.35000000000000003</v>
      </c>
    </row>
    <row r="113" spans="2:9">
      <c r="B113" s="15" t="s">
        <v>10</v>
      </c>
      <c r="C113" s="6" t="s">
        <v>4333</v>
      </c>
      <c r="D113" s="6" t="s">
        <v>4334</v>
      </c>
      <c r="E113" s="6" t="s">
        <v>45</v>
      </c>
      <c r="G113" s="6">
        <v>892</v>
      </c>
      <c r="H113" s="13">
        <v>5</v>
      </c>
      <c r="I113" s="14">
        <v>0.35000000000000003</v>
      </c>
    </row>
    <row r="114" spans="2:9">
      <c r="B114" s="15" t="s">
        <v>10</v>
      </c>
      <c r="C114" s="6" t="s">
        <v>914</v>
      </c>
      <c r="D114" s="6" t="s">
        <v>915</v>
      </c>
      <c r="E114" s="6" t="s">
        <v>19</v>
      </c>
      <c r="G114" s="6">
        <v>2592</v>
      </c>
      <c r="H114" s="13">
        <v>4.9800000000000004</v>
      </c>
      <c r="I114" s="14">
        <v>0.34</v>
      </c>
    </row>
    <row r="115" spans="2:9">
      <c r="B115" s="15" t="s">
        <v>10</v>
      </c>
      <c r="C115" s="6" t="s">
        <v>1133</v>
      </c>
      <c r="D115" s="6" t="s">
        <v>1134</v>
      </c>
      <c r="E115" s="6" t="s">
        <v>171</v>
      </c>
      <c r="G115" s="6">
        <v>268</v>
      </c>
      <c r="H115" s="13">
        <v>4.97</v>
      </c>
      <c r="I115" s="14">
        <v>0.34</v>
      </c>
    </row>
    <row r="116" spans="2:9">
      <c r="B116" s="15" t="s">
        <v>10</v>
      </c>
      <c r="C116" s="6" t="s">
        <v>1178</v>
      </c>
      <c r="D116" s="6" t="s">
        <v>1179</v>
      </c>
      <c r="E116" s="6" t="s">
        <v>1180</v>
      </c>
      <c r="G116" s="6">
        <v>1016</v>
      </c>
      <c r="H116" s="13">
        <v>4.8899999999999997</v>
      </c>
      <c r="I116" s="14">
        <v>0.34</v>
      </c>
    </row>
    <row r="117" spans="2:9">
      <c r="B117" s="15" t="s">
        <v>10</v>
      </c>
      <c r="C117" s="6" t="s">
        <v>2547</v>
      </c>
      <c r="D117" s="6" t="s">
        <v>2548</v>
      </c>
      <c r="E117" s="6" t="s">
        <v>45</v>
      </c>
      <c r="G117" s="6">
        <v>715</v>
      </c>
      <c r="H117" s="13">
        <v>4.88</v>
      </c>
      <c r="I117" s="14">
        <v>0.34</v>
      </c>
    </row>
    <row r="118" spans="2:9">
      <c r="B118" s="15" t="s">
        <v>10</v>
      </c>
      <c r="C118" s="6" t="s">
        <v>1135</v>
      </c>
      <c r="D118" s="6" t="s">
        <v>1136</v>
      </c>
      <c r="E118" s="6" t="s">
        <v>117</v>
      </c>
      <c r="G118" s="6">
        <v>960</v>
      </c>
      <c r="H118" s="13">
        <v>4.78</v>
      </c>
      <c r="I118" s="14">
        <v>0.33</v>
      </c>
    </row>
    <row r="119" spans="2:9">
      <c r="B119" s="15" t="s">
        <v>10</v>
      </c>
      <c r="C119" s="6" t="s">
        <v>2557</v>
      </c>
      <c r="D119" s="6" t="s">
        <v>2558</v>
      </c>
      <c r="E119" s="6" t="s">
        <v>74</v>
      </c>
      <c r="G119" s="6">
        <v>1087</v>
      </c>
      <c r="H119" s="13">
        <v>4.7700000000000005</v>
      </c>
      <c r="I119" s="14">
        <v>0.33</v>
      </c>
    </row>
    <row r="120" spans="2:9">
      <c r="B120" s="15" t="s">
        <v>10</v>
      </c>
      <c r="C120" s="6" t="s">
        <v>1187</v>
      </c>
      <c r="D120" s="6" t="s">
        <v>1188</v>
      </c>
      <c r="E120" s="6" t="s">
        <v>132</v>
      </c>
      <c r="G120" s="6">
        <v>1338</v>
      </c>
      <c r="H120" s="13">
        <v>4.75</v>
      </c>
      <c r="I120" s="14">
        <v>0.33</v>
      </c>
    </row>
    <row r="121" spans="2:9">
      <c r="B121" s="15" t="s">
        <v>10</v>
      </c>
      <c r="C121" s="6" t="s">
        <v>2613</v>
      </c>
      <c r="D121" s="6" t="s">
        <v>2614</v>
      </c>
      <c r="E121" s="6" t="s">
        <v>16</v>
      </c>
      <c r="G121" s="6">
        <v>18</v>
      </c>
      <c r="H121" s="13">
        <v>4.6500000000000004</v>
      </c>
      <c r="I121" s="14">
        <v>0.32</v>
      </c>
    </row>
    <row r="122" spans="2:9">
      <c r="B122" s="15" t="s">
        <v>10</v>
      </c>
      <c r="C122" s="6" t="s">
        <v>1481</v>
      </c>
      <c r="D122" s="6" t="s">
        <v>1482</v>
      </c>
      <c r="E122" s="6" t="s">
        <v>52</v>
      </c>
      <c r="G122" s="6">
        <v>71</v>
      </c>
      <c r="H122" s="13">
        <v>4.53</v>
      </c>
      <c r="I122" s="14">
        <v>0.31000000000000005</v>
      </c>
    </row>
    <row r="123" spans="2:9">
      <c r="B123" s="15" t="s">
        <v>10</v>
      </c>
      <c r="C123" s="6" t="s">
        <v>4335</v>
      </c>
      <c r="D123" s="6" t="s">
        <v>4336</v>
      </c>
      <c r="E123" s="6" t="s">
        <v>1676</v>
      </c>
      <c r="G123" s="6">
        <v>375</v>
      </c>
      <c r="H123" s="13">
        <v>4.42</v>
      </c>
      <c r="I123" s="14">
        <v>0.31000000000000005</v>
      </c>
    </row>
    <row r="124" spans="2:9">
      <c r="B124" s="15" t="s">
        <v>10</v>
      </c>
      <c r="C124" s="6" t="s">
        <v>1181</v>
      </c>
      <c r="D124" s="6" t="s">
        <v>1182</v>
      </c>
      <c r="E124" s="6" t="s">
        <v>1173</v>
      </c>
      <c r="G124" s="6">
        <v>285</v>
      </c>
      <c r="H124" s="13">
        <v>4.3</v>
      </c>
      <c r="I124" s="14">
        <v>0.3</v>
      </c>
    </row>
    <row r="125" spans="2:9">
      <c r="B125" s="15" t="s">
        <v>10</v>
      </c>
      <c r="C125" s="6" t="s">
        <v>1574</v>
      </c>
      <c r="D125" s="6" t="s">
        <v>1575</v>
      </c>
      <c r="E125" s="6" t="s">
        <v>109</v>
      </c>
      <c r="G125" s="6">
        <v>288</v>
      </c>
      <c r="H125" s="13">
        <v>4.26</v>
      </c>
      <c r="I125" s="14">
        <v>0.3</v>
      </c>
    </row>
    <row r="126" spans="2:9">
      <c r="B126" s="15" t="s">
        <v>10</v>
      </c>
      <c r="C126" s="6" t="s">
        <v>2599</v>
      </c>
      <c r="D126" s="6" t="s">
        <v>2600</v>
      </c>
      <c r="E126" s="6" t="s">
        <v>16</v>
      </c>
      <c r="G126" s="6">
        <v>139</v>
      </c>
      <c r="H126" s="13">
        <v>4.24</v>
      </c>
      <c r="I126" s="14">
        <v>0.29000000000000004</v>
      </c>
    </row>
    <row r="127" spans="2:9">
      <c r="B127" s="15" t="s">
        <v>10</v>
      </c>
      <c r="C127" s="6" t="s">
        <v>1698</v>
      </c>
      <c r="D127" s="6" t="s">
        <v>1699</v>
      </c>
      <c r="E127" s="6" t="s">
        <v>902</v>
      </c>
      <c r="G127" s="6">
        <v>116</v>
      </c>
      <c r="H127" s="13">
        <v>4.1500000000000004</v>
      </c>
      <c r="I127" s="14">
        <v>0.29000000000000004</v>
      </c>
    </row>
    <row r="128" spans="2:9">
      <c r="B128" s="15" t="s">
        <v>10</v>
      </c>
      <c r="C128" s="6" t="s">
        <v>1702</v>
      </c>
      <c r="D128" s="6" t="s">
        <v>1703</v>
      </c>
      <c r="E128" s="6" t="s">
        <v>35</v>
      </c>
      <c r="G128" s="6">
        <v>399</v>
      </c>
      <c r="H128" s="13">
        <v>4.13</v>
      </c>
      <c r="I128" s="14">
        <v>0.29000000000000004</v>
      </c>
    </row>
    <row r="129" spans="2:9">
      <c r="B129" s="15" t="s">
        <v>10</v>
      </c>
      <c r="C129" s="6" t="s">
        <v>1645</v>
      </c>
      <c r="D129" s="6" t="s">
        <v>1646</v>
      </c>
      <c r="E129" s="6" t="s">
        <v>166</v>
      </c>
      <c r="G129" s="6">
        <v>1167</v>
      </c>
      <c r="H129" s="13">
        <v>4.03</v>
      </c>
      <c r="I129" s="14">
        <v>0.27999999999999997</v>
      </c>
    </row>
    <row r="130" spans="2:9">
      <c r="B130" s="15" t="s">
        <v>10</v>
      </c>
      <c r="C130" s="6" t="s">
        <v>1183</v>
      </c>
      <c r="D130" s="6" t="s">
        <v>1184</v>
      </c>
      <c r="E130" s="6" t="s">
        <v>944</v>
      </c>
      <c r="G130" s="6">
        <v>1912</v>
      </c>
      <c r="H130" s="13">
        <v>4.0200000000000005</v>
      </c>
      <c r="I130" s="14">
        <v>0.27999999999999997</v>
      </c>
    </row>
    <row r="131" spans="2:9">
      <c r="B131" s="15" t="s">
        <v>10</v>
      </c>
      <c r="C131" s="6" t="s">
        <v>2531</v>
      </c>
      <c r="D131" s="6" t="s">
        <v>2532</v>
      </c>
      <c r="E131" s="6" t="s">
        <v>45</v>
      </c>
      <c r="G131" s="6">
        <v>82</v>
      </c>
      <c r="H131" s="13">
        <v>3.95</v>
      </c>
      <c r="I131" s="14">
        <v>0.27</v>
      </c>
    </row>
    <row r="132" spans="2:9">
      <c r="B132" s="15" t="s">
        <v>10</v>
      </c>
      <c r="C132" s="6" t="s">
        <v>1185</v>
      </c>
      <c r="D132" s="6" t="s">
        <v>1186</v>
      </c>
      <c r="E132" s="6" t="s">
        <v>897</v>
      </c>
      <c r="G132" s="6">
        <v>310</v>
      </c>
      <c r="H132" s="13">
        <v>3.95</v>
      </c>
      <c r="I132" s="14">
        <v>0.27</v>
      </c>
    </row>
    <row r="133" spans="2:9">
      <c r="B133" s="15" t="s">
        <v>10</v>
      </c>
      <c r="C133" s="6" t="s">
        <v>2545</v>
      </c>
      <c r="D133" s="6" t="s">
        <v>2546</v>
      </c>
      <c r="E133" s="6" t="s">
        <v>32</v>
      </c>
      <c r="G133" s="6">
        <v>253</v>
      </c>
      <c r="H133" s="13">
        <v>3.91</v>
      </c>
      <c r="I133" s="14">
        <v>0.27</v>
      </c>
    </row>
    <row r="134" spans="2:9">
      <c r="B134" s="15" t="s">
        <v>10</v>
      </c>
      <c r="C134" s="6" t="s">
        <v>4235</v>
      </c>
      <c r="D134" s="6" t="s">
        <v>4236</v>
      </c>
      <c r="E134" s="6" t="s">
        <v>166</v>
      </c>
      <c r="G134" s="6">
        <v>1870</v>
      </c>
      <c r="H134" s="13">
        <v>3.6</v>
      </c>
      <c r="I134" s="14">
        <v>0.25</v>
      </c>
    </row>
    <row r="135" spans="2:9">
      <c r="B135" s="15" t="s">
        <v>10</v>
      </c>
      <c r="C135" s="6" t="s">
        <v>4337</v>
      </c>
      <c r="D135" s="6" t="s">
        <v>4338</v>
      </c>
      <c r="E135" s="6" t="s">
        <v>74</v>
      </c>
      <c r="G135" s="6">
        <v>119</v>
      </c>
      <c r="H135" s="13">
        <v>3.42</v>
      </c>
      <c r="I135" s="14">
        <v>0.24000000000000002</v>
      </c>
    </row>
    <row r="136" spans="2:9">
      <c r="B136" s="15" t="s">
        <v>10</v>
      </c>
      <c r="C136" s="6" t="s">
        <v>4339</v>
      </c>
      <c r="D136" s="6" t="s">
        <v>4340</v>
      </c>
      <c r="E136" s="6" t="s">
        <v>1659</v>
      </c>
      <c r="G136" s="6">
        <v>93</v>
      </c>
      <c r="H136" s="13">
        <v>3.36</v>
      </c>
      <c r="I136" s="14">
        <v>0.22999999999999998</v>
      </c>
    </row>
    <row r="137" spans="2:9">
      <c r="B137" s="15" t="s">
        <v>10</v>
      </c>
      <c r="C137" s="6" t="s">
        <v>4237</v>
      </c>
      <c r="D137" s="6" t="s">
        <v>4238</v>
      </c>
      <c r="E137" s="6" t="s">
        <v>88</v>
      </c>
      <c r="G137" s="6">
        <v>112</v>
      </c>
      <c r="H137" s="13">
        <v>3.35</v>
      </c>
      <c r="I137" s="14">
        <v>0.22999999999999998</v>
      </c>
    </row>
    <row r="138" spans="2:9">
      <c r="B138" s="15" t="s">
        <v>10</v>
      </c>
      <c r="C138" s="6" t="s">
        <v>3693</v>
      </c>
      <c r="D138" s="6" t="s">
        <v>3694</v>
      </c>
      <c r="E138" s="6" t="s">
        <v>3695</v>
      </c>
      <c r="G138" s="6">
        <v>10</v>
      </c>
      <c r="H138" s="13">
        <v>3.33</v>
      </c>
      <c r="I138" s="14">
        <v>0.22999999999999998</v>
      </c>
    </row>
    <row r="139" spans="2:9">
      <c r="B139" s="15" t="s">
        <v>10</v>
      </c>
      <c r="C139" s="6" t="s">
        <v>1197</v>
      </c>
      <c r="D139" s="6" t="s">
        <v>1198</v>
      </c>
      <c r="E139" s="6" t="s">
        <v>38</v>
      </c>
      <c r="G139" s="6">
        <v>1226</v>
      </c>
      <c r="H139" s="13">
        <v>3.2800000000000002</v>
      </c>
      <c r="I139" s="14">
        <v>0.22999999999999998</v>
      </c>
    </row>
    <row r="140" spans="2:9">
      <c r="B140" s="15" t="s">
        <v>10</v>
      </c>
      <c r="C140" s="6" t="s">
        <v>1683</v>
      </c>
      <c r="D140" s="6" t="s">
        <v>1684</v>
      </c>
      <c r="E140" s="6" t="s">
        <v>902</v>
      </c>
      <c r="G140" s="6">
        <v>552</v>
      </c>
      <c r="H140" s="13">
        <v>3.23</v>
      </c>
      <c r="I140" s="14">
        <v>0.22</v>
      </c>
    </row>
    <row r="141" spans="2:9">
      <c r="B141" s="15" t="s">
        <v>10</v>
      </c>
      <c r="C141" s="6" t="s">
        <v>4082</v>
      </c>
      <c r="D141" s="6" t="s">
        <v>4083</v>
      </c>
      <c r="E141" s="6" t="s">
        <v>99</v>
      </c>
      <c r="G141" s="6">
        <v>243</v>
      </c>
      <c r="H141" s="13">
        <v>3.18</v>
      </c>
      <c r="I141" s="14">
        <v>0.22</v>
      </c>
    </row>
    <row r="142" spans="2:9">
      <c r="B142" s="15" t="s">
        <v>10</v>
      </c>
      <c r="C142" s="6" t="s">
        <v>1137</v>
      </c>
      <c r="D142" s="6" t="s">
        <v>1138</v>
      </c>
      <c r="E142" s="6" t="s">
        <v>45</v>
      </c>
      <c r="G142" s="6">
        <v>3729</v>
      </c>
      <c r="H142" s="13">
        <v>3.13</v>
      </c>
      <c r="I142" s="14">
        <v>0.22</v>
      </c>
    </row>
    <row r="143" spans="2:9">
      <c r="B143" s="15" t="s">
        <v>10</v>
      </c>
      <c r="C143" s="6" t="s">
        <v>1193</v>
      </c>
      <c r="D143" s="6" t="s">
        <v>1194</v>
      </c>
      <c r="E143" s="6" t="s">
        <v>45</v>
      </c>
      <c r="G143" s="6">
        <v>2680</v>
      </c>
      <c r="H143" s="13">
        <v>3.12</v>
      </c>
      <c r="I143" s="14">
        <v>0.22</v>
      </c>
    </row>
    <row r="144" spans="2:9">
      <c r="B144" s="15" t="s">
        <v>10</v>
      </c>
      <c r="C144" s="6" t="s">
        <v>1191</v>
      </c>
      <c r="D144" s="6" t="s">
        <v>1192</v>
      </c>
      <c r="E144" s="6" t="s">
        <v>45</v>
      </c>
      <c r="G144" s="6">
        <v>1690</v>
      </c>
      <c r="H144" s="13">
        <v>3.08</v>
      </c>
      <c r="I144" s="14">
        <v>0.21000000000000002</v>
      </c>
    </row>
    <row r="145" spans="1:9">
      <c r="B145" s="15" t="s">
        <v>10</v>
      </c>
      <c r="C145" s="6" t="s">
        <v>1693</v>
      </c>
      <c r="D145" s="6" t="s">
        <v>1694</v>
      </c>
      <c r="E145" s="6" t="s">
        <v>1695</v>
      </c>
      <c r="G145" s="6">
        <v>138</v>
      </c>
      <c r="H145" s="13">
        <v>2.9</v>
      </c>
      <c r="I145" s="14">
        <v>0.2</v>
      </c>
    </row>
    <row r="146" spans="1:9">
      <c r="B146" s="15" t="s">
        <v>10</v>
      </c>
      <c r="C146" s="6" t="s">
        <v>4341</v>
      </c>
      <c r="D146" s="6" t="s">
        <v>4342</v>
      </c>
      <c r="E146" s="6" t="s">
        <v>45</v>
      </c>
      <c r="G146" s="6">
        <v>440</v>
      </c>
      <c r="H146" s="13">
        <v>2.83</v>
      </c>
      <c r="I146" s="14">
        <v>0.2</v>
      </c>
    </row>
    <row r="147" spans="1:9">
      <c r="B147" s="15" t="s">
        <v>10</v>
      </c>
      <c r="C147" s="6" t="s">
        <v>1199</v>
      </c>
      <c r="D147" s="6" t="s">
        <v>1200</v>
      </c>
      <c r="E147" s="6" t="s">
        <v>38</v>
      </c>
      <c r="G147" s="6">
        <v>3129</v>
      </c>
      <c r="H147" s="13">
        <v>2.8000000000000003</v>
      </c>
      <c r="I147" s="14">
        <v>0.19</v>
      </c>
    </row>
    <row r="148" spans="1:9">
      <c r="B148" s="15" t="s">
        <v>10</v>
      </c>
      <c r="C148" s="6" t="s">
        <v>3245</v>
      </c>
      <c r="D148" s="6" t="s">
        <v>3246</v>
      </c>
      <c r="E148" s="6" t="s">
        <v>902</v>
      </c>
      <c r="G148" s="6">
        <v>500</v>
      </c>
      <c r="H148" s="13">
        <v>2.77</v>
      </c>
      <c r="I148" s="14">
        <v>0.19</v>
      </c>
    </row>
    <row r="149" spans="1:9">
      <c r="B149" s="15" t="s">
        <v>10</v>
      </c>
      <c r="C149" s="6" t="s">
        <v>3064</v>
      </c>
      <c r="D149" s="6" t="s">
        <v>3065</v>
      </c>
      <c r="E149" s="6" t="s">
        <v>16</v>
      </c>
      <c r="G149" s="6">
        <v>300</v>
      </c>
      <c r="H149" s="13">
        <v>2.68</v>
      </c>
      <c r="I149" s="14">
        <v>0.19</v>
      </c>
    </row>
    <row r="150" spans="1:9">
      <c r="B150" s="15" t="s">
        <v>10</v>
      </c>
      <c r="C150" s="6" t="s">
        <v>1139</v>
      </c>
      <c r="D150" s="6" t="s">
        <v>1140</v>
      </c>
      <c r="E150" s="6" t="s">
        <v>171</v>
      </c>
      <c r="G150" s="6">
        <v>202</v>
      </c>
      <c r="H150" s="13">
        <v>2.58</v>
      </c>
      <c r="I150" s="14">
        <v>0.18000000000000002</v>
      </c>
    </row>
    <row r="151" spans="1:9">
      <c r="B151" s="15" t="s">
        <v>10</v>
      </c>
      <c r="C151" s="6" t="s">
        <v>3727</v>
      </c>
      <c r="D151" s="6" t="s">
        <v>3728</v>
      </c>
      <c r="E151" s="6" t="s">
        <v>1173</v>
      </c>
      <c r="G151" s="6">
        <v>7</v>
      </c>
      <c r="H151" s="13">
        <v>2.4900000000000002</v>
      </c>
      <c r="I151" s="14">
        <v>0.17</v>
      </c>
    </row>
    <row r="152" spans="1:9">
      <c r="B152" s="15" t="s">
        <v>10</v>
      </c>
      <c r="C152" s="6" t="s">
        <v>4343</v>
      </c>
      <c r="D152" s="6" t="s">
        <v>4344</v>
      </c>
      <c r="E152" s="6" t="s">
        <v>3695</v>
      </c>
      <c r="G152" s="6">
        <v>145</v>
      </c>
      <c r="H152" s="13">
        <v>1.6500000000000001</v>
      </c>
      <c r="I152" s="14">
        <v>0.11</v>
      </c>
    </row>
    <row r="153" spans="1:9">
      <c r="B153" s="15" t="s">
        <v>10</v>
      </c>
      <c r="C153" s="6" t="s">
        <v>1217</v>
      </c>
      <c r="D153" s="6" t="s">
        <v>1218</v>
      </c>
      <c r="E153" s="6" t="s">
        <v>38</v>
      </c>
      <c r="G153" s="6">
        <v>2409</v>
      </c>
      <c r="H153" s="13">
        <v>1.56</v>
      </c>
      <c r="I153" s="14">
        <v>0.11</v>
      </c>
    </row>
    <row r="154" spans="1:9">
      <c r="B154" s="15" t="s">
        <v>10</v>
      </c>
      <c r="C154" s="6" t="s">
        <v>1213</v>
      </c>
      <c r="D154" s="6" t="s">
        <v>1214</v>
      </c>
      <c r="E154" s="6" t="s">
        <v>132</v>
      </c>
      <c r="G154" s="6">
        <v>811</v>
      </c>
      <c r="H154" s="13">
        <v>1.55</v>
      </c>
      <c r="I154" s="14">
        <v>0.11</v>
      </c>
    </row>
    <row r="155" spans="1:9" ht="9.5" thickBot="1">
      <c r="E155" s="16" t="s">
        <v>133</v>
      </c>
      <c r="H155" s="21">
        <v>1440.23</v>
      </c>
      <c r="I155" s="22">
        <v>99.789999999999793</v>
      </c>
    </row>
    <row r="156" spans="1:9" ht="9.5" thickTop="1">
      <c r="I156" s="14"/>
    </row>
    <row r="157" spans="1:9">
      <c r="A157" s="11" t="s">
        <v>135</v>
      </c>
      <c r="H157" s="19">
        <v>2.88</v>
      </c>
      <c r="I157" s="20">
        <v>0.21</v>
      </c>
    </row>
    <row r="158" spans="1:9">
      <c r="I158" s="14"/>
    </row>
    <row r="159" spans="1:9" ht="9.5" thickBot="1">
      <c r="E159" s="16" t="s">
        <v>136</v>
      </c>
      <c r="H159" s="21">
        <v>1443.11</v>
      </c>
      <c r="I159" s="22">
        <v>100</v>
      </c>
    </row>
    <row r="160" spans="1:9" ht="9.5" thickTop="1">
      <c r="I160" s="14"/>
    </row>
    <row r="161" spans="1:9">
      <c r="A161" s="16" t="s">
        <v>137</v>
      </c>
      <c r="I161" s="14"/>
    </row>
    <row r="162" spans="1:9">
      <c r="A162" s="6">
        <v>1</v>
      </c>
      <c r="B162" s="6" t="s">
        <v>138</v>
      </c>
      <c r="I162" s="14"/>
    </row>
    <row r="163" spans="1:9">
      <c r="I163" s="14"/>
    </row>
    <row r="164" spans="1:9">
      <c r="A164" s="6">
        <v>2</v>
      </c>
      <c r="B164" s="23" t="s">
        <v>4345</v>
      </c>
      <c r="C164" s="24"/>
      <c r="I164" s="14"/>
    </row>
    <row r="165" spans="1:9">
      <c r="B165" s="24"/>
      <c r="C165" s="24"/>
      <c r="I165" s="14"/>
    </row>
    <row r="166" spans="1:9">
      <c r="A166" s="6">
        <v>3</v>
      </c>
      <c r="B166" s="23" t="s">
        <v>140</v>
      </c>
      <c r="C166" s="24"/>
      <c r="I166" s="14"/>
    </row>
    <row r="167" spans="1:9">
      <c r="B167" s="24"/>
      <c r="C167" s="24"/>
      <c r="I167" s="14"/>
    </row>
    <row r="168" spans="1:9">
      <c r="B168" s="24"/>
      <c r="C168" s="37" t="s">
        <v>141</v>
      </c>
      <c r="I168" s="14"/>
    </row>
    <row r="169" spans="1:9">
      <c r="B169" s="24"/>
      <c r="C169" s="37" t="s">
        <v>142</v>
      </c>
      <c r="D169" s="16" t="s">
        <v>143</v>
      </c>
      <c r="E169" s="16" t="s">
        <v>144</v>
      </c>
      <c r="I169" s="14"/>
    </row>
    <row r="170" spans="1:9">
      <c r="B170" s="24"/>
      <c r="C170" s="24" t="s">
        <v>4346</v>
      </c>
      <c r="D170" s="6">
        <v>23.514000000000003</v>
      </c>
      <c r="E170" s="6">
        <v>23.934000000000001</v>
      </c>
      <c r="I170" s="14"/>
    </row>
    <row r="171" spans="1:9">
      <c r="I171" s="14"/>
    </row>
    <row r="172" spans="1:9" ht="20" customHeight="1">
      <c r="A172" s="6">
        <v>4</v>
      </c>
      <c r="B172" s="83" t="s">
        <v>149</v>
      </c>
      <c r="C172" s="84"/>
      <c r="D172" s="84"/>
      <c r="E172" s="84"/>
      <c r="F172" s="84"/>
      <c r="G172" s="84"/>
      <c r="H172" s="84"/>
      <c r="I172" s="85"/>
    </row>
    <row r="173" spans="1:9">
      <c r="A173" s="1"/>
      <c r="B173" s="1"/>
      <c r="C173" s="1"/>
      <c r="D173" s="1"/>
      <c r="E173" s="1"/>
      <c r="F173" s="3"/>
      <c r="G173" s="1"/>
      <c r="H173" s="4"/>
      <c r="I173" s="3"/>
    </row>
    <row r="174" spans="1:9">
      <c r="A174" s="25" t="s">
        <v>150</v>
      </c>
      <c r="B174" s="23"/>
      <c r="C174" s="23"/>
      <c r="D174" s="23"/>
    </row>
    <row r="175" spans="1:9">
      <c r="A175" s="23"/>
      <c r="B175" s="23"/>
      <c r="C175" s="23"/>
      <c r="D175" s="23"/>
    </row>
    <row r="176" spans="1:9">
      <c r="A176" s="23"/>
      <c r="B176" s="23"/>
      <c r="C176" s="23"/>
      <c r="D176" s="23"/>
    </row>
    <row r="177" spans="1:4">
      <c r="A177" s="23"/>
      <c r="B177" s="23"/>
      <c r="C177" s="23"/>
      <c r="D177" s="23"/>
    </row>
    <row r="178" spans="1:4">
      <c r="A178" s="23"/>
      <c r="B178" s="23"/>
      <c r="C178" s="23"/>
      <c r="D178" s="23"/>
    </row>
    <row r="179" spans="1:4">
      <c r="A179" s="23"/>
      <c r="B179" s="23"/>
      <c r="C179" s="23"/>
      <c r="D179" s="23"/>
    </row>
    <row r="180" spans="1:4">
      <c r="A180" s="23"/>
      <c r="B180" s="23"/>
      <c r="C180" s="23"/>
      <c r="D180" s="23"/>
    </row>
    <row r="181" spans="1:4">
      <c r="A181" s="23"/>
      <c r="B181" s="23"/>
      <c r="C181" s="23"/>
      <c r="D181" s="23"/>
    </row>
    <row r="182" spans="1:4">
      <c r="A182" s="23"/>
      <c r="B182" s="23"/>
      <c r="C182" s="23"/>
      <c r="D182" s="23"/>
    </row>
    <row r="183" spans="1:4">
      <c r="A183" s="23"/>
      <c r="B183" s="23"/>
      <c r="C183" s="23"/>
      <c r="D183" s="23"/>
    </row>
    <row r="184" spans="1:4">
      <c r="A184" s="23"/>
      <c r="B184" s="23"/>
      <c r="C184" s="23"/>
      <c r="D184" s="23"/>
    </row>
    <row r="185" spans="1:4">
      <c r="A185" s="23"/>
      <c r="B185" s="23"/>
      <c r="C185" s="23"/>
      <c r="D185" s="23"/>
    </row>
    <row r="186" spans="1:4">
      <c r="A186" s="23"/>
      <c r="B186" s="23"/>
      <c r="C186" s="23"/>
      <c r="D186" s="23"/>
    </row>
    <row r="187" spans="1:4">
      <c r="A187" s="23"/>
      <c r="B187" s="23"/>
      <c r="C187" s="23"/>
      <c r="D187" s="23"/>
    </row>
    <row r="188" spans="1:4">
      <c r="A188" s="23"/>
      <c r="B188" s="23"/>
      <c r="C188" s="23"/>
      <c r="D188" s="23"/>
    </row>
    <row r="189" spans="1:4">
      <c r="A189" s="23"/>
      <c r="B189" s="23"/>
      <c r="C189" s="23"/>
      <c r="D189" s="23"/>
    </row>
    <row r="190" spans="1:4">
      <c r="A190" s="88" t="s">
        <v>4347</v>
      </c>
      <c r="B190" s="88"/>
      <c r="C190" s="88"/>
      <c r="D190" s="88"/>
    </row>
    <row r="191" spans="1:4">
      <c r="A191" s="23"/>
      <c r="B191" s="23"/>
      <c r="C191" s="23"/>
      <c r="D191" s="23"/>
    </row>
    <row r="192" spans="1:4">
      <c r="A192" s="23"/>
      <c r="B192" s="23"/>
      <c r="C192" s="23"/>
      <c r="D192" s="23"/>
    </row>
    <row r="193" spans="1:4">
      <c r="A193" s="23"/>
      <c r="B193" s="23"/>
      <c r="C193" s="23"/>
      <c r="D193" s="23"/>
    </row>
    <row r="194" spans="1:4">
      <c r="A194" s="23"/>
      <c r="B194" s="23"/>
      <c r="C194" s="23"/>
      <c r="D194" s="23"/>
    </row>
    <row r="195" spans="1:4">
      <c r="A195" s="23"/>
      <c r="B195" s="23"/>
      <c r="C195" s="23"/>
      <c r="D195" s="23"/>
    </row>
    <row r="196" spans="1:4">
      <c r="A196" s="23"/>
      <c r="B196" s="23"/>
      <c r="C196" s="23"/>
      <c r="D196" s="23"/>
    </row>
    <row r="197" spans="1:4">
      <c r="A197" s="23"/>
      <c r="B197" s="23"/>
      <c r="C197" s="23"/>
      <c r="D197" s="23"/>
    </row>
    <row r="198" spans="1:4">
      <c r="A198" s="23"/>
      <c r="B198" s="23"/>
      <c r="C198" s="23"/>
      <c r="D198" s="23"/>
    </row>
    <row r="199" spans="1:4">
      <c r="A199" s="23"/>
      <c r="B199" s="23"/>
      <c r="C199" s="23"/>
      <c r="D199" s="23"/>
    </row>
    <row r="200" spans="1:4">
      <c r="A200" s="23"/>
      <c r="B200" s="23"/>
      <c r="C200" s="23"/>
      <c r="D200" s="23"/>
    </row>
    <row r="201" spans="1:4">
      <c r="A201" s="23"/>
      <c r="B201" s="23"/>
      <c r="C201" s="23"/>
      <c r="D201" s="23"/>
    </row>
    <row r="202" spans="1:4">
      <c r="A202" s="23"/>
      <c r="B202" s="23"/>
      <c r="C202" s="23"/>
      <c r="D202" s="23"/>
    </row>
    <row r="203" spans="1:4">
      <c r="A203" s="23"/>
      <c r="B203" s="23"/>
      <c r="C203" s="23"/>
      <c r="D203" s="23"/>
    </row>
    <row r="204" spans="1:4">
      <c r="A204" s="23"/>
      <c r="B204" s="23"/>
      <c r="C204" s="23"/>
      <c r="D204" s="23"/>
    </row>
    <row r="205" spans="1:4">
      <c r="A205" s="23"/>
      <c r="B205" s="23"/>
      <c r="C205" s="23"/>
      <c r="D205" s="23"/>
    </row>
    <row r="206" spans="1:4">
      <c r="A206" s="23"/>
      <c r="B206" s="23"/>
      <c r="C206" s="23"/>
      <c r="D206" s="23"/>
    </row>
    <row r="207" spans="1:4">
      <c r="A207" s="23"/>
      <c r="B207" s="23"/>
      <c r="C207" s="23"/>
      <c r="D207" s="23"/>
    </row>
    <row r="208" spans="1:4">
      <c r="A208" s="23"/>
      <c r="B208" s="23"/>
      <c r="C208" s="23"/>
      <c r="D208" s="23"/>
    </row>
    <row r="209" spans="1:4">
      <c r="A209" s="23"/>
      <c r="B209" s="23"/>
      <c r="C209" s="23"/>
      <c r="D209" s="23"/>
    </row>
    <row r="210" spans="1:4">
      <c r="A210" s="23"/>
      <c r="B210" s="23"/>
      <c r="C210" s="23"/>
      <c r="D210" s="23"/>
    </row>
    <row r="211" spans="1:4">
      <c r="A211" s="24"/>
      <c r="B211" s="24"/>
      <c r="C211" s="24"/>
      <c r="D211" s="24"/>
    </row>
    <row r="212" spans="1:4">
      <c r="A212" s="24"/>
      <c r="B212" s="24"/>
      <c r="C212" s="24"/>
      <c r="D212" s="24"/>
    </row>
    <row r="213" spans="1:4">
      <c r="A213" s="24"/>
      <c r="B213" s="24"/>
      <c r="C213" s="24"/>
      <c r="D213" s="24"/>
    </row>
  </sheetData>
  <mergeCells count="5">
    <mergeCell ref="A2:C2"/>
    <mergeCell ref="A3:C3"/>
    <mergeCell ref="B4:C4"/>
    <mergeCell ref="B172:I172"/>
    <mergeCell ref="A190:D19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41EE-0D34-44F7-B77C-FC38B660787A}">
  <dimension ref="A1:I9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4321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81886</v>
      </c>
      <c r="H5" s="13">
        <v>1190.6200000000001</v>
      </c>
      <c r="I5" s="14">
        <v>4.09</v>
      </c>
    </row>
    <row r="6" spans="1:9">
      <c r="B6" s="15" t="s">
        <v>10</v>
      </c>
      <c r="C6" s="6" t="s">
        <v>155</v>
      </c>
      <c r="D6" s="6" t="s">
        <v>156</v>
      </c>
      <c r="E6" s="6" t="s">
        <v>13</v>
      </c>
      <c r="G6" s="6">
        <v>9517</v>
      </c>
      <c r="H6" s="13">
        <v>1154.4100000000001</v>
      </c>
      <c r="I6" s="14">
        <v>3.9699999999999998</v>
      </c>
    </row>
    <row r="7" spans="1:9">
      <c r="B7" s="15" t="s">
        <v>10</v>
      </c>
      <c r="C7" s="6" t="s">
        <v>172</v>
      </c>
      <c r="D7" s="6" t="s">
        <v>173</v>
      </c>
      <c r="E7" s="6" t="s">
        <v>16</v>
      </c>
      <c r="G7" s="6">
        <v>55628</v>
      </c>
      <c r="H7" s="13">
        <v>1104.1000000000001</v>
      </c>
      <c r="I7" s="14">
        <v>3.8</v>
      </c>
    </row>
    <row r="8" spans="1:9">
      <c r="B8" s="15" t="s">
        <v>10</v>
      </c>
      <c r="C8" s="6" t="s">
        <v>159</v>
      </c>
      <c r="D8" s="6" t="s">
        <v>160</v>
      </c>
      <c r="E8" s="6" t="s">
        <v>161</v>
      </c>
      <c r="G8" s="6">
        <v>72733</v>
      </c>
      <c r="H8" s="13">
        <v>1088.45</v>
      </c>
      <c r="I8" s="14">
        <v>3.74</v>
      </c>
    </row>
    <row r="9" spans="1:9">
      <c r="B9" s="15" t="s">
        <v>10</v>
      </c>
      <c r="C9" s="6" t="s">
        <v>157</v>
      </c>
      <c r="D9" s="6" t="s">
        <v>158</v>
      </c>
      <c r="E9" s="6" t="s">
        <v>109</v>
      </c>
      <c r="G9" s="6">
        <v>12087</v>
      </c>
      <c r="H9" s="13">
        <v>1075.56</v>
      </c>
      <c r="I9" s="14">
        <v>3.7000000000000006</v>
      </c>
    </row>
    <row r="10" spans="1:9">
      <c r="B10" s="15" t="s">
        <v>10</v>
      </c>
      <c r="C10" s="6" t="s">
        <v>1310</v>
      </c>
      <c r="D10" s="6" t="s">
        <v>1311</v>
      </c>
      <c r="E10" s="6" t="s">
        <v>902</v>
      </c>
      <c r="G10" s="6">
        <v>44130</v>
      </c>
      <c r="H10" s="13">
        <v>1058.81</v>
      </c>
      <c r="I10" s="14">
        <v>3.64</v>
      </c>
    </row>
    <row r="11" spans="1:9">
      <c r="B11" s="15" t="s">
        <v>10</v>
      </c>
      <c r="C11" s="6" t="s">
        <v>178</v>
      </c>
      <c r="D11" s="6" t="s">
        <v>179</v>
      </c>
      <c r="E11" s="6" t="s">
        <v>117</v>
      </c>
      <c r="G11" s="6">
        <v>20490</v>
      </c>
      <c r="H11" s="13">
        <v>1045.48</v>
      </c>
      <c r="I11" s="14">
        <v>3.5900000000000003</v>
      </c>
    </row>
    <row r="12" spans="1:9">
      <c r="B12" s="15" t="s">
        <v>10</v>
      </c>
      <c r="C12" s="6" t="s">
        <v>1322</v>
      </c>
      <c r="D12" s="6" t="s">
        <v>1323</v>
      </c>
      <c r="E12" s="6" t="s">
        <v>45</v>
      </c>
      <c r="G12" s="6">
        <v>51608</v>
      </c>
      <c r="H12" s="13">
        <v>1043</v>
      </c>
      <c r="I12" s="14">
        <v>3.5900000000000003</v>
      </c>
    </row>
    <row r="13" spans="1:9">
      <c r="B13" s="15" t="s">
        <v>10</v>
      </c>
      <c r="C13" s="6" t="s">
        <v>176</v>
      </c>
      <c r="D13" s="6" t="s">
        <v>177</v>
      </c>
      <c r="E13" s="6" t="s">
        <v>132</v>
      </c>
      <c r="G13" s="6">
        <v>59452</v>
      </c>
      <c r="H13" s="13">
        <v>1034.76</v>
      </c>
      <c r="I13" s="14">
        <v>3.56</v>
      </c>
    </row>
    <row r="14" spans="1:9">
      <c r="B14" s="15" t="s">
        <v>10</v>
      </c>
      <c r="C14" s="6" t="s">
        <v>162</v>
      </c>
      <c r="D14" s="6" t="s">
        <v>163</v>
      </c>
      <c r="E14" s="6" t="s">
        <v>38</v>
      </c>
      <c r="G14" s="6">
        <v>312644</v>
      </c>
      <c r="H14" s="13">
        <v>1023.6</v>
      </c>
      <c r="I14" s="14">
        <v>3.52</v>
      </c>
    </row>
    <row r="15" spans="1:9">
      <c r="B15" s="15" t="s">
        <v>10</v>
      </c>
      <c r="C15" s="6" t="s">
        <v>184</v>
      </c>
      <c r="D15" s="6" t="s">
        <v>185</v>
      </c>
      <c r="E15" s="6" t="s">
        <v>32</v>
      </c>
      <c r="G15" s="6">
        <v>55665</v>
      </c>
      <c r="H15" s="13">
        <v>1008.59</v>
      </c>
      <c r="I15" s="14">
        <v>3.47</v>
      </c>
    </row>
    <row r="16" spans="1:9">
      <c r="B16" s="15" t="s">
        <v>10</v>
      </c>
      <c r="C16" s="6" t="s">
        <v>186</v>
      </c>
      <c r="D16" s="6" t="s">
        <v>187</v>
      </c>
      <c r="E16" s="6" t="s">
        <v>161</v>
      </c>
      <c r="G16" s="6">
        <v>19008</v>
      </c>
      <c r="H16" s="13">
        <v>997.92000000000007</v>
      </c>
      <c r="I16" s="14">
        <v>3.4300000000000006</v>
      </c>
    </row>
    <row r="17" spans="2:9">
      <c r="B17" s="15" t="s">
        <v>10</v>
      </c>
      <c r="C17" s="6" t="s">
        <v>1068</v>
      </c>
      <c r="D17" s="6" t="s">
        <v>1069</v>
      </c>
      <c r="E17" s="6" t="s">
        <v>55</v>
      </c>
      <c r="G17" s="6">
        <v>236570</v>
      </c>
      <c r="H17" s="13">
        <v>992.17000000000007</v>
      </c>
      <c r="I17" s="14">
        <v>3.4099999999999997</v>
      </c>
    </row>
    <row r="18" spans="2:9">
      <c r="B18" s="15" t="s">
        <v>10</v>
      </c>
      <c r="C18" s="6" t="s">
        <v>188</v>
      </c>
      <c r="D18" s="6" t="s">
        <v>189</v>
      </c>
      <c r="E18" s="6" t="s">
        <v>190</v>
      </c>
      <c r="G18" s="6">
        <v>75410</v>
      </c>
      <c r="H18" s="13">
        <v>962.99</v>
      </c>
      <c r="I18" s="14">
        <v>3.3100000000000005</v>
      </c>
    </row>
    <row r="19" spans="2:9">
      <c r="B19" s="15" t="s">
        <v>10</v>
      </c>
      <c r="C19" s="6" t="s">
        <v>1635</v>
      </c>
      <c r="D19" s="6" t="s">
        <v>1636</v>
      </c>
      <c r="E19" s="6" t="s">
        <v>16</v>
      </c>
      <c r="G19" s="6">
        <v>68154</v>
      </c>
      <c r="H19" s="13">
        <v>960.43000000000006</v>
      </c>
      <c r="I19" s="14">
        <v>3.3000000000000003</v>
      </c>
    </row>
    <row r="20" spans="2:9">
      <c r="B20" s="15" t="s">
        <v>10</v>
      </c>
      <c r="C20" s="6" t="s">
        <v>153</v>
      </c>
      <c r="D20" s="6" t="s">
        <v>154</v>
      </c>
      <c r="E20" s="6" t="s">
        <v>16</v>
      </c>
      <c r="G20" s="6">
        <v>18949</v>
      </c>
      <c r="H20" s="13">
        <v>959.96</v>
      </c>
      <c r="I20" s="14">
        <v>3.3000000000000003</v>
      </c>
    </row>
    <row r="21" spans="2:9">
      <c r="B21" s="15" t="s">
        <v>10</v>
      </c>
      <c r="C21" s="6" t="s">
        <v>1316</v>
      </c>
      <c r="D21" s="6" t="s">
        <v>1317</v>
      </c>
      <c r="E21" s="6" t="s">
        <v>902</v>
      </c>
      <c r="G21" s="6">
        <v>72427</v>
      </c>
      <c r="H21" s="13">
        <v>950.39</v>
      </c>
      <c r="I21" s="14">
        <v>3.27</v>
      </c>
    </row>
    <row r="22" spans="2:9">
      <c r="B22" s="15" t="s">
        <v>10</v>
      </c>
      <c r="C22" s="6" t="s">
        <v>893</v>
      </c>
      <c r="D22" s="6" t="s">
        <v>894</v>
      </c>
      <c r="E22" s="6" t="s">
        <v>55</v>
      </c>
      <c r="G22" s="6">
        <v>133747</v>
      </c>
      <c r="H22" s="13">
        <v>948.27</v>
      </c>
      <c r="I22" s="14">
        <v>3.2600000000000002</v>
      </c>
    </row>
    <row r="23" spans="2:9">
      <c r="B23" s="15" t="s">
        <v>10</v>
      </c>
      <c r="C23" s="6" t="s">
        <v>1312</v>
      </c>
      <c r="D23" s="6" t="s">
        <v>1313</v>
      </c>
      <c r="E23" s="6" t="s">
        <v>1309</v>
      </c>
      <c r="G23" s="6">
        <v>47820</v>
      </c>
      <c r="H23" s="13">
        <v>940.81000000000006</v>
      </c>
      <c r="I23" s="14">
        <v>3.2300000000000004</v>
      </c>
    </row>
    <row r="24" spans="2:9">
      <c r="B24" s="15" t="s">
        <v>10</v>
      </c>
      <c r="C24" s="6" t="s">
        <v>118</v>
      </c>
      <c r="D24" s="6" t="s">
        <v>119</v>
      </c>
      <c r="E24" s="6" t="s">
        <v>55</v>
      </c>
      <c r="G24" s="6">
        <v>87662</v>
      </c>
      <c r="H24" s="13">
        <v>929.22</v>
      </c>
      <c r="I24" s="14">
        <v>3.1900000000000004</v>
      </c>
    </row>
    <row r="25" spans="2:9">
      <c r="B25" s="15" t="s">
        <v>10</v>
      </c>
      <c r="C25" s="6" t="s">
        <v>3084</v>
      </c>
      <c r="D25" s="6" t="s">
        <v>3085</v>
      </c>
      <c r="E25" s="6" t="s">
        <v>902</v>
      </c>
      <c r="G25" s="6">
        <v>498459</v>
      </c>
      <c r="H25" s="13">
        <v>919.66</v>
      </c>
      <c r="I25" s="14">
        <v>3.16</v>
      </c>
    </row>
    <row r="26" spans="2:9">
      <c r="B26" s="15" t="s">
        <v>10</v>
      </c>
      <c r="C26" s="6" t="s">
        <v>1307</v>
      </c>
      <c r="D26" s="6" t="s">
        <v>1308</v>
      </c>
      <c r="E26" s="6" t="s">
        <v>1309</v>
      </c>
      <c r="G26" s="6">
        <v>358933</v>
      </c>
      <c r="H26" s="13">
        <v>917.07</v>
      </c>
      <c r="I26" s="14">
        <v>3.15</v>
      </c>
    </row>
    <row r="27" spans="2:9">
      <c r="B27" s="15" t="s">
        <v>10</v>
      </c>
      <c r="C27" s="6" t="s">
        <v>180</v>
      </c>
      <c r="D27" s="6" t="s">
        <v>181</v>
      </c>
      <c r="E27" s="6" t="s">
        <v>52</v>
      </c>
      <c r="G27" s="6">
        <v>54060</v>
      </c>
      <c r="H27" s="13">
        <v>912.37</v>
      </c>
      <c r="I27" s="14">
        <v>3.1400000000000006</v>
      </c>
    </row>
    <row r="28" spans="2:9">
      <c r="B28" s="15" t="s">
        <v>10</v>
      </c>
      <c r="C28" s="6" t="s">
        <v>193</v>
      </c>
      <c r="D28" s="6" t="s">
        <v>194</v>
      </c>
      <c r="E28" s="6" t="s">
        <v>171</v>
      </c>
      <c r="G28" s="6">
        <v>7933</v>
      </c>
      <c r="H28" s="13">
        <v>908.33</v>
      </c>
      <c r="I28" s="14">
        <v>3.12</v>
      </c>
    </row>
    <row r="29" spans="2:9">
      <c r="B29" s="15" t="s">
        <v>10</v>
      </c>
      <c r="C29" s="6" t="s">
        <v>198</v>
      </c>
      <c r="D29" s="6" t="s">
        <v>199</v>
      </c>
      <c r="E29" s="6" t="s">
        <v>13</v>
      </c>
      <c r="G29" s="6">
        <v>6643</v>
      </c>
      <c r="H29" s="13">
        <v>899.93000000000006</v>
      </c>
      <c r="I29" s="14">
        <v>3.09</v>
      </c>
    </row>
    <row r="30" spans="2:9">
      <c r="B30" s="15" t="s">
        <v>10</v>
      </c>
      <c r="C30" s="6" t="s">
        <v>191</v>
      </c>
      <c r="D30" s="6" t="s">
        <v>192</v>
      </c>
      <c r="E30" s="6" t="s">
        <v>117</v>
      </c>
      <c r="G30" s="6">
        <v>32220</v>
      </c>
      <c r="H30" s="13">
        <v>854.99</v>
      </c>
      <c r="I30" s="14">
        <v>2.9400000000000004</v>
      </c>
    </row>
    <row r="31" spans="2:9">
      <c r="B31" s="15" t="s">
        <v>10</v>
      </c>
      <c r="C31" s="6" t="s">
        <v>900</v>
      </c>
      <c r="D31" s="6" t="s">
        <v>901</v>
      </c>
      <c r="E31" s="6" t="s">
        <v>902</v>
      </c>
      <c r="G31" s="6">
        <v>75383</v>
      </c>
      <c r="H31" s="13">
        <v>854.69</v>
      </c>
      <c r="I31" s="14">
        <v>2.9400000000000004</v>
      </c>
    </row>
    <row r="32" spans="2:9">
      <c r="B32" s="15" t="s">
        <v>10</v>
      </c>
      <c r="C32" s="6" t="s">
        <v>1303</v>
      </c>
      <c r="D32" s="6" t="s">
        <v>1304</v>
      </c>
      <c r="E32" s="6" t="s">
        <v>944</v>
      </c>
      <c r="G32" s="6">
        <v>19779</v>
      </c>
      <c r="H32" s="13">
        <v>800.04</v>
      </c>
      <c r="I32" s="14">
        <v>2.75</v>
      </c>
    </row>
    <row r="33" spans="1:9">
      <c r="B33" s="15" t="s">
        <v>10</v>
      </c>
      <c r="C33" s="6" t="s">
        <v>3764</v>
      </c>
      <c r="D33" s="6" t="s">
        <v>3765</v>
      </c>
      <c r="E33" s="6" t="s">
        <v>16</v>
      </c>
      <c r="G33" s="6">
        <v>66724</v>
      </c>
      <c r="H33" s="13">
        <v>770.26</v>
      </c>
      <c r="I33" s="14">
        <v>2.6500000000000004</v>
      </c>
    </row>
    <row r="34" spans="1:9">
      <c r="B34" s="15" t="s">
        <v>10</v>
      </c>
      <c r="C34" s="6" t="s">
        <v>1116</v>
      </c>
      <c r="D34" s="6" t="s">
        <v>1117</v>
      </c>
      <c r="E34" s="6" t="s">
        <v>171</v>
      </c>
      <c r="G34" s="6">
        <v>3272</v>
      </c>
      <c r="H34" s="13">
        <v>759.1</v>
      </c>
      <c r="I34" s="14">
        <v>2.6100000000000003</v>
      </c>
    </row>
    <row r="35" spans="1:9" ht="9.5" thickBot="1">
      <c r="E35" s="16" t="s">
        <v>133</v>
      </c>
      <c r="H35" s="21">
        <v>29065.98</v>
      </c>
      <c r="I35" s="22">
        <v>99.92</v>
      </c>
    </row>
    <row r="36" spans="1:9" ht="9.5" thickTop="1">
      <c r="I36" s="14"/>
    </row>
    <row r="37" spans="1:9">
      <c r="A37" s="11" t="s">
        <v>135</v>
      </c>
      <c r="H37" s="19">
        <v>18.899999999999999</v>
      </c>
      <c r="I37" s="20">
        <v>0.08</v>
      </c>
    </row>
    <row r="38" spans="1:9">
      <c r="I38" s="14"/>
    </row>
    <row r="39" spans="1:9" ht="9.5" thickBot="1">
      <c r="E39" s="16" t="s">
        <v>136</v>
      </c>
      <c r="H39" s="21">
        <v>29084.880000000001</v>
      </c>
      <c r="I39" s="22">
        <v>100</v>
      </c>
    </row>
    <row r="40" spans="1:9" ht="9.5" thickTop="1">
      <c r="I40" s="14"/>
    </row>
    <row r="41" spans="1:9">
      <c r="A41" s="16" t="s">
        <v>137</v>
      </c>
      <c r="I41" s="14"/>
    </row>
    <row r="42" spans="1:9">
      <c r="A42" s="6">
        <v>1</v>
      </c>
      <c r="B42" s="6" t="s">
        <v>138</v>
      </c>
      <c r="I42" s="14"/>
    </row>
    <row r="43" spans="1:9">
      <c r="I43" s="14"/>
    </row>
    <row r="44" spans="1:9">
      <c r="A44" s="6">
        <v>2</v>
      </c>
      <c r="B44" s="23" t="s">
        <v>4322</v>
      </c>
      <c r="C44" s="24"/>
      <c r="I44" s="14"/>
    </row>
    <row r="45" spans="1:9">
      <c r="B45" s="24"/>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4323</v>
      </c>
      <c r="D50" s="6">
        <v>21.642100000000003</v>
      </c>
      <c r="E50" s="6">
        <v>21.290600000000001</v>
      </c>
      <c r="I50" s="14"/>
    </row>
    <row r="51" spans="1:9">
      <c r="I51" s="14"/>
    </row>
    <row r="52" spans="1:9">
      <c r="A52" s="6">
        <v>4</v>
      </c>
      <c r="B52" s="6" t="s">
        <v>4324</v>
      </c>
      <c r="I52" s="14"/>
    </row>
    <row r="53" spans="1:9">
      <c r="I53" s="14"/>
    </row>
    <row r="54" spans="1:9" ht="20" customHeight="1">
      <c r="A54" s="6">
        <v>5</v>
      </c>
      <c r="B54" s="83" t="s">
        <v>149</v>
      </c>
      <c r="C54" s="84"/>
      <c r="D54" s="84"/>
      <c r="E54" s="84"/>
      <c r="F54" s="84"/>
      <c r="G54" s="84"/>
      <c r="H54" s="84"/>
      <c r="I54" s="85"/>
    </row>
    <row r="55" spans="1:9">
      <c r="A55" s="1"/>
      <c r="B55" s="1"/>
      <c r="C55" s="1"/>
      <c r="D55" s="1"/>
      <c r="E55" s="1"/>
      <c r="F55" s="3"/>
      <c r="G55" s="1"/>
      <c r="H55" s="4"/>
      <c r="I55" s="3"/>
    </row>
    <row r="56" spans="1:9">
      <c r="A56" s="25" t="s">
        <v>150</v>
      </c>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5" t="s">
        <v>4325</v>
      </c>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sheetData>
  <mergeCells count="4">
    <mergeCell ref="A2:C2"/>
    <mergeCell ref="A3:C3"/>
    <mergeCell ref="B4:C4"/>
    <mergeCell ref="B54:I54"/>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2200-148A-4AC7-A653-C54869DD77A2}">
  <dimension ref="A1:I11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4314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1606864</v>
      </c>
      <c r="H5" s="13">
        <v>11392.67</v>
      </c>
      <c r="I5" s="14">
        <v>9.85</v>
      </c>
    </row>
    <row r="6" spans="1:9">
      <c r="B6" s="15" t="s">
        <v>10</v>
      </c>
      <c r="C6" s="6" t="s">
        <v>167</v>
      </c>
      <c r="D6" s="6" t="s">
        <v>168</v>
      </c>
      <c r="E6" s="6" t="s">
        <v>55</v>
      </c>
      <c r="G6" s="6">
        <v>751708</v>
      </c>
      <c r="H6" s="13">
        <v>10929.83</v>
      </c>
      <c r="I6" s="14">
        <v>9.4499999999999993</v>
      </c>
    </row>
    <row r="7" spans="1:9">
      <c r="B7" s="15" t="s">
        <v>10</v>
      </c>
      <c r="C7" s="6" t="s">
        <v>188</v>
      </c>
      <c r="D7" s="6" t="s">
        <v>189</v>
      </c>
      <c r="E7" s="6" t="s">
        <v>190</v>
      </c>
      <c r="G7" s="6">
        <v>708890</v>
      </c>
      <c r="H7" s="13">
        <v>9052.5300000000007</v>
      </c>
      <c r="I7" s="14">
        <v>7.830000000000001</v>
      </c>
    </row>
    <row r="8" spans="1:9">
      <c r="B8" s="15" t="s">
        <v>10</v>
      </c>
      <c r="C8" s="6" t="s">
        <v>184</v>
      </c>
      <c r="D8" s="6" t="s">
        <v>185</v>
      </c>
      <c r="E8" s="6" t="s">
        <v>32</v>
      </c>
      <c r="G8" s="6">
        <v>319087</v>
      </c>
      <c r="H8" s="13">
        <v>5781.54</v>
      </c>
      <c r="I8" s="14">
        <v>5</v>
      </c>
    </row>
    <row r="9" spans="1:9">
      <c r="B9" s="15" t="s">
        <v>10</v>
      </c>
      <c r="C9" s="6" t="s">
        <v>1303</v>
      </c>
      <c r="D9" s="6" t="s">
        <v>1304</v>
      </c>
      <c r="E9" s="6" t="s">
        <v>944</v>
      </c>
      <c r="G9" s="6">
        <v>122817</v>
      </c>
      <c r="H9" s="13">
        <v>4967.82</v>
      </c>
      <c r="I9" s="14">
        <v>4.29</v>
      </c>
    </row>
    <row r="10" spans="1:9">
      <c r="B10" s="15" t="s">
        <v>10</v>
      </c>
      <c r="C10" s="6" t="s">
        <v>118</v>
      </c>
      <c r="D10" s="6" t="s">
        <v>119</v>
      </c>
      <c r="E10" s="6" t="s">
        <v>55</v>
      </c>
      <c r="G10" s="6">
        <v>433736</v>
      </c>
      <c r="H10" s="13">
        <v>4597.6000000000004</v>
      </c>
      <c r="I10" s="14">
        <v>3.9699999999999998</v>
      </c>
    </row>
    <row r="11" spans="1:9">
      <c r="B11" s="15" t="s">
        <v>10</v>
      </c>
      <c r="C11" s="6" t="s">
        <v>900</v>
      </c>
      <c r="D11" s="6" t="s">
        <v>901</v>
      </c>
      <c r="E11" s="6" t="s">
        <v>902</v>
      </c>
      <c r="G11" s="6">
        <v>368053</v>
      </c>
      <c r="H11" s="13">
        <v>4172.9800000000005</v>
      </c>
      <c r="I11" s="14">
        <v>3.61</v>
      </c>
    </row>
    <row r="12" spans="1:9">
      <c r="B12" s="15" t="s">
        <v>10</v>
      </c>
      <c r="C12" s="6" t="s">
        <v>1070</v>
      </c>
      <c r="D12" s="6" t="s">
        <v>1071</v>
      </c>
      <c r="E12" s="6" t="s">
        <v>55</v>
      </c>
      <c r="G12" s="6">
        <v>301358</v>
      </c>
      <c r="H12" s="13">
        <v>3917.65</v>
      </c>
      <c r="I12" s="14">
        <v>3.39</v>
      </c>
    </row>
    <row r="13" spans="1:9">
      <c r="B13" s="15" t="s">
        <v>10</v>
      </c>
      <c r="C13" s="6" t="s">
        <v>1068</v>
      </c>
      <c r="D13" s="6" t="s">
        <v>1069</v>
      </c>
      <c r="E13" s="6" t="s">
        <v>55</v>
      </c>
      <c r="G13" s="6">
        <v>772572</v>
      </c>
      <c r="H13" s="13">
        <v>3240.17</v>
      </c>
      <c r="I13" s="14">
        <v>2.8000000000000003</v>
      </c>
    </row>
    <row r="14" spans="1:9">
      <c r="B14" s="15" t="s">
        <v>10</v>
      </c>
      <c r="C14" s="6" t="s">
        <v>1305</v>
      </c>
      <c r="D14" s="6" t="s">
        <v>1306</v>
      </c>
      <c r="E14" s="6" t="s">
        <v>13</v>
      </c>
      <c r="G14" s="6">
        <v>93682</v>
      </c>
      <c r="H14" s="13">
        <v>3074.64</v>
      </c>
      <c r="I14" s="14">
        <v>2.66</v>
      </c>
    </row>
    <row r="15" spans="1:9">
      <c r="B15" s="15" t="s">
        <v>10</v>
      </c>
      <c r="C15" s="6" t="s">
        <v>898</v>
      </c>
      <c r="D15" s="6" t="s">
        <v>899</v>
      </c>
      <c r="E15" s="6" t="s">
        <v>45</v>
      </c>
      <c r="G15" s="6">
        <v>281244</v>
      </c>
      <c r="H15" s="13">
        <v>2972.75</v>
      </c>
      <c r="I15" s="14">
        <v>2.5700000000000003</v>
      </c>
    </row>
    <row r="16" spans="1:9">
      <c r="B16" s="15" t="s">
        <v>10</v>
      </c>
      <c r="C16" s="6" t="s">
        <v>1307</v>
      </c>
      <c r="D16" s="6" t="s">
        <v>1308</v>
      </c>
      <c r="E16" s="6" t="s">
        <v>1309</v>
      </c>
      <c r="G16" s="6">
        <v>1011520</v>
      </c>
      <c r="H16" s="13">
        <v>2584.4299999999998</v>
      </c>
      <c r="I16" s="14">
        <v>2.23</v>
      </c>
    </row>
    <row r="17" spans="2:9">
      <c r="B17" s="15" t="s">
        <v>10</v>
      </c>
      <c r="C17" s="6" t="s">
        <v>1310</v>
      </c>
      <c r="D17" s="6" t="s">
        <v>1311</v>
      </c>
      <c r="E17" s="6" t="s">
        <v>902</v>
      </c>
      <c r="G17" s="6">
        <v>107134</v>
      </c>
      <c r="H17" s="13">
        <v>2570.4700000000003</v>
      </c>
      <c r="I17" s="14">
        <v>2.2200000000000002</v>
      </c>
    </row>
    <row r="18" spans="2:9">
      <c r="B18" s="15" t="s">
        <v>10</v>
      </c>
      <c r="C18" s="6" t="s">
        <v>889</v>
      </c>
      <c r="D18" s="6" t="s">
        <v>890</v>
      </c>
      <c r="E18" s="6" t="s">
        <v>104</v>
      </c>
      <c r="G18" s="6">
        <v>758617</v>
      </c>
      <c r="H18" s="13">
        <v>2489.02</v>
      </c>
      <c r="I18" s="14">
        <v>2.1500000000000004</v>
      </c>
    </row>
    <row r="19" spans="2:9">
      <c r="B19" s="15" t="s">
        <v>10</v>
      </c>
      <c r="C19" s="6" t="s">
        <v>178</v>
      </c>
      <c r="D19" s="6" t="s">
        <v>179</v>
      </c>
      <c r="E19" s="6" t="s">
        <v>117</v>
      </c>
      <c r="G19" s="6">
        <v>43324</v>
      </c>
      <c r="H19" s="13">
        <v>2210.56</v>
      </c>
      <c r="I19" s="14">
        <v>1.9100000000000001</v>
      </c>
    </row>
    <row r="20" spans="2:9">
      <c r="B20" s="15" t="s">
        <v>10</v>
      </c>
      <c r="C20" s="6" t="s">
        <v>172</v>
      </c>
      <c r="D20" s="6" t="s">
        <v>173</v>
      </c>
      <c r="E20" s="6" t="s">
        <v>16</v>
      </c>
      <c r="G20" s="6">
        <v>111111</v>
      </c>
      <c r="H20" s="13">
        <v>2205.33</v>
      </c>
      <c r="I20" s="14">
        <v>1.9100000000000001</v>
      </c>
    </row>
    <row r="21" spans="2:9">
      <c r="B21" s="15" t="s">
        <v>10</v>
      </c>
      <c r="C21" s="6" t="s">
        <v>198</v>
      </c>
      <c r="D21" s="6" t="s">
        <v>199</v>
      </c>
      <c r="E21" s="6" t="s">
        <v>13</v>
      </c>
      <c r="G21" s="6">
        <v>13689</v>
      </c>
      <c r="H21" s="13">
        <v>1854.45</v>
      </c>
      <c r="I21" s="14">
        <v>1.6</v>
      </c>
    </row>
    <row r="22" spans="2:9">
      <c r="B22" s="15" t="s">
        <v>10</v>
      </c>
      <c r="C22" s="6" t="s">
        <v>1312</v>
      </c>
      <c r="D22" s="6" t="s">
        <v>1313</v>
      </c>
      <c r="E22" s="6" t="s">
        <v>1309</v>
      </c>
      <c r="G22" s="6">
        <v>93095</v>
      </c>
      <c r="H22" s="13">
        <v>1831.55</v>
      </c>
      <c r="I22" s="14">
        <v>1.58</v>
      </c>
    </row>
    <row r="23" spans="2:9">
      <c r="B23" s="15" t="s">
        <v>10</v>
      </c>
      <c r="C23" s="6" t="s">
        <v>68</v>
      </c>
      <c r="D23" s="6" t="s">
        <v>69</v>
      </c>
      <c r="E23" s="6" t="s">
        <v>45</v>
      </c>
      <c r="G23" s="6">
        <v>146957</v>
      </c>
      <c r="H23" s="13">
        <v>1631.08</v>
      </c>
      <c r="I23" s="14">
        <v>1.4100000000000001</v>
      </c>
    </row>
    <row r="24" spans="2:9">
      <c r="B24" s="15" t="s">
        <v>10</v>
      </c>
      <c r="C24" s="6" t="s">
        <v>162</v>
      </c>
      <c r="D24" s="6" t="s">
        <v>163</v>
      </c>
      <c r="E24" s="6" t="s">
        <v>38</v>
      </c>
      <c r="G24" s="6">
        <v>497471</v>
      </c>
      <c r="H24" s="13">
        <v>1628.72</v>
      </c>
      <c r="I24" s="14">
        <v>1.4100000000000001</v>
      </c>
    </row>
    <row r="25" spans="2:9">
      <c r="B25" s="15" t="s">
        <v>10</v>
      </c>
      <c r="C25" s="6" t="s">
        <v>1314</v>
      </c>
      <c r="D25" s="6" t="s">
        <v>1315</v>
      </c>
      <c r="E25" s="6" t="s">
        <v>64</v>
      </c>
      <c r="G25" s="6">
        <v>867385</v>
      </c>
      <c r="H25" s="13">
        <v>1599.02</v>
      </c>
      <c r="I25" s="14">
        <v>1.3800000000000001</v>
      </c>
    </row>
    <row r="26" spans="2:9">
      <c r="B26" s="15" t="s">
        <v>10</v>
      </c>
      <c r="C26" s="6" t="s">
        <v>895</v>
      </c>
      <c r="D26" s="6" t="s">
        <v>896</v>
      </c>
      <c r="E26" s="6" t="s">
        <v>897</v>
      </c>
      <c r="G26" s="6">
        <v>375839</v>
      </c>
      <c r="H26" s="13">
        <v>1557.66</v>
      </c>
      <c r="I26" s="14">
        <v>1.35</v>
      </c>
    </row>
    <row r="27" spans="2:9">
      <c r="B27" s="15" t="s">
        <v>10</v>
      </c>
      <c r="C27" s="6" t="s">
        <v>46</v>
      </c>
      <c r="D27" s="6" t="s">
        <v>47</v>
      </c>
      <c r="E27" s="6" t="s">
        <v>24</v>
      </c>
      <c r="G27" s="6">
        <v>151932</v>
      </c>
      <c r="H27" s="13">
        <v>1542.79</v>
      </c>
      <c r="I27" s="14">
        <v>1.33</v>
      </c>
    </row>
    <row r="28" spans="2:9">
      <c r="B28" s="15" t="s">
        <v>10</v>
      </c>
      <c r="C28" s="6" t="s">
        <v>1316</v>
      </c>
      <c r="D28" s="6" t="s">
        <v>1317</v>
      </c>
      <c r="E28" s="6" t="s">
        <v>902</v>
      </c>
      <c r="G28" s="6">
        <v>110629</v>
      </c>
      <c r="H28" s="13">
        <v>1451.67</v>
      </c>
      <c r="I28" s="14">
        <v>1.26</v>
      </c>
    </row>
    <row r="29" spans="2:9">
      <c r="B29" s="15" t="s">
        <v>10</v>
      </c>
      <c r="C29" s="6" t="s">
        <v>193</v>
      </c>
      <c r="D29" s="6" t="s">
        <v>194</v>
      </c>
      <c r="E29" s="6" t="s">
        <v>171</v>
      </c>
      <c r="G29" s="6">
        <v>12418</v>
      </c>
      <c r="H29" s="13">
        <v>1421.8600000000001</v>
      </c>
      <c r="I29" s="14">
        <v>1.23</v>
      </c>
    </row>
    <row r="30" spans="2:9">
      <c r="B30" s="15" t="s">
        <v>10</v>
      </c>
      <c r="C30" s="6" t="s">
        <v>155</v>
      </c>
      <c r="D30" s="6" t="s">
        <v>156</v>
      </c>
      <c r="E30" s="6" t="s">
        <v>13</v>
      </c>
      <c r="G30" s="6">
        <v>11622</v>
      </c>
      <c r="H30" s="13">
        <v>1409.75</v>
      </c>
      <c r="I30" s="14">
        <v>1.22</v>
      </c>
    </row>
    <row r="31" spans="2:9">
      <c r="B31" s="15" t="s">
        <v>10</v>
      </c>
      <c r="C31" s="6" t="s">
        <v>169</v>
      </c>
      <c r="D31" s="6" t="s">
        <v>170</v>
      </c>
      <c r="E31" s="6" t="s">
        <v>171</v>
      </c>
      <c r="G31" s="6">
        <v>39592</v>
      </c>
      <c r="H31" s="13">
        <v>1334.65</v>
      </c>
      <c r="I31" s="14">
        <v>1.1499999999999999</v>
      </c>
    </row>
    <row r="32" spans="2:9">
      <c r="B32" s="15" t="s">
        <v>10</v>
      </c>
      <c r="C32" s="6" t="s">
        <v>174</v>
      </c>
      <c r="D32" s="6" t="s">
        <v>175</v>
      </c>
      <c r="E32" s="6" t="s">
        <v>64</v>
      </c>
      <c r="G32" s="6">
        <v>98421</v>
      </c>
      <c r="H32" s="13">
        <v>1287.05</v>
      </c>
      <c r="I32" s="14">
        <v>1.1100000000000001</v>
      </c>
    </row>
    <row r="33" spans="2:9">
      <c r="B33" s="15" t="s">
        <v>10</v>
      </c>
      <c r="C33" s="6" t="s">
        <v>191</v>
      </c>
      <c r="D33" s="6" t="s">
        <v>192</v>
      </c>
      <c r="E33" s="6" t="s">
        <v>117</v>
      </c>
      <c r="G33" s="6">
        <v>47454</v>
      </c>
      <c r="H33" s="13">
        <v>1259.24</v>
      </c>
      <c r="I33" s="14">
        <v>1.0900000000000001</v>
      </c>
    </row>
    <row r="34" spans="2:9">
      <c r="B34" s="15" t="s">
        <v>10</v>
      </c>
      <c r="C34" s="6" t="s">
        <v>1148</v>
      </c>
      <c r="D34" s="6" t="s">
        <v>1149</v>
      </c>
      <c r="E34" s="6" t="s">
        <v>38</v>
      </c>
      <c r="G34" s="6">
        <v>475195</v>
      </c>
      <c r="H34" s="13">
        <v>1252.3800000000001</v>
      </c>
      <c r="I34" s="14">
        <v>1.08</v>
      </c>
    </row>
    <row r="35" spans="2:9">
      <c r="B35" s="15" t="s">
        <v>10</v>
      </c>
      <c r="C35" s="6" t="s">
        <v>1320</v>
      </c>
      <c r="D35" s="6" t="s">
        <v>1321</v>
      </c>
      <c r="E35" s="6" t="s">
        <v>112</v>
      </c>
      <c r="G35" s="6">
        <v>23752</v>
      </c>
      <c r="H35" s="13">
        <v>1243.18</v>
      </c>
      <c r="I35" s="14">
        <v>1.07</v>
      </c>
    </row>
    <row r="36" spans="2:9">
      <c r="B36" s="15" t="s">
        <v>10</v>
      </c>
      <c r="C36" s="6" t="s">
        <v>1318</v>
      </c>
      <c r="D36" s="6" t="s">
        <v>1319</v>
      </c>
      <c r="E36" s="6" t="s">
        <v>1249</v>
      </c>
      <c r="G36" s="6">
        <v>77414</v>
      </c>
      <c r="H36" s="13">
        <v>1233.28</v>
      </c>
      <c r="I36" s="14">
        <v>1.07</v>
      </c>
    </row>
    <row r="37" spans="2:9">
      <c r="B37" s="15" t="s">
        <v>10</v>
      </c>
      <c r="C37" s="6" t="s">
        <v>1322</v>
      </c>
      <c r="D37" s="6" t="s">
        <v>1323</v>
      </c>
      <c r="E37" s="6" t="s">
        <v>45</v>
      </c>
      <c r="G37" s="6">
        <v>60748</v>
      </c>
      <c r="H37" s="13">
        <v>1227.72</v>
      </c>
      <c r="I37" s="14">
        <v>1.06</v>
      </c>
    </row>
    <row r="38" spans="2:9">
      <c r="B38" s="15" t="s">
        <v>10</v>
      </c>
      <c r="C38" s="6" t="s">
        <v>100</v>
      </c>
      <c r="D38" s="6" t="s">
        <v>101</v>
      </c>
      <c r="E38" s="6" t="s">
        <v>13</v>
      </c>
      <c r="G38" s="6">
        <v>14461</v>
      </c>
      <c r="H38" s="13">
        <v>1150.1600000000001</v>
      </c>
      <c r="I38" s="14">
        <v>0.9900000000000001</v>
      </c>
    </row>
    <row r="39" spans="2:9">
      <c r="B39" s="15" t="s">
        <v>10</v>
      </c>
      <c r="C39" s="6" t="s">
        <v>159</v>
      </c>
      <c r="D39" s="6" t="s">
        <v>160</v>
      </c>
      <c r="E39" s="6" t="s">
        <v>161</v>
      </c>
      <c r="G39" s="6">
        <v>75239</v>
      </c>
      <c r="H39" s="13">
        <v>1125.95</v>
      </c>
      <c r="I39" s="14">
        <v>0.97</v>
      </c>
    </row>
    <row r="40" spans="2:9">
      <c r="B40" s="15" t="s">
        <v>10</v>
      </c>
      <c r="C40" s="6" t="s">
        <v>968</v>
      </c>
      <c r="D40" s="6" t="s">
        <v>969</v>
      </c>
      <c r="E40" s="6" t="s">
        <v>902</v>
      </c>
      <c r="G40" s="6">
        <v>66642</v>
      </c>
      <c r="H40" s="13">
        <v>1084.93</v>
      </c>
      <c r="I40" s="14">
        <v>0.94000000000000006</v>
      </c>
    </row>
    <row r="41" spans="2:9">
      <c r="B41" s="15" t="s">
        <v>10</v>
      </c>
      <c r="C41" s="6" t="s">
        <v>195</v>
      </c>
      <c r="D41" s="6" t="s">
        <v>196</v>
      </c>
      <c r="E41" s="6" t="s">
        <v>197</v>
      </c>
      <c r="G41" s="6">
        <v>251347</v>
      </c>
      <c r="H41" s="13">
        <v>1009.7900000000001</v>
      </c>
      <c r="I41" s="14">
        <v>0.87000000000000011</v>
      </c>
    </row>
    <row r="42" spans="2:9">
      <c r="B42" s="15" t="s">
        <v>10</v>
      </c>
      <c r="C42" s="6" t="s">
        <v>1324</v>
      </c>
      <c r="D42" s="6" t="s">
        <v>1325</v>
      </c>
      <c r="E42" s="6" t="s">
        <v>104</v>
      </c>
      <c r="G42" s="6">
        <v>34917</v>
      </c>
      <c r="H42" s="13">
        <v>1005.57</v>
      </c>
      <c r="I42" s="14">
        <v>0.87000000000000011</v>
      </c>
    </row>
    <row r="43" spans="2:9">
      <c r="B43" s="15" t="s">
        <v>10</v>
      </c>
      <c r="C43" s="6" t="s">
        <v>157</v>
      </c>
      <c r="D43" s="6" t="s">
        <v>158</v>
      </c>
      <c r="E43" s="6" t="s">
        <v>109</v>
      </c>
      <c r="G43" s="6">
        <v>10799</v>
      </c>
      <c r="H43" s="13">
        <v>960.95</v>
      </c>
      <c r="I43" s="14">
        <v>0.83</v>
      </c>
    </row>
    <row r="44" spans="2:9">
      <c r="B44" s="15" t="s">
        <v>10</v>
      </c>
      <c r="C44" s="6" t="s">
        <v>1150</v>
      </c>
      <c r="D44" s="6" t="s">
        <v>1151</v>
      </c>
      <c r="E44" s="6" t="s">
        <v>1152</v>
      </c>
      <c r="G44" s="6">
        <v>407612</v>
      </c>
      <c r="H44" s="13">
        <v>944.84</v>
      </c>
      <c r="I44" s="14">
        <v>0.82000000000000006</v>
      </c>
    </row>
    <row r="45" spans="2:9">
      <c r="B45" s="15" t="s">
        <v>10</v>
      </c>
      <c r="C45" s="6" t="s">
        <v>1630</v>
      </c>
      <c r="D45" s="6" t="s">
        <v>1631</v>
      </c>
      <c r="E45" s="6" t="s">
        <v>1632</v>
      </c>
      <c r="G45" s="6">
        <v>30281</v>
      </c>
      <c r="H45" s="13">
        <v>865.76</v>
      </c>
      <c r="I45" s="14">
        <v>0.75000000000000011</v>
      </c>
    </row>
    <row r="46" spans="2:9">
      <c r="B46" s="15" t="s">
        <v>10</v>
      </c>
      <c r="C46" s="6" t="s">
        <v>1635</v>
      </c>
      <c r="D46" s="6" t="s">
        <v>1636</v>
      </c>
      <c r="E46" s="6" t="s">
        <v>16</v>
      </c>
      <c r="G46" s="6">
        <v>59044</v>
      </c>
      <c r="H46" s="13">
        <v>832.05000000000007</v>
      </c>
      <c r="I46" s="14">
        <v>0.72000000000000008</v>
      </c>
    </row>
    <row r="47" spans="2:9">
      <c r="B47" s="15" t="s">
        <v>10</v>
      </c>
      <c r="C47" s="6" t="s">
        <v>1633</v>
      </c>
      <c r="D47" s="6" t="s">
        <v>1634</v>
      </c>
      <c r="E47" s="6" t="s">
        <v>45</v>
      </c>
      <c r="G47" s="6">
        <v>344295</v>
      </c>
      <c r="H47" s="13">
        <v>830.96</v>
      </c>
      <c r="I47" s="14">
        <v>0.72000000000000008</v>
      </c>
    </row>
    <row r="48" spans="2:9">
      <c r="B48" s="15" t="s">
        <v>10</v>
      </c>
      <c r="C48" s="6" t="s">
        <v>176</v>
      </c>
      <c r="D48" s="6" t="s">
        <v>177</v>
      </c>
      <c r="E48" s="6" t="s">
        <v>132</v>
      </c>
      <c r="G48" s="6">
        <v>47149</v>
      </c>
      <c r="H48" s="13">
        <v>820.63</v>
      </c>
      <c r="I48" s="14">
        <v>0.71000000000000008</v>
      </c>
    </row>
    <row r="49" spans="1:9">
      <c r="B49" s="15" t="s">
        <v>10</v>
      </c>
      <c r="C49" s="6" t="s">
        <v>970</v>
      </c>
      <c r="D49" s="6" t="s">
        <v>971</v>
      </c>
      <c r="E49" s="6" t="s">
        <v>109</v>
      </c>
      <c r="G49" s="6">
        <v>78095</v>
      </c>
      <c r="H49" s="13">
        <v>813.83</v>
      </c>
      <c r="I49" s="14">
        <v>0.70000000000000007</v>
      </c>
    </row>
    <row r="50" spans="1:9">
      <c r="B50" s="15" t="s">
        <v>10</v>
      </c>
      <c r="C50" s="6" t="s">
        <v>3764</v>
      </c>
      <c r="D50" s="6" t="s">
        <v>3765</v>
      </c>
      <c r="E50" s="6" t="s">
        <v>16</v>
      </c>
      <c r="G50" s="6">
        <v>63966</v>
      </c>
      <c r="H50" s="13">
        <v>738.42</v>
      </c>
      <c r="I50" s="14">
        <v>0.64</v>
      </c>
    </row>
    <row r="51" spans="1:9">
      <c r="B51" s="15" t="s">
        <v>10</v>
      </c>
      <c r="C51" s="6" t="s">
        <v>202</v>
      </c>
      <c r="D51" s="6" t="s">
        <v>203</v>
      </c>
      <c r="E51" s="6" t="s">
        <v>166</v>
      </c>
      <c r="G51" s="6">
        <v>68335</v>
      </c>
      <c r="H51" s="13">
        <v>708.98</v>
      </c>
      <c r="I51" s="14">
        <v>0.61</v>
      </c>
    </row>
    <row r="52" spans="1:9">
      <c r="B52" s="15" t="s">
        <v>10</v>
      </c>
      <c r="C52" s="6" t="s">
        <v>1612</v>
      </c>
      <c r="D52" s="6" t="s">
        <v>1613</v>
      </c>
      <c r="E52" s="6" t="s">
        <v>13</v>
      </c>
      <c r="G52" s="6">
        <v>219303</v>
      </c>
      <c r="H52" s="13">
        <v>677.32</v>
      </c>
      <c r="I52" s="14">
        <v>0.59</v>
      </c>
    </row>
    <row r="53" spans="1:9">
      <c r="B53" s="15" t="s">
        <v>10</v>
      </c>
      <c r="C53" s="6" t="s">
        <v>1602</v>
      </c>
      <c r="D53" s="6" t="s">
        <v>1603</v>
      </c>
      <c r="E53" s="6" t="s">
        <v>132</v>
      </c>
      <c r="G53" s="6">
        <v>112882</v>
      </c>
      <c r="H53" s="13">
        <v>613.34</v>
      </c>
      <c r="I53" s="14">
        <v>0.53</v>
      </c>
    </row>
    <row r="54" spans="1:9">
      <c r="B54" s="15" t="s">
        <v>10</v>
      </c>
      <c r="C54" s="6" t="s">
        <v>3084</v>
      </c>
      <c r="D54" s="6" t="s">
        <v>3085</v>
      </c>
      <c r="E54" s="6" t="s">
        <v>902</v>
      </c>
      <c r="G54" s="6">
        <v>284181</v>
      </c>
      <c r="H54" s="13">
        <v>524.31000000000006</v>
      </c>
      <c r="I54" s="14">
        <v>0.45000000000000007</v>
      </c>
    </row>
    <row r="55" spans="1:9" ht="9.5" thickBot="1">
      <c r="E55" s="16" t="s">
        <v>133</v>
      </c>
      <c r="H55" s="17">
        <v>115633.83</v>
      </c>
      <c r="I55" s="18">
        <v>99.95</v>
      </c>
    </row>
    <row r="56" spans="1:9" ht="9.5" thickTop="1">
      <c r="I56" s="14"/>
    </row>
    <row r="57" spans="1:9">
      <c r="I57" s="14"/>
    </row>
    <row r="58" spans="1:9">
      <c r="C58" s="6" t="s">
        <v>134</v>
      </c>
      <c r="E58" s="6" t="s">
        <v>10</v>
      </c>
      <c r="F58" s="12">
        <v>4.96</v>
      </c>
      <c r="H58" s="13">
        <v>100</v>
      </c>
      <c r="I58" s="14">
        <v>9.0000000000000011E-2</v>
      </c>
    </row>
    <row r="59" spans="1:9">
      <c r="I59" s="14"/>
    </row>
    <row r="60" spans="1:9">
      <c r="A60" s="11" t="s">
        <v>135</v>
      </c>
      <c r="H60" s="19">
        <v>-68.08</v>
      </c>
      <c r="I60" s="20">
        <v>-0.04</v>
      </c>
    </row>
    <row r="61" spans="1:9">
      <c r="I61" s="14"/>
    </row>
    <row r="62" spans="1:9" ht="9.5" thickBot="1">
      <c r="E62" s="16" t="s">
        <v>136</v>
      </c>
      <c r="H62" s="21">
        <v>115665.75</v>
      </c>
      <c r="I62" s="22">
        <v>100</v>
      </c>
    </row>
    <row r="63" spans="1:9" ht="9.5" thickTop="1">
      <c r="I63" s="14"/>
    </row>
    <row r="64" spans="1:9">
      <c r="A64" s="16" t="s">
        <v>137</v>
      </c>
      <c r="I64" s="14"/>
    </row>
    <row r="65" spans="1:9">
      <c r="A65" s="6">
        <v>1</v>
      </c>
      <c r="B65" s="6" t="s">
        <v>138</v>
      </c>
      <c r="I65" s="14"/>
    </row>
    <row r="66" spans="1:9">
      <c r="I66" s="14"/>
    </row>
    <row r="67" spans="1:9">
      <c r="A67" s="6">
        <v>2</v>
      </c>
      <c r="B67" s="23" t="s">
        <v>4315</v>
      </c>
      <c r="C67" s="24"/>
      <c r="I67" s="14"/>
    </row>
    <row r="68" spans="1:9">
      <c r="B68" s="23"/>
      <c r="C68" s="24"/>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4" t="s">
        <v>4316</v>
      </c>
      <c r="D73" s="6">
        <v>15.947000000000001</v>
      </c>
      <c r="E73" s="6">
        <v>15.762</v>
      </c>
      <c r="I73" s="14"/>
    </row>
    <row r="74" spans="1:9">
      <c r="C74" s="24" t="s">
        <v>4317</v>
      </c>
      <c r="D74" s="6">
        <v>15.947000000000001</v>
      </c>
      <c r="E74" s="6">
        <v>15.761000000000001</v>
      </c>
      <c r="I74" s="14"/>
    </row>
    <row r="75" spans="1:9">
      <c r="C75" s="24" t="s">
        <v>4318</v>
      </c>
      <c r="D75" s="42">
        <v>16.2</v>
      </c>
      <c r="E75" s="6">
        <v>16.015000000000001</v>
      </c>
      <c r="I75" s="14"/>
    </row>
    <row r="76" spans="1:9">
      <c r="C76" s="24" t="s">
        <v>4319</v>
      </c>
      <c r="D76" s="6">
        <v>16.196000000000002</v>
      </c>
      <c r="E76" s="6">
        <v>16.010999999999999</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row r="89" spans="1:4">
      <c r="A89" s="23"/>
      <c r="B89" s="23"/>
      <c r="C89" s="23"/>
      <c r="D89" s="24"/>
    </row>
    <row r="90" spans="1:4">
      <c r="A90" s="23"/>
      <c r="B90" s="23"/>
      <c r="C90" s="23"/>
      <c r="D90" s="24"/>
    </row>
    <row r="91" spans="1:4">
      <c r="A91" s="23"/>
      <c r="B91" s="23"/>
      <c r="C91" s="23"/>
      <c r="D91" s="24"/>
    </row>
    <row r="92" spans="1:4">
      <c r="A92" s="23"/>
      <c r="B92" s="23"/>
      <c r="C92" s="23"/>
      <c r="D92" s="24"/>
    </row>
    <row r="93" spans="1:4">
      <c r="A93" s="23"/>
      <c r="B93" s="23"/>
      <c r="C93" s="23"/>
      <c r="D93" s="24"/>
    </row>
    <row r="94" spans="1:4">
      <c r="A94" s="23"/>
      <c r="B94" s="23"/>
      <c r="C94" s="23"/>
      <c r="D94" s="24"/>
    </row>
    <row r="95" spans="1:4">
      <c r="A95" s="23"/>
      <c r="B95" s="23"/>
      <c r="C95" s="23"/>
      <c r="D95" s="24"/>
    </row>
    <row r="96" spans="1:4">
      <c r="A96" s="25" t="s">
        <v>4320</v>
      </c>
      <c r="B96" s="23"/>
      <c r="C96" s="23"/>
      <c r="D96" s="24"/>
    </row>
    <row r="97" spans="1:4">
      <c r="A97" s="23"/>
      <c r="B97" s="23"/>
      <c r="C97" s="23"/>
      <c r="D97" s="24"/>
    </row>
    <row r="98" spans="1:4">
      <c r="A98" s="23"/>
      <c r="B98" s="23"/>
      <c r="C98" s="23"/>
      <c r="D98" s="24"/>
    </row>
    <row r="99" spans="1:4">
      <c r="A99" s="23"/>
      <c r="B99" s="23"/>
      <c r="C99" s="23"/>
      <c r="D99" s="24"/>
    </row>
    <row r="100" spans="1:4">
      <c r="A100" s="23"/>
      <c r="B100" s="23"/>
      <c r="C100" s="23"/>
      <c r="D100" s="24"/>
    </row>
    <row r="101" spans="1:4">
      <c r="A101" s="23"/>
      <c r="B101" s="23"/>
      <c r="C101" s="23"/>
      <c r="D101" s="24"/>
    </row>
    <row r="102" spans="1:4">
      <c r="A102" s="23"/>
      <c r="B102" s="23"/>
      <c r="C102" s="23"/>
      <c r="D102" s="24"/>
    </row>
    <row r="103" spans="1:4">
      <c r="A103" s="23"/>
      <c r="B103" s="23"/>
      <c r="C103" s="23"/>
      <c r="D103" s="24"/>
    </row>
    <row r="104" spans="1:4">
      <c r="A104" s="23"/>
      <c r="B104" s="23"/>
      <c r="C104" s="23"/>
      <c r="D104" s="24"/>
    </row>
    <row r="105" spans="1:4">
      <c r="A105" s="23"/>
      <c r="B105" s="23"/>
      <c r="C105" s="23"/>
      <c r="D105" s="24"/>
    </row>
    <row r="106" spans="1:4">
      <c r="A106" s="23"/>
      <c r="B106" s="23"/>
      <c r="C106" s="23"/>
      <c r="D106" s="24"/>
    </row>
    <row r="107" spans="1:4">
      <c r="A107" s="23"/>
      <c r="B107" s="23"/>
      <c r="C107" s="23"/>
      <c r="D107" s="24"/>
    </row>
    <row r="108" spans="1:4">
      <c r="A108" s="23"/>
      <c r="B108" s="23"/>
      <c r="C108" s="23"/>
      <c r="D108" s="24"/>
    </row>
    <row r="109" spans="1:4">
      <c r="A109" s="23"/>
      <c r="B109" s="23"/>
      <c r="C109" s="23"/>
      <c r="D109" s="24"/>
    </row>
    <row r="110" spans="1:4">
      <c r="A110" s="23"/>
      <c r="B110" s="23"/>
      <c r="C110" s="23"/>
      <c r="D110" s="24"/>
    </row>
    <row r="111" spans="1:4">
      <c r="A111" s="23"/>
      <c r="B111" s="23"/>
      <c r="C111" s="23"/>
      <c r="D111" s="24"/>
    </row>
    <row r="112" spans="1:4">
      <c r="A112" s="23"/>
      <c r="B112" s="23"/>
      <c r="C112" s="23"/>
      <c r="D112" s="24"/>
    </row>
    <row r="113" spans="1:4">
      <c r="A113" s="23"/>
      <c r="B113" s="23"/>
      <c r="C113" s="23"/>
      <c r="D113" s="24"/>
    </row>
    <row r="114" spans="1:4">
      <c r="A114" s="23"/>
      <c r="B114" s="23"/>
      <c r="C114" s="23"/>
      <c r="D114" s="24"/>
    </row>
  </sheetData>
  <mergeCells count="4">
    <mergeCell ref="A2:C2"/>
    <mergeCell ref="A3:C3"/>
    <mergeCell ref="B4:C4"/>
    <mergeCell ref="B78:I78"/>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6AC26-C775-407C-BB9D-5E1D29F1E525}">
  <dimension ref="A1:I9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4307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898</v>
      </c>
      <c r="D5" s="6" t="s">
        <v>899</v>
      </c>
      <c r="E5" s="6" t="s">
        <v>45</v>
      </c>
      <c r="G5" s="6">
        <v>146409</v>
      </c>
      <c r="H5" s="13">
        <v>1547.54</v>
      </c>
      <c r="I5" s="14">
        <v>15.6</v>
      </c>
    </row>
    <row r="6" spans="1:9">
      <c r="B6" s="15" t="s">
        <v>10</v>
      </c>
      <c r="C6" s="6" t="s">
        <v>68</v>
      </c>
      <c r="D6" s="6" t="s">
        <v>69</v>
      </c>
      <c r="E6" s="6" t="s">
        <v>45</v>
      </c>
      <c r="G6" s="6">
        <v>76502</v>
      </c>
      <c r="H6" s="13">
        <v>849.1</v>
      </c>
      <c r="I6" s="14">
        <v>8.56</v>
      </c>
    </row>
    <row r="7" spans="1:9">
      <c r="B7" s="15" t="s">
        <v>10</v>
      </c>
      <c r="C7" s="6" t="s">
        <v>82</v>
      </c>
      <c r="D7" s="6" t="s">
        <v>83</v>
      </c>
      <c r="E7" s="6" t="s">
        <v>19</v>
      </c>
      <c r="G7" s="6">
        <v>22322</v>
      </c>
      <c r="H7" s="13">
        <v>732.61</v>
      </c>
      <c r="I7" s="14">
        <v>7.3900000000000006</v>
      </c>
    </row>
    <row r="8" spans="1:9">
      <c r="B8" s="15" t="s">
        <v>10</v>
      </c>
      <c r="C8" s="6" t="s">
        <v>1322</v>
      </c>
      <c r="D8" s="6" t="s">
        <v>1323</v>
      </c>
      <c r="E8" s="6" t="s">
        <v>45</v>
      </c>
      <c r="G8" s="6">
        <v>31624</v>
      </c>
      <c r="H8" s="13">
        <v>639.12</v>
      </c>
      <c r="I8" s="14">
        <v>6.4399999999999995</v>
      </c>
    </row>
    <row r="9" spans="1:9">
      <c r="B9" s="15" t="s">
        <v>10</v>
      </c>
      <c r="C9" s="6" t="s">
        <v>17</v>
      </c>
      <c r="D9" s="6" t="s">
        <v>18</v>
      </c>
      <c r="E9" s="6" t="s">
        <v>19</v>
      </c>
      <c r="G9" s="6">
        <v>13935</v>
      </c>
      <c r="H9" s="13">
        <v>473.79</v>
      </c>
      <c r="I9" s="14">
        <v>4.78</v>
      </c>
    </row>
    <row r="10" spans="1:9">
      <c r="B10" s="15" t="s">
        <v>10</v>
      </c>
      <c r="C10" s="6" t="s">
        <v>891</v>
      </c>
      <c r="D10" s="6" t="s">
        <v>892</v>
      </c>
      <c r="E10" s="6" t="s">
        <v>45</v>
      </c>
      <c r="G10" s="6">
        <v>23632</v>
      </c>
      <c r="H10" s="13">
        <v>438.94</v>
      </c>
      <c r="I10" s="14">
        <v>4.43</v>
      </c>
    </row>
    <row r="11" spans="1:9">
      <c r="B11" s="15" t="s">
        <v>10</v>
      </c>
      <c r="C11" s="6" t="s">
        <v>1633</v>
      </c>
      <c r="D11" s="6" t="s">
        <v>1634</v>
      </c>
      <c r="E11" s="6" t="s">
        <v>45</v>
      </c>
      <c r="G11" s="6">
        <v>179232</v>
      </c>
      <c r="H11" s="13">
        <v>432.58</v>
      </c>
      <c r="I11" s="14">
        <v>4.3600000000000003</v>
      </c>
    </row>
    <row r="12" spans="1:9">
      <c r="B12" s="15" t="s">
        <v>10</v>
      </c>
      <c r="C12" s="6" t="s">
        <v>176</v>
      </c>
      <c r="D12" s="6" t="s">
        <v>177</v>
      </c>
      <c r="E12" s="6" t="s">
        <v>132</v>
      </c>
      <c r="G12" s="6">
        <v>24545</v>
      </c>
      <c r="H12" s="13">
        <v>427.21000000000004</v>
      </c>
      <c r="I12" s="14">
        <v>4.3099999999999996</v>
      </c>
    </row>
    <row r="13" spans="1:9">
      <c r="B13" s="15" t="s">
        <v>10</v>
      </c>
      <c r="C13" s="6" t="s">
        <v>79</v>
      </c>
      <c r="D13" s="6" t="s">
        <v>80</v>
      </c>
      <c r="E13" s="6" t="s">
        <v>81</v>
      </c>
      <c r="G13" s="6">
        <v>22999</v>
      </c>
      <c r="H13" s="13">
        <v>394.92</v>
      </c>
      <c r="I13" s="14">
        <v>3.9800000000000004</v>
      </c>
    </row>
    <row r="14" spans="1:9">
      <c r="B14" s="15" t="s">
        <v>10</v>
      </c>
      <c r="C14" s="6" t="s">
        <v>1662</v>
      </c>
      <c r="D14" s="6" t="s">
        <v>1663</v>
      </c>
      <c r="E14" s="6" t="s">
        <v>81</v>
      </c>
      <c r="G14" s="6">
        <v>18903</v>
      </c>
      <c r="H14" s="13">
        <v>354.43</v>
      </c>
      <c r="I14" s="14">
        <v>3.5700000000000003</v>
      </c>
    </row>
    <row r="15" spans="1:9">
      <c r="B15" s="15" t="s">
        <v>10</v>
      </c>
      <c r="C15" s="6" t="s">
        <v>1602</v>
      </c>
      <c r="D15" s="6" t="s">
        <v>1603</v>
      </c>
      <c r="E15" s="6" t="s">
        <v>132</v>
      </c>
      <c r="G15" s="6">
        <v>58764</v>
      </c>
      <c r="H15" s="13">
        <v>319.29000000000002</v>
      </c>
      <c r="I15" s="14">
        <v>3.2199999999999998</v>
      </c>
    </row>
    <row r="16" spans="1:9">
      <c r="B16" s="15" t="s">
        <v>10</v>
      </c>
      <c r="C16" s="6" t="s">
        <v>126</v>
      </c>
      <c r="D16" s="6" t="s">
        <v>127</v>
      </c>
      <c r="E16" s="6" t="s">
        <v>19</v>
      </c>
      <c r="G16" s="6">
        <v>11137</v>
      </c>
      <c r="H16" s="13">
        <v>292.02</v>
      </c>
      <c r="I16" s="14">
        <v>2.9400000000000004</v>
      </c>
    </row>
    <row r="17" spans="2:9">
      <c r="B17" s="15" t="s">
        <v>10</v>
      </c>
      <c r="C17" s="6" t="s">
        <v>1169</v>
      </c>
      <c r="D17" s="6" t="s">
        <v>1170</v>
      </c>
      <c r="E17" s="6" t="s">
        <v>132</v>
      </c>
      <c r="G17" s="6">
        <v>69300</v>
      </c>
      <c r="H17" s="13">
        <v>289.67</v>
      </c>
      <c r="I17" s="14">
        <v>2.92</v>
      </c>
    </row>
    <row r="18" spans="2:9">
      <c r="B18" s="15" t="s">
        <v>10</v>
      </c>
      <c r="C18" s="6" t="s">
        <v>1670</v>
      </c>
      <c r="D18" s="6" t="s">
        <v>1671</v>
      </c>
      <c r="E18" s="6" t="s">
        <v>45</v>
      </c>
      <c r="G18" s="6">
        <v>2364</v>
      </c>
      <c r="H18" s="13">
        <v>275.26</v>
      </c>
      <c r="I18" s="14">
        <v>2.7800000000000002</v>
      </c>
    </row>
    <row r="19" spans="2:9">
      <c r="B19" s="15" t="s">
        <v>10</v>
      </c>
      <c r="C19" s="6" t="s">
        <v>857</v>
      </c>
      <c r="D19" s="6" t="s">
        <v>905</v>
      </c>
      <c r="E19" s="6" t="s">
        <v>45</v>
      </c>
      <c r="G19" s="6">
        <v>79540</v>
      </c>
      <c r="H19" s="13">
        <v>267.49</v>
      </c>
      <c r="I19" s="14">
        <v>2.7</v>
      </c>
    </row>
    <row r="20" spans="2:9">
      <c r="B20" s="15" t="s">
        <v>10</v>
      </c>
      <c r="C20" s="6" t="s">
        <v>130</v>
      </c>
      <c r="D20" s="6" t="s">
        <v>131</v>
      </c>
      <c r="E20" s="6" t="s">
        <v>132</v>
      </c>
      <c r="G20" s="6">
        <v>14489</v>
      </c>
      <c r="H20" s="13">
        <v>227.93</v>
      </c>
      <c r="I20" s="14">
        <v>2.2999999999999998</v>
      </c>
    </row>
    <row r="21" spans="2:9">
      <c r="B21" s="15" t="s">
        <v>10</v>
      </c>
      <c r="C21" s="6" t="s">
        <v>776</v>
      </c>
      <c r="D21" s="6" t="s">
        <v>947</v>
      </c>
      <c r="E21" s="6" t="s">
        <v>45</v>
      </c>
      <c r="G21" s="6">
        <v>68206</v>
      </c>
      <c r="H21" s="13">
        <v>220.51</v>
      </c>
      <c r="I21" s="14">
        <v>2.2200000000000002</v>
      </c>
    </row>
    <row r="22" spans="2:9">
      <c r="B22" s="15" t="s">
        <v>10</v>
      </c>
      <c r="C22" s="6" t="s">
        <v>1618</v>
      </c>
      <c r="D22" s="6" t="s">
        <v>1619</v>
      </c>
      <c r="E22" s="6" t="s">
        <v>132</v>
      </c>
      <c r="G22" s="6">
        <v>13276</v>
      </c>
      <c r="H22" s="13">
        <v>208.02</v>
      </c>
      <c r="I22" s="14">
        <v>2.1</v>
      </c>
    </row>
    <row r="23" spans="2:9">
      <c r="B23" s="15" t="s">
        <v>10</v>
      </c>
      <c r="C23" s="6" t="s">
        <v>56</v>
      </c>
      <c r="D23" s="6" t="s">
        <v>57</v>
      </c>
      <c r="E23" s="6" t="s">
        <v>45</v>
      </c>
      <c r="G23" s="6">
        <v>44981</v>
      </c>
      <c r="H23" s="13">
        <v>184.15</v>
      </c>
      <c r="I23" s="14">
        <v>1.86</v>
      </c>
    </row>
    <row r="24" spans="2:9">
      <c r="B24" s="15" t="s">
        <v>10</v>
      </c>
      <c r="C24" s="6" t="s">
        <v>84</v>
      </c>
      <c r="D24" s="6" t="s">
        <v>85</v>
      </c>
      <c r="E24" s="6" t="s">
        <v>45</v>
      </c>
      <c r="G24" s="6">
        <v>5858</v>
      </c>
      <c r="H24" s="13">
        <v>174.46</v>
      </c>
      <c r="I24" s="14">
        <v>1.76</v>
      </c>
    </row>
    <row r="25" spans="2:9">
      <c r="B25" s="15" t="s">
        <v>10</v>
      </c>
      <c r="C25" s="6" t="s">
        <v>1681</v>
      </c>
      <c r="D25" s="6" t="s">
        <v>1682</v>
      </c>
      <c r="E25" s="6" t="s">
        <v>19</v>
      </c>
      <c r="G25" s="6">
        <v>14154</v>
      </c>
      <c r="H25" s="13">
        <v>166.31</v>
      </c>
      <c r="I25" s="14">
        <v>1.6800000000000002</v>
      </c>
    </row>
    <row r="26" spans="2:9">
      <c r="B26" s="15" t="s">
        <v>10</v>
      </c>
      <c r="C26" s="6" t="s">
        <v>43</v>
      </c>
      <c r="D26" s="6" t="s">
        <v>44</v>
      </c>
      <c r="E26" s="6" t="s">
        <v>45</v>
      </c>
      <c r="G26" s="6">
        <v>46604</v>
      </c>
      <c r="H26" s="13">
        <v>149.6</v>
      </c>
      <c r="I26" s="14">
        <v>1.51</v>
      </c>
    </row>
    <row r="27" spans="2:9">
      <c r="B27" s="15" t="s">
        <v>10</v>
      </c>
      <c r="C27" s="6" t="s">
        <v>1653</v>
      </c>
      <c r="D27" s="6" t="s">
        <v>1654</v>
      </c>
      <c r="E27" s="6" t="s">
        <v>19</v>
      </c>
      <c r="G27" s="6">
        <v>9731</v>
      </c>
      <c r="H27" s="13">
        <v>136.47999999999999</v>
      </c>
      <c r="I27" s="14">
        <v>1.3800000000000001</v>
      </c>
    </row>
    <row r="28" spans="2:9">
      <c r="B28" s="15" t="s">
        <v>10</v>
      </c>
      <c r="C28" s="6" t="s">
        <v>1626</v>
      </c>
      <c r="D28" s="6" t="s">
        <v>1627</v>
      </c>
      <c r="E28" s="6" t="s">
        <v>45</v>
      </c>
      <c r="G28" s="6">
        <v>10268</v>
      </c>
      <c r="H28" s="13">
        <v>117.95</v>
      </c>
      <c r="I28" s="14">
        <v>1.1900000000000002</v>
      </c>
    </row>
    <row r="29" spans="2:9">
      <c r="B29" s="15" t="s">
        <v>10</v>
      </c>
      <c r="C29" s="6" t="s">
        <v>1706</v>
      </c>
      <c r="D29" s="6" t="s">
        <v>1707</v>
      </c>
      <c r="E29" s="6" t="s">
        <v>132</v>
      </c>
      <c r="G29" s="6">
        <v>21602</v>
      </c>
      <c r="H29" s="13">
        <v>111.69</v>
      </c>
      <c r="I29" s="14">
        <v>1.1300000000000001</v>
      </c>
    </row>
    <row r="30" spans="2:9">
      <c r="B30" s="15" t="s">
        <v>10</v>
      </c>
      <c r="C30" s="6" t="s">
        <v>1685</v>
      </c>
      <c r="D30" s="6" t="s">
        <v>1686</v>
      </c>
      <c r="E30" s="6" t="s">
        <v>45</v>
      </c>
      <c r="G30" s="6">
        <v>16199</v>
      </c>
      <c r="H30" s="13">
        <v>104.44</v>
      </c>
      <c r="I30" s="14">
        <v>1.05</v>
      </c>
    </row>
    <row r="31" spans="2:9">
      <c r="B31" s="15" t="s">
        <v>10</v>
      </c>
      <c r="C31" s="6" t="s">
        <v>1097</v>
      </c>
      <c r="D31" s="6" t="s">
        <v>1098</v>
      </c>
      <c r="E31" s="6" t="s">
        <v>19</v>
      </c>
      <c r="G31" s="6">
        <v>13127</v>
      </c>
      <c r="H31" s="13">
        <v>102.65</v>
      </c>
      <c r="I31" s="14">
        <v>1.03</v>
      </c>
    </row>
    <row r="32" spans="2:9">
      <c r="B32" s="15" t="s">
        <v>10</v>
      </c>
      <c r="C32" s="6" t="s">
        <v>1689</v>
      </c>
      <c r="D32" s="6" t="s">
        <v>1690</v>
      </c>
      <c r="E32" s="6" t="s">
        <v>19</v>
      </c>
      <c r="G32" s="6">
        <v>35489</v>
      </c>
      <c r="H32" s="13">
        <v>101.82000000000001</v>
      </c>
      <c r="I32" s="14">
        <v>1.03</v>
      </c>
    </row>
    <row r="33" spans="1:9">
      <c r="B33" s="15" t="s">
        <v>10</v>
      </c>
      <c r="C33" s="6" t="s">
        <v>1176</v>
      </c>
      <c r="D33" s="6" t="s">
        <v>1177</v>
      </c>
      <c r="E33" s="6" t="s">
        <v>45</v>
      </c>
      <c r="G33" s="6">
        <v>109878</v>
      </c>
      <c r="H33" s="13">
        <v>91.570000000000007</v>
      </c>
      <c r="I33" s="14">
        <v>0.91999999999999993</v>
      </c>
    </row>
    <row r="34" spans="1:9">
      <c r="B34" s="15" t="s">
        <v>10</v>
      </c>
      <c r="C34" s="6" t="s">
        <v>798</v>
      </c>
      <c r="D34" s="6" t="s">
        <v>1132</v>
      </c>
      <c r="E34" s="6" t="s">
        <v>45</v>
      </c>
      <c r="G34" s="6">
        <v>16424</v>
      </c>
      <c r="H34" s="13">
        <v>88.43</v>
      </c>
      <c r="I34" s="14">
        <v>0.89</v>
      </c>
    </row>
    <row r="35" spans="1:9" ht="9.5" thickBot="1">
      <c r="E35" s="16" t="s">
        <v>133</v>
      </c>
      <c r="H35" s="17">
        <v>9919.98</v>
      </c>
      <c r="I35" s="18">
        <v>100.03</v>
      </c>
    </row>
    <row r="36" spans="1:9" ht="9.5" thickTop="1">
      <c r="I36" s="14"/>
    </row>
    <row r="37" spans="1:9">
      <c r="I37" s="14"/>
    </row>
    <row r="38" spans="1:9">
      <c r="C38" s="6" t="s">
        <v>134</v>
      </c>
      <c r="E38" s="6" t="s">
        <v>10</v>
      </c>
      <c r="F38" s="12">
        <v>4.96</v>
      </c>
      <c r="H38" s="13">
        <v>30</v>
      </c>
      <c r="I38" s="14">
        <v>0.3</v>
      </c>
    </row>
    <row r="39" spans="1:9">
      <c r="I39" s="14"/>
    </row>
    <row r="40" spans="1:9">
      <c r="A40" s="11" t="s">
        <v>135</v>
      </c>
      <c r="H40" s="19">
        <v>-31.64</v>
      </c>
      <c r="I40" s="20">
        <v>-0.33</v>
      </c>
    </row>
    <row r="41" spans="1:9">
      <c r="I41" s="14"/>
    </row>
    <row r="42" spans="1:9" ht="9.5" thickBot="1">
      <c r="E42" s="16" t="s">
        <v>136</v>
      </c>
      <c r="H42" s="21">
        <v>9918.34</v>
      </c>
      <c r="I42" s="22">
        <v>100</v>
      </c>
    </row>
    <row r="43" spans="1:9" ht="9.5" thickTop="1">
      <c r="I43" s="14"/>
    </row>
    <row r="44" spans="1:9">
      <c r="A44" s="16" t="s">
        <v>137</v>
      </c>
      <c r="I44" s="14"/>
    </row>
    <row r="45" spans="1:9">
      <c r="A45" s="6">
        <v>1</v>
      </c>
      <c r="B45" s="6" t="s">
        <v>138</v>
      </c>
      <c r="I45" s="14"/>
    </row>
    <row r="46" spans="1:9">
      <c r="I46" s="14"/>
    </row>
    <row r="47" spans="1:9">
      <c r="A47" s="6">
        <v>2</v>
      </c>
      <c r="B47" s="23" t="s">
        <v>4308</v>
      </c>
      <c r="C47" s="24"/>
      <c r="I47" s="14"/>
    </row>
    <row r="48" spans="1:9">
      <c r="B48" s="23"/>
      <c r="C48" s="24"/>
      <c r="I48" s="14"/>
    </row>
    <row r="49" spans="1:9">
      <c r="A49" s="6">
        <v>3</v>
      </c>
      <c r="B49" s="23" t="s">
        <v>140</v>
      </c>
      <c r="C49" s="24"/>
      <c r="I49" s="14"/>
    </row>
    <row r="50" spans="1:9">
      <c r="B50" s="24"/>
      <c r="C50" s="24"/>
      <c r="I50" s="14"/>
    </row>
    <row r="51" spans="1:9">
      <c r="B51" s="24"/>
      <c r="C51" s="37" t="s">
        <v>141</v>
      </c>
      <c r="I51" s="14"/>
    </row>
    <row r="52" spans="1:9">
      <c r="B52" s="24"/>
      <c r="C52" s="37" t="s">
        <v>142</v>
      </c>
      <c r="D52" s="16" t="s">
        <v>143</v>
      </c>
      <c r="E52" s="16" t="s">
        <v>144</v>
      </c>
      <c r="I52" s="14"/>
    </row>
    <row r="53" spans="1:9">
      <c r="B53" s="24"/>
      <c r="C53" s="24" t="s">
        <v>4309</v>
      </c>
      <c r="D53" s="6">
        <v>16.831</v>
      </c>
      <c r="E53" s="6">
        <v>16.713000000000001</v>
      </c>
      <c r="I53" s="14"/>
    </row>
    <row r="54" spans="1:9">
      <c r="B54" s="24"/>
      <c r="C54" s="24" t="s">
        <v>4310</v>
      </c>
      <c r="D54" s="6">
        <v>16.831</v>
      </c>
      <c r="E54" s="6">
        <v>16.713000000000001</v>
      </c>
      <c r="I54" s="14"/>
    </row>
    <row r="55" spans="1:9">
      <c r="B55" s="24"/>
      <c r="C55" s="24" t="s">
        <v>4311</v>
      </c>
      <c r="D55" s="6">
        <v>17.103999999999999</v>
      </c>
      <c r="E55" s="6">
        <v>16.991</v>
      </c>
      <c r="I55" s="14"/>
    </row>
    <row r="56" spans="1:9">
      <c r="B56" s="24"/>
      <c r="C56" s="24" t="s">
        <v>4312</v>
      </c>
      <c r="D56" s="6">
        <v>17.103999999999999</v>
      </c>
      <c r="E56" s="6">
        <v>16.991</v>
      </c>
      <c r="I56" s="14"/>
    </row>
    <row r="57" spans="1:9">
      <c r="I57" s="14"/>
    </row>
    <row r="58" spans="1:9" ht="20" customHeight="1">
      <c r="A58" s="6">
        <v>4</v>
      </c>
      <c r="B58" s="83" t="s">
        <v>149</v>
      </c>
      <c r="C58" s="84"/>
      <c r="D58" s="84"/>
      <c r="E58" s="84"/>
      <c r="F58" s="84"/>
      <c r="G58" s="84"/>
      <c r="H58" s="84"/>
      <c r="I58" s="85"/>
    </row>
    <row r="59" spans="1:9">
      <c r="A59" s="1"/>
      <c r="B59" s="1"/>
      <c r="C59" s="1"/>
      <c r="D59" s="1"/>
      <c r="E59" s="1"/>
      <c r="F59" s="3"/>
      <c r="G59" s="1"/>
      <c r="H59" s="4"/>
      <c r="I59" s="3"/>
    </row>
    <row r="60" spans="1:9">
      <c r="A60" s="25" t="s">
        <v>150</v>
      </c>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5" t="s">
        <v>4313</v>
      </c>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sheetData>
  <mergeCells count="4">
    <mergeCell ref="A2:C2"/>
    <mergeCell ref="A3:C3"/>
    <mergeCell ref="B4:C4"/>
    <mergeCell ref="B58:I58"/>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DF9DC-ED18-4E5A-BBCF-9E0B09C9165A}">
  <dimension ref="A1:I15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4303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1543</v>
      </c>
      <c r="D5" s="6" t="s">
        <v>1544</v>
      </c>
      <c r="E5" s="6" t="s">
        <v>16</v>
      </c>
      <c r="G5" s="6">
        <v>556</v>
      </c>
      <c r="H5" s="13">
        <v>52.64</v>
      </c>
      <c r="I5" s="14">
        <v>1.37</v>
      </c>
    </row>
    <row r="6" spans="1:9">
      <c r="B6" s="15" t="s">
        <v>10</v>
      </c>
      <c r="C6" s="6" t="s">
        <v>889</v>
      </c>
      <c r="D6" s="6" t="s">
        <v>890</v>
      </c>
      <c r="E6" s="6" t="s">
        <v>104</v>
      </c>
      <c r="G6" s="6">
        <v>14672</v>
      </c>
      <c r="H6" s="13">
        <v>48.14</v>
      </c>
      <c r="I6" s="14">
        <v>1.25</v>
      </c>
    </row>
    <row r="7" spans="1:9">
      <c r="B7" s="15" t="s">
        <v>10</v>
      </c>
      <c r="C7" s="6" t="s">
        <v>1110</v>
      </c>
      <c r="D7" s="6" t="s">
        <v>1111</v>
      </c>
      <c r="E7" s="6" t="s">
        <v>967</v>
      </c>
      <c r="G7" s="6">
        <v>4011</v>
      </c>
      <c r="H7" s="13">
        <v>48.08</v>
      </c>
      <c r="I7" s="14">
        <v>1.25</v>
      </c>
    </row>
    <row r="8" spans="1:9">
      <c r="B8" s="15" t="s">
        <v>10</v>
      </c>
      <c r="C8" s="6" t="s">
        <v>105</v>
      </c>
      <c r="D8" s="6" t="s">
        <v>106</v>
      </c>
      <c r="E8" s="6" t="s">
        <v>13</v>
      </c>
      <c r="G8" s="6">
        <v>1093</v>
      </c>
      <c r="H8" s="13">
        <v>47.45</v>
      </c>
      <c r="I8" s="14">
        <v>1.2400000000000002</v>
      </c>
    </row>
    <row r="9" spans="1:9">
      <c r="B9" s="15" t="s">
        <v>10</v>
      </c>
      <c r="C9" s="6" t="s">
        <v>155</v>
      </c>
      <c r="D9" s="6" t="s">
        <v>156</v>
      </c>
      <c r="E9" s="6" t="s">
        <v>13</v>
      </c>
      <c r="G9" s="6">
        <v>388</v>
      </c>
      <c r="H9" s="13">
        <v>47.06</v>
      </c>
      <c r="I9" s="14">
        <v>1.23</v>
      </c>
    </row>
    <row r="10" spans="1:9">
      <c r="B10" s="15" t="s">
        <v>10</v>
      </c>
      <c r="C10" s="6" t="s">
        <v>1651</v>
      </c>
      <c r="D10" s="6" t="s">
        <v>1652</v>
      </c>
      <c r="E10" s="6" t="s">
        <v>74</v>
      </c>
      <c r="G10" s="6">
        <v>94</v>
      </c>
      <c r="H10" s="13">
        <v>47</v>
      </c>
      <c r="I10" s="14">
        <v>1.23</v>
      </c>
    </row>
    <row r="11" spans="1:9">
      <c r="B11" s="15" t="s">
        <v>10</v>
      </c>
      <c r="C11" s="6" t="s">
        <v>3086</v>
      </c>
      <c r="D11" s="6" t="s">
        <v>3087</v>
      </c>
      <c r="E11" s="6" t="s">
        <v>902</v>
      </c>
      <c r="G11" s="6">
        <v>988</v>
      </c>
      <c r="H11" s="13">
        <v>44.86</v>
      </c>
      <c r="I11" s="14">
        <v>1.17</v>
      </c>
    </row>
    <row r="12" spans="1:9">
      <c r="B12" s="15" t="s">
        <v>10</v>
      </c>
      <c r="C12" s="6" t="s">
        <v>1598</v>
      </c>
      <c r="D12" s="6" t="s">
        <v>1599</v>
      </c>
      <c r="E12" s="6" t="s">
        <v>74</v>
      </c>
      <c r="G12" s="6">
        <v>26017</v>
      </c>
      <c r="H12" s="13">
        <v>44.410000000000004</v>
      </c>
      <c r="I12" s="14">
        <v>1.1600000000000001</v>
      </c>
    </row>
    <row r="13" spans="1:9">
      <c r="B13" s="15" t="s">
        <v>10</v>
      </c>
      <c r="C13" s="6" t="s">
        <v>178</v>
      </c>
      <c r="D13" s="6" t="s">
        <v>179</v>
      </c>
      <c r="E13" s="6" t="s">
        <v>117</v>
      </c>
      <c r="G13" s="6">
        <v>870</v>
      </c>
      <c r="H13" s="13">
        <v>44.39</v>
      </c>
      <c r="I13" s="14">
        <v>1.1600000000000001</v>
      </c>
    </row>
    <row r="14" spans="1:9">
      <c r="B14" s="15" t="s">
        <v>10</v>
      </c>
      <c r="C14" s="6" t="s">
        <v>1316</v>
      </c>
      <c r="D14" s="6" t="s">
        <v>1317</v>
      </c>
      <c r="E14" s="6" t="s">
        <v>902</v>
      </c>
      <c r="G14" s="6">
        <v>3376</v>
      </c>
      <c r="H14" s="13">
        <v>44.300000000000004</v>
      </c>
      <c r="I14" s="14">
        <v>1.1499999999999999</v>
      </c>
    </row>
    <row r="15" spans="1:9">
      <c r="B15" s="15" t="s">
        <v>10</v>
      </c>
      <c r="C15" s="6" t="s">
        <v>3691</v>
      </c>
      <c r="D15" s="6" t="s">
        <v>3692</v>
      </c>
      <c r="E15" s="6" t="s">
        <v>88</v>
      </c>
      <c r="G15" s="6">
        <v>9142</v>
      </c>
      <c r="H15" s="13">
        <v>43.07</v>
      </c>
      <c r="I15" s="14">
        <v>1.1199999999999999</v>
      </c>
    </row>
    <row r="16" spans="1:9">
      <c r="B16" s="15" t="s">
        <v>10</v>
      </c>
      <c r="C16" s="6" t="s">
        <v>1310</v>
      </c>
      <c r="D16" s="6" t="s">
        <v>1311</v>
      </c>
      <c r="E16" s="6" t="s">
        <v>902</v>
      </c>
      <c r="G16" s="6">
        <v>1782</v>
      </c>
      <c r="H16" s="13">
        <v>42.76</v>
      </c>
      <c r="I16" s="14">
        <v>1.1100000000000001</v>
      </c>
    </row>
    <row r="17" spans="2:9">
      <c r="B17" s="15" t="s">
        <v>10</v>
      </c>
      <c r="C17" s="6" t="s">
        <v>1322</v>
      </c>
      <c r="D17" s="6" t="s">
        <v>1323</v>
      </c>
      <c r="E17" s="6" t="s">
        <v>45</v>
      </c>
      <c r="G17" s="6">
        <v>2115</v>
      </c>
      <c r="H17" s="13">
        <v>42.74</v>
      </c>
      <c r="I17" s="14">
        <v>1.1100000000000001</v>
      </c>
    </row>
    <row r="18" spans="2:9">
      <c r="B18" s="15" t="s">
        <v>10</v>
      </c>
      <c r="C18" s="6" t="s">
        <v>3098</v>
      </c>
      <c r="D18" s="6" t="s">
        <v>3099</v>
      </c>
      <c r="E18" s="6" t="s">
        <v>13</v>
      </c>
      <c r="G18" s="6">
        <v>1937</v>
      </c>
      <c r="H18" s="13">
        <v>42.71</v>
      </c>
      <c r="I18" s="14">
        <v>1.1100000000000001</v>
      </c>
    </row>
    <row r="19" spans="2:9">
      <c r="B19" s="15" t="s">
        <v>10</v>
      </c>
      <c r="C19" s="6" t="s">
        <v>2602</v>
      </c>
      <c r="D19" s="6" t="s">
        <v>2603</v>
      </c>
      <c r="E19" s="6" t="s">
        <v>35</v>
      </c>
      <c r="G19" s="6">
        <v>1057</v>
      </c>
      <c r="H19" s="13">
        <v>42.6</v>
      </c>
      <c r="I19" s="14">
        <v>1.1100000000000001</v>
      </c>
    </row>
    <row r="20" spans="2:9">
      <c r="B20" s="15" t="s">
        <v>10</v>
      </c>
      <c r="C20" s="6" t="s">
        <v>128</v>
      </c>
      <c r="D20" s="6" t="s">
        <v>129</v>
      </c>
      <c r="E20" s="6" t="s">
        <v>52</v>
      </c>
      <c r="G20" s="6">
        <v>211</v>
      </c>
      <c r="H20" s="13">
        <v>42.43</v>
      </c>
      <c r="I20" s="14">
        <v>1.1100000000000001</v>
      </c>
    </row>
    <row r="21" spans="2:9">
      <c r="B21" s="15" t="s">
        <v>10</v>
      </c>
      <c r="C21" s="6" t="s">
        <v>153</v>
      </c>
      <c r="D21" s="6" t="s">
        <v>154</v>
      </c>
      <c r="E21" s="6" t="s">
        <v>16</v>
      </c>
      <c r="G21" s="6">
        <v>836</v>
      </c>
      <c r="H21" s="13">
        <v>42.35</v>
      </c>
      <c r="I21" s="14">
        <v>1.1000000000000001</v>
      </c>
    </row>
    <row r="22" spans="2:9">
      <c r="B22" s="15" t="s">
        <v>10</v>
      </c>
      <c r="C22" s="6" t="s">
        <v>1108</v>
      </c>
      <c r="D22" s="6" t="s">
        <v>1109</v>
      </c>
      <c r="E22" s="6" t="s">
        <v>967</v>
      </c>
      <c r="G22" s="6">
        <v>6085</v>
      </c>
      <c r="H22" s="13">
        <v>42.050000000000004</v>
      </c>
      <c r="I22" s="14">
        <v>1.1000000000000001</v>
      </c>
    </row>
    <row r="23" spans="2:9">
      <c r="B23" s="15" t="s">
        <v>10</v>
      </c>
      <c r="C23" s="6" t="s">
        <v>968</v>
      </c>
      <c r="D23" s="6" t="s">
        <v>969</v>
      </c>
      <c r="E23" s="6" t="s">
        <v>902</v>
      </c>
      <c r="G23" s="6">
        <v>2575</v>
      </c>
      <c r="H23" s="13">
        <v>41.92</v>
      </c>
      <c r="I23" s="14">
        <v>1.0900000000000001</v>
      </c>
    </row>
    <row r="24" spans="2:9">
      <c r="B24" s="15" t="s">
        <v>10</v>
      </c>
      <c r="C24" s="6" t="s">
        <v>1153</v>
      </c>
      <c r="D24" s="6" t="s">
        <v>1154</v>
      </c>
      <c r="E24" s="6" t="s">
        <v>897</v>
      </c>
      <c r="G24" s="6">
        <v>861</v>
      </c>
      <c r="H24" s="13">
        <v>41.34</v>
      </c>
      <c r="I24" s="14">
        <v>1.08</v>
      </c>
    </row>
    <row r="25" spans="2:9">
      <c r="B25" s="15" t="s">
        <v>10</v>
      </c>
      <c r="C25" s="6" t="s">
        <v>1604</v>
      </c>
      <c r="D25" s="6" t="s">
        <v>1605</v>
      </c>
      <c r="E25" s="6" t="s">
        <v>24</v>
      </c>
      <c r="G25" s="6">
        <v>6941</v>
      </c>
      <c r="H25" s="13">
        <v>41.33</v>
      </c>
      <c r="I25" s="14">
        <v>1.08</v>
      </c>
    </row>
    <row r="26" spans="2:9">
      <c r="B26" s="15" t="s">
        <v>10</v>
      </c>
      <c r="C26" s="6" t="s">
        <v>924</v>
      </c>
      <c r="D26" s="6" t="s">
        <v>925</v>
      </c>
      <c r="E26" s="6" t="s">
        <v>99</v>
      </c>
      <c r="G26" s="6">
        <v>2770</v>
      </c>
      <c r="H26" s="13">
        <v>41.27</v>
      </c>
      <c r="I26" s="14">
        <v>1.08</v>
      </c>
    </row>
    <row r="27" spans="2:9">
      <c r="B27" s="15" t="s">
        <v>10</v>
      </c>
      <c r="C27" s="6" t="s">
        <v>1677</v>
      </c>
      <c r="D27" s="6" t="s">
        <v>1678</v>
      </c>
      <c r="E27" s="6" t="s">
        <v>35</v>
      </c>
      <c r="G27" s="6">
        <v>540</v>
      </c>
      <c r="H27" s="13">
        <v>41.25</v>
      </c>
      <c r="I27" s="14">
        <v>1.08</v>
      </c>
    </row>
    <row r="28" spans="2:9">
      <c r="B28" s="15" t="s">
        <v>10</v>
      </c>
      <c r="C28" s="6" t="s">
        <v>1670</v>
      </c>
      <c r="D28" s="6" t="s">
        <v>1671</v>
      </c>
      <c r="E28" s="6" t="s">
        <v>45</v>
      </c>
      <c r="G28" s="6">
        <v>354</v>
      </c>
      <c r="H28" s="13">
        <v>41.22</v>
      </c>
      <c r="I28" s="14">
        <v>1.07</v>
      </c>
    </row>
    <row r="29" spans="2:9">
      <c r="B29" s="15" t="s">
        <v>10</v>
      </c>
      <c r="C29" s="6" t="s">
        <v>920</v>
      </c>
      <c r="D29" s="6" t="s">
        <v>921</v>
      </c>
      <c r="E29" s="6" t="s">
        <v>64</v>
      </c>
      <c r="G29" s="6">
        <v>3453</v>
      </c>
      <c r="H29" s="13">
        <v>41.19</v>
      </c>
      <c r="I29" s="14">
        <v>1.07</v>
      </c>
    </row>
    <row r="30" spans="2:9">
      <c r="B30" s="15" t="s">
        <v>10</v>
      </c>
      <c r="C30" s="6" t="s">
        <v>68</v>
      </c>
      <c r="D30" s="6" t="s">
        <v>69</v>
      </c>
      <c r="E30" s="6" t="s">
        <v>45</v>
      </c>
      <c r="G30" s="6">
        <v>3691</v>
      </c>
      <c r="H30" s="13">
        <v>40.97</v>
      </c>
      <c r="I30" s="14">
        <v>1.07</v>
      </c>
    </row>
    <row r="31" spans="2:9">
      <c r="B31" s="15" t="s">
        <v>10</v>
      </c>
      <c r="C31" s="6" t="s">
        <v>159</v>
      </c>
      <c r="D31" s="6" t="s">
        <v>160</v>
      </c>
      <c r="E31" s="6" t="s">
        <v>161</v>
      </c>
      <c r="G31" s="6">
        <v>2720</v>
      </c>
      <c r="H31" s="13">
        <v>40.700000000000003</v>
      </c>
      <c r="I31" s="14">
        <v>1.06</v>
      </c>
    </row>
    <row r="32" spans="2:9">
      <c r="B32" s="15" t="s">
        <v>10</v>
      </c>
      <c r="C32" s="6" t="s">
        <v>113</v>
      </c>
      <c r="D32" s="6" t="s">
        <v>114</v>
      </c>
      <c r="E32" s="6" t="s">
        <v>55</v>
      </c>
      <c r="G32" s="6">
        <v>21514</v>
      </c>
      <c r="H32" s="13">
        <v>40.58</v>
      </c>
      <c r="I32" s="14">
        <v>1.06</v>
      </c>
    </row>
    <row r="33" spans="2:9">
      <c r="B33" s="15" t="s">
        <v>10</v>
      </c>
      <c r="C33" s="6" t="s">
        <v>169</v>
      </c>
      <c r="D33" s="6" t="s">
        <v>170</v>
      </c>
      <c r="E33" s="6" t="s">
        <v>171</v>
      </c>
      <c r="G33" s="6">
        <v>1202</v>
      </c>
      <c r="H33" s="13">
        <v>40.520000000000003</v>
      </c>
      <c r="I33" s="14">
        <v>1.06</v>
      </c>
    </row>
    <row r="34" spans="2:9">
      <c r="B34" s="15" t="s">
        <v>10</v>
      </c>
      <c r="C34" s="6" t="s">
        <v>900</v>
      </c>
      <c r="D34" s="6" t="s">
        <v>901</v>
      </c>
      <c r="E34" s="6" t="s">
        <v>902</v>
      </c>
      <c r="G34" s="6">
        <v>3561</v>
      </c>
      <c r="H34" s="13">
        <v>40.369999999999997</v>
      </c>
      <c r="I34" s="14">
        <v>1.05</v>
      </c>
    </row>
    <row r="35" spans="2:9">
      <c r="B35" s="15" t="s">
        <v>10</v>
      </c>
      <c r="C35" s="6" t="s">
        <v>1305</v>
      </c>
      <c r="D35" s="6" t="s">
        <v>1306</v>
      </c>
      <c r="E35" s="6" t="s">
        <v>13</v>
      </c>
      <c r="G35" s="6">
        <v>1226</v>
      </c>
      <c r="H35" s="13">
        <v>40.24</v>
      </c>
      <c r="I35" s="14">
        <v>1.05</v>
      </c>
    </row>
    <row r="36" spans="2:9">
      <c r="B36" s="15" t="s">
        <v>10</v>
      </c>
      <c r="C36" s="6" t="s">
        <v>180</v>
      </c>
      <c r="D36" s="6" t="s">
        <v>181</v>
      </c>
      <c r="E36" s="6" t="s">
        <v>52</v>
      </c>
      <c r="G36" s="6">
        <v>2382</v>
      </c>
      <c r="H36" s="13">
        <v>40.200000000000003</v>
      </c>
      <c r="I36" s="14">
        <v>1.05</v>
      </c>
    </row>
    <row r="37" spans="2:9">
      <c r="B37" s="15" t="s">
        <v>10</v>
      </c>
      <c r="C37" s="6" t="s">
        <v>898</v>
      </c>
      <c r="D37" s="6" t="s">
        <v>899</v>
      </c>
      <c r="E37" s="6" t="s">
        <v>45</v>
      </c>
      <c r="G37" s="6">
        <v>3796</v>
      </c>
      <c r="H37" s="13">
        <v>40.119999999999997</v>
      </c>
      <c r="I37" s="14">
        <v>1.05</v>
      </c>
    </row>
    <row r="38" spans="2:9">
      <c r="B38" s="15" t="s">
        <v>10</v>
      </c>
      <c r="C38" s="6" t="s">
        <v>174</v>
      </c>
      <c r="D38" s="6" t="s">
        <v>175</v>
      </c>
      <c r="E38" s="6" t="s">
        <v>64</v>
      </c>
      <c r="G38" s="6">
        <v>3054</v>
      </c>
      <c r="H38" s="13">
        <v>39.94</v>
      </c>
      <c r="I38" s="14">
        <v>1.04</v>
      </c>
    </row>
    <row r="39" spans="2:9">
      <c r="B39" s="15" t="s">
        <v>10</v>
      </c>
      <c r="C39" s="6" t="s">
        <v>817</v>
      </c>
      <c r="D39" s="6" t="s">
        <v>1077</v>
      </c>
      <c r="E39" s="6" t="s">
        <v>55</v>
      </c>
      <c r="G39" s="6">
        <v>34923</v>
      </c>
      <c r="H39" s="13">
        <v>39.89</v>
      </c>
      <c r="I39" s="14">
        <v>1.04</v>
      </c>
    </row>
    <row r="40" spans="2:9">
      <c r="B40" s="15" t="s">
        <v>10</v>
      </c>
      <c r="C40" s="6" t="s">
        <v>172</v>
      </c>
      <c r="D40" s="6" t="s">
        <v>173</v>
      </c>
      <c r="E40" s="6" t="s">
        <v>16</v>
      </c>
      <c r="G40" s="6">
        <v>2009</v>
      </c>
      <c r="H40" s="13">
        <v>39.869999999999997</v>
      </c>
      <c r="I40" s="14">
        <v>1.04</v>
      </c>
    </row>
    <row r="41" spans="2:9">
      <c r="B41" s="15" t="s">
        <v>10</v>
      </c>
      <c r="C41" s="6" t="s">
        <v>167</v>
      </c>
      <c r="D41" s="6" t="s">
        <v>168</v>
      </c>
      <c r="E41" s="6" t="s">
        <v>55</v>
      </c>
      <c r="G41" s="6">
        <v>2737</v>
      </c>
      <c r="H41" s="13">
        <v>39.800000000000004</v>
      </c>
      <c r="I41" s="14">
        <v>1.04</v>
      </c>
    </row>
    <row r="42" spans="2:9">
      <c r="B42" s="15" t="s">
        <v>10</v>
      </c>
      <c r="C42" s="6" t="s">
        <v>3084</v>
      </c>
      <c r="D42" s="6" t="s">
        <v>3085</v>
      </c>
      <c r="E42" s="6" t="s">
        <v>902</v>
      </c>
      <c r="G42" s="6">
        <v>21559</v>
      </c>
      <c r="H42" s="13">
        <v>39.78</v>
      </c>
      <c r="I42" s="14">
        <v>1.04</v>
      </c>
    </row>
    <row r="43" spans="2:9">
      <c r="B43" s="15" t="s">
        <v>10</v>
      </c>
      <c r="C43" s="6" t="s">
        <v>200</v>
      </c>
      <c r="D43" s="6" t="s">
        <v>201</v>
      </c>
      <c r="E43" s="6" t="s">
        <v>16</v>
      </c>
      <c r="G43" s="6">
        <v>3424</v>
      </c>
      <c r="H43" s="13">
        <v>39.76</v>
      </c>
      <c r="I43" s="14">
        <v>1.04</v>
      </c>
    </row>
    <row r="44" spans="2:9">
      <c r="B44" s="15" t="s">
        <v>10</v>
      </c>
      <c r="C44" s="6" t="s">
        <v>100</v>
      </c>
      <c r="D44" s="6" t="s">
        <v>101</v>
      </c>
      <c r="E44" s="6" t="s">
        <v>13</v>
      </c>
      <c r="G44" s="6">
        <v>498</v>
      </c>
      <c r="H44" s="13">
        <v>39.61</v>
      </c>
      <c r="I44" s="14">
        <v>1.03</v>
      </c>
    </row>
    <row r="45" spans="2:9">
      <c r="B45" s="15" t="s">
        <v>10</v>
      </c>
      <c r="C45" s="6" t="s">
        <v>46</v>
      </c>
      <c r="D45" s="6" t="s">
        <v>47</v>
      </c>
      <c r="E45" s="6" t="s">
        <v>24</v>
      </c>
      <c r="G45" s="6">
        <v>3854</v>
      </c>
      <c r="H45" s="13">
        <v>39.14</v>
      </c>
      <c r="I45" s="14">
        <v>1.02</v>
      </c>
    </row>
    <row r="46" spans="2:9">
      <c r="B46" s="15" t="s">
        <v>10</v>
      </c>
      <c r="C46" s="6" t="s">
        <v>963</v>
      </c>
      <c r="D46" s="6" t="s">
        <v>964</v>
      </c>
      <c r="E46" s="6" t="s">
        <v>45</v>
      </c>
      <c r="G46" s="6">
        <v>10624</v>
      </c>
      <c r="H46" s="13">
        <v>39.090000000000003</v>
      </c>
      <c r="I46" s="14">
        <v>1.02</v>
      </c>
    </row>
    <row r="47" spans="2:9">
      <c r="B47" s="15" t="s">
        <v>10</v>
      </c>
      <c r="C47" s="6" t="s">
        <v>891</v>
      </c>
      <c r="D47" s="6" t="s">
        <v>892</v>
      </c>
      <c r="E47" s="6" t="s">
        <v>45</v>
      </c>
      <c r="G47" s="6">
        <v>2097</v>
      </c>
      <c r="H47" s="13">
        <v>38.950000000000003</v>
      </c>
      <c r="I47" s="14">
        <v>1.02</v>
      </c>
    </row>
    <row r="48" spans="2:9">
      <c r="B48" s="15" t="s">
        <v>10</v>
      </c>
      <c r="C48" s="6" t="s">
        <v>1068</v>
      </c>
      <c r="D48" s="6" t="s">
        <v>1069</v>
      </c>
      <c r="E48" s="6" t="s">
        <v>55</v>
      </c>
      <c r="G48" s="6">
        <v>9264</v>
      </c>
      <c r="H48" s="13">
        <v>38.85</v>
      </c>
      <c r="I48" s="14">
        <v>1.0100000000000002</v>
      </c>
    </row>
    <row r="49" spans="2:9">
      <c r="B49" s="15" t="s">
        <v>10</v>
      </c>
      <c r="C49" s="6" t="s">
        <v>157</v>
      </c>
      <c r="D49" s="6" t="s">
        <v>158</v>
      </c>
      <c r="E49" s="6" t="s">
        <v>109</v>
      </c>
      <c r="G49" s="6">
        <v>435</v>
      </c>
      <c r="H49" s="13">
        <v>38.71</v>
      </c>
      <c r="I49" s="14">
        <v>1.0100000000000002</v>
      </c>
    </row>
    <row r="50" spans="2:9">
      <c r="B50" s="15" t="s">
        <v>10</v>
      </c>
      <c r="C50" s="6" t="s">
        <v>945</v>
      </c>
      <c r="D50" s="6" t="s">
        <v>946</v>
      </c>
      <c r="E50" s="6" t="s">
        <v>190</v>
      </c>
      <c r="G50" s="6">
        <v>11915</v>
      </c>
      <c r="H50" s="13">
        <v>38.61</v>
      </c>
      <c r="I50" s="14">
        <v>1.0100000000000002</v>
      </c>
    </row>
    <row r="51" spans="2:9">
      <c r="B51" s="15" t="s">
        <v>10</v>
      </c>
      <c r="C51" s="6" t="s">
        <v>198</v>
      </c>
      <c r="D51" s="6" t="s">
        <v>199</v>
      </c>
      <c r="E51" s="6" t="s">
        <v>13</v>
      </c>
      <c r="G51" s="6">
        <v>285</v>
      </c>
      <c r="H51" s="13">
        <v>38.61</v>
      </c>
      <c r="I51" s="14">
        <v>1.0100000000000002</v>
      </c>
    </row>
    <row r="52" spans="2:9">
      <c r="B52" s="15" t="s">
        <v>10</v>
      </c>
      <c r="C52" s="6" t="s">
        <v>118</v>
      </c>
      <c r="D52" s="6" t="s">
        <v>119</v>
      </c>
      <c r="E52" s="6" t="s">
        <v>55</v>
      </c>
      <c r="G52" s="6">
        <v>3638</v>
      </c>
      <c r="H52" s="13">
        <v>38.56</v>
      </c>
      <c r="I52" s="14">
        <v>1.0100000000000002</v>
      </c>
    </row>
    <row r="53" spans="2:9">
      <c r="B53" s="15" t="s">
        <v>10</v>
      </c>
      <c r="C53" s="6" t="s">
        <v>1622</v>
      </c>
      <c r="D53" s="6" t="s">
        <v>1623</v>
      </c>
      <c r="E53" s="6" t="s">
        <v>1180</v>
      </c>
      <c r="G53" s="6">
        <v>5185</v>
      </c>
      <c r="H53" s="13">
        <v>38.26</v>
      </c>
      <c r="I53" s="14">
        <v>1</v>
      </c>
    </row>
    <row r="54" spans="2:9">
      <c r="B54" s="15" t="s">
        <v>10</v>
      </c>
      <c r="C54" s="6" t="s">
        <v>1157</v>
      </c>
      <c r="D54" s="6" t="s">
        <v>1158</v>
      </c>
      <c r="E54" s="6" t="s">
        <v>1159</v>
      </c>
      <c r="G54" s="6">
        <v>21502</v>
      </c>
      <c r="H54" s="13">
        <v>38.17</v>
      </c>
      <c r="I54" s="14">
        <v>0.9900000000000001</v>
      </c>
    </row>
    <row r="55" spans="2:9">
      <c r="B55" s="15" t="s">
        <v>10</v>
      </c>
      <c r="C55" s="6" t="s">
        <v>1633</v>
      </c>
      <c r="D55" s="6" t="s">
        <v>1634</v>
      </c>
      <c r="E55" s="6" t="s">
        <v>45</v>
      </c>
      <c r="G55" s="6">
        <v>15746</v>
      </c>
      <c r="H55" s="13">
        <v>38</v>
      </c>
      <c r="I55" s="14">
        <v>0.9900000000000001</v>
      </c>
    </row>
    <row r="56" spans="2:9">
      <c r="B56" s="15" t="s">
        <v>10</v>
      </c>
      <c r="C56" s="6" t="s">
        <v>1320</v>
      </c>
      <c r="D56" s="6" t="s">
        <v>1321</v>
      </c>
      <c r="E56" s="6" t="s">
        <v>112</v>
      </c>
      <c r="G56" s="6">
        <v>724</v>
      </c>
      <c r="H56" s="13">
        <v>37.89</v>
      </c>
      <c r="I56" s="14">
        <v>0.9900000000000001</v>
      </c>
    </row>
    <row r="57" spans="2:9">
      <c r="B57" s="15" t="s">
        <v>10</v>
      </c>
      <c r="C57" s="6" t="s">
        <v>895</v>
      </c>
      <c r="D57" s="6" t="s">
        <v>896</v>
      </c>
      <c r="E57" s="6" t="s">
        <v>897</v>
      </c>
      <c r="G57" s="6">
        <v>9096</v>
      </c>
      <c r="H57" s="13">
        <v>37.700000000000003</v>
      </c>
      <c r="I57" s="14">
        <v>0.98</v>
      </c>
    </row>
    <row r="58" spans="2:9">
      <c r="B58" s="15" t="s">
        <v>10</v>
      </c>
      <c r="C58" s="6" t="s">
        <v>193</v>
      </c>
      <c r="D58" s="6" t="s">
        <v>194</v>
      </c>
      <c r="E58" s="6" t="s">
        <v>171</v>
      </c>
      <c r="G58" s="6">
        <v>329</v>
      </c>
      <c r="H58" s="13">
        <v>37.67</v>
      </c>
      <c r="I58" s="14">
        <v>0.98</v>
      </c>
    </row>
    <row r="59" spans="2:9">
      <c r="B59" s="15" t="s">
        <v>10</v>
      </c>
      <c r="C59" s="6" t="s">
        <v>186</v>
      </c>
      <c r="D59" s="6" t="s">
        <v>187</v>
      </c>
      <c r="E59" s="6" t="s">
        <v>161</v>
      </c>
      <c r="G59" s="6">
        <v>716</v>
      </c>
      <c r="H59" s="13">
        <v>37.590000000000003</v>
      </c>
      <c r="I59" s="14">
        <v>0.98</v>
      </c>
    </row>
    <row r="60" spans="2:9">
      <c r="B60" s="15" t="s">
        <v>10</v>
      </c>
      <c r="C60" s="6" t="s">
        <v>126</v>
      </c>
      <c r="D60" s="6" t="s">
        <v>127</v>
      </c>
      <c r="E60" s="6" t="s">
        <v>19</v>
      </c>
      <c r="G60" s="6">
        <v>1432</v>
      </c>
      <c r="H60" s="13">
        <v>37.550000000000004</v>
      </c>
      <c r="I60" s="14">
        <v>0.98</v>
      </c>
    </row>
    <row r="61" spans="2:9">
      <c r="B61" s="15" t="s">
        <v>10</v>
      </c>
      <c r="C61" s="6" t="s">
        <v>191</v>
      </c>
      <c r="D61" s="6" t="s">
        <v>192</v>
      </c>
      <c r="E61" s="6" t="s">
        <v>117</v>
      </c>
      <c r="G61" s="6">
        <v>1414</v>
      </c>
      <c r="H61" s="13">
        <v>37.520000000000003</v>
      </c>
      <c r="I61" s="14">
        <v>0.98</v>
      </c>
    </row>
    <row r="62" spans="2:9">
      <c r="B62" s="15" t="s">
        <v>10</v>
      </c>
      <c r="C62" s="6" t="s">
        <v>1700</v>
      </c>
      <c r="D62" s="6" t="s">
        <v>1701</v>
      </c>
      <c r="E62" s="6" t="s">
        <v>35</v>
      </c>
      <c r="G62" s="6">
        <v>4092</v>
      </c>
      <c r="H62" s="13">
        <v>37.480000000000004</v>
      </c>
      <c r="I62" s="14">
        <v>0.98</v>
      </c>
    </row>
    <row r="63" spans="2:9">
      <c r="B63" s="15" t="s">
        <v>10</v>
      </c>
      <c r="C63" s="6" t="s">
        <v>1171</v>
      </c>
      <c r="D63" s="6" t="s">
        <v>1172</v>
      </c>
      <c r="E63" s="6" t="s">
        <v>1173</v>
      </c>
      <c r="G63" s="6">
        <v>1509</v>
      </c>
      <c r="H63" s="13">
        <v>37.42</v>
      </c>
      <c r="I63" s="14">
        <v>0.98</v>
      </c>
    </row>
    <row r="64" spans="2:9">
      <c r="B64" s="15" t="s">
        <v>10</v>
      </c>
      <c r="C64" s="6" t="s">
        <v>176</v>
      </c>
      <c r="D64" s="6" t="s">
        <v>177</v>
      </c>
      <c r="E64" s="6" t="s">
        <v>132</v>
      </c>
      <c r="G64" s="6">
        <v>2129</v>
      </c>
      <c r="H64" s="13">
        <v>37.06</v>
      </c>
      <c r="I64" s="14">
        <v>0.97</v>
      </c>
    </row>
    <row r="65" spans="2:9">
      <c r="B65" s="15" t="s">
        <v>10</v>
      </c>
      <c r="C65" s="6" t="s">
        <v>27</v>
      </c>
      <c r="D65" s="6" t="s">
        <v>28</v>
      </c>
      <c r="E65" s="6" t="s">
        <v>29</v>
      </c>
      <c r="G65" s="6">
        <v>13314</v>
      </c>
      <c r="H65" s="13">
        <v>37.04</v>
      </c>
      <c r="I65" s="14">
        <v>0.97</v>
      </c>
    </row>
    <row r="66" spans="2:9">
      <c r="B66" s="15" t="s">
        <v>10</v>
      </c>
      <c r="C66" s="6" t="s">
        <v>1635</v>
      </c>
      <c r="D66" s="6" t="s">
        <v>1636</v>
      </c>
      <c r="E66" s="6" t="s">
        <v>16</v>
      </c>
      <c r="G66" s="6">
        <v>2615</v>
      </c>
      <c r="H66" s="13">
        <v>36.85</v>
      </c>
      <c r="I66" s="14">
        <v>0.96000000000000008</v>
      </c>
    </row>
    <row r="67" spans="2:9">
      <c r="B67" s="15" t="s">
        <v>10</v>
      </c>
      <c r="C67" s="6" t="s">
        <v>124</v>
      </c>
      <c r="D67" s="6" t="s">
        <v>125</v>
      </c>
      <c r="E67" s="6" t="s">
        <v>55</v>
      </c>
      <c r="G67" s="6">
        <v>28903</v>
      </c>
      <c r="H67" s="13">
        <v>36.68</v>
      </c>
      <c r="I67" s="14">
        <v>0.96000000000000008</v>
      </c>
    </row>
    <row r="68" spans="2:9">
      <c r="B68" s="15" t="s">
        <v>10</v>
      </c>
      <c r="C68" s="6" t="s">
        <v>188</v>
      </c>
      <c r="D68" s="6" t="s">
        <v>189</v>
      </c>
      <c r="E68" s="6" t="s">
        <v>190</v>
      </c>
      <c r="G68" s="6">
        <v>2862</v>
      </c>
      <c r="H68" s="13">
        <v>36.550000000000004</v>
      </c>
      <c r="I68" s="14">
        <v>0.95</v>
      </c>
    </row>
    <row r="69" spans="2:9">
      <c r="B69" s="15" t="s">
        <v>10</v>
      </c>
      <c r="C69" s="6" t="s">
        <v>1314</v>
      </c>
      <c r="D69" s="6" t="s">
        <v>1315</v>
      </c>
      <c r="E69" s="6" t="s">
        <v>64</v>
      </c>
      <c r="G69" s="6">
        <v>19779</v>
      </c>
      <c r="H69" s="13">
        <v>36.46</v>
      </c>
      <c r="I69" s="14">
        <v>0.95</v>
      </c>
    </row>
    <row r="70" spans="2:9">
      <c r="B70" s="15" t="s">
        <v>10</v>
      </c>
      <c r="C70" s="6" t="s">
        <v>1150</v>
      </c>
      <c r="D70" s="6" t="s">
        <v>1151</v>
      </c>
      <c r="E70" s="6" t="s">
        <v>1152</v>
      </c>
      <c r="G70" s="6">
        <v>15675</v>
      </c>
      <c r="H70" s="13">
        <v>36.33</v>
      </c>
      <c r="I70" s="14">
        <v>0.95</v>
      </c>
    </row>
    <row r="71" spans="2:9">
      <c r="B71" s="15" t="s">
        <v>10</v>
      </c>
      <c r="C71" s="6" t="s">
        <v>1303</v>
      </c>
      <c r="D71" s="6" t="s">
        <v>1304</v>
      </c>
      <c r="E71" s="6" t="s">
        <v>944</v>
      </c>
      <c r="G71" s="6">
        <v>898</v>
      </c>
      <c r="H71" s="13">
        <v>36.32</v>
      </c>
      <c r="I71" s="14">
        <v>0.95</v>
      </c>
    </row>
    <row r="72" spans="2:9">
      <c r="B72" s="15" t="s">
        <v>10</v>
      </c>
      <c r="C72" s="6" t="s">
        <v>184</v>
      </c>
      <c r="D72" s="6" t="s">
        <v>185</v>
      </c>
      <c r="E72" s="6" t="s">
        <v>32</v>
      </c>
      <c r="G72" s="6">
        <v>2002</v>
      </c>
      <c r="H72" s="13">
        <v>36.270000000000003</v>
      </c>
      <c r="I72" s="14">
        <v>0.95</v>
      </c>
    </row>
    <row r="73" spans="2:9">
      <c r="B73" s="15" t="s">
        <v>10</v>
      </c>
      <c r="C73" s="6" t="s">
        <v>970</v>
      </c>
      <c r="D73" s="6" t="s">
        <v>971</v>
      </c>
      <c r="E73" s="6" t="s">
        <v>109</v>
      </c>
      <c r="G73" s="6">
        <v>3477</v>
      </c>
      <c r="H73" s="13">
        <v>36.230000000000004</v>
      </c>
      <c r="I73" s="14">
        <v>0.94000000000000006</v>
      </c>
    </row>
    <row r="74" spans="2:9">
      <c r="B74" s="15" t="s">
        <v>10</v>
      </c>
      <c r="C74" s="6" t="s">
        <v>1155</v>
      </c>
      <c r="D74" s="6" t="s">
        <v>1156</v>
      </c>
      <c r="E74" s="6" t="s">
        <v>190</v>
      </c>
      <c r="G74" s="6">
        <v>25711</v>
      </c>
      <c r="H74" s="13">
        <v>35.770000000000003</v>
      </c>
      <c r="I74" s="14">
        <v>0.93</v>
      </c>
    </row>
    <row r="75" spans="2:9">
      <c r="B75" s="15" t="s">
        <v>10</v>
      </c>
      <c r="C75" s="6" t="s">
        <v>84</v>
      </c>
      <c r="D75" s="6" t="s">
        <v>85</v>
      </c>
      <c r="E75" s="6" t="s">
        <v>45</v>
      </c>
      <c r="G75" s="6">
        <v>1201</v>
      </c>
      <c r="H75" s="13">
        <v>35.770000000000003</v>
      </c>
      <c r="I75" s="14">
        <v>0.93</v>
      </c>
    </row>
    <row r="76" spans="2:9">
      <c r="B76" s="15" t="s">
        <v>10</v>
      </c>
      <c r="C76" s="6" t="s">
        <v>48</v>
      </c>
      <c r="D76" s="6" t="s">
        <v>49</v>
      </c>
      <c r="E76" s="6" t="s">
        <v>38</v>
      </c>
      <c r="G76" s="6">
        <v>2514</v>
      </c>
      <c r="H76" s="13">
        <v>35.630000000000003</v>
      </c>
      <c r="I76" s="14">
        <v>0.93</v>
      </c>
    </row>
    <row r="77" spans="2:9">
      <c r="B77" s="15" t="s">
        <v>10</v>
      </c>
      <c r="C77" s="6" t="s">
        <v>202</v>
      </c>
      <c r="D77" s="6" t="s">
        <v>203</v>
      </c>
      <c r="E77" s="6" t="s">
        <v>166</v>
      </c>
      <c r="G77" s="6">
        <v>3427</v>
      </c>
      <c r="H77" s="13">
        <v>35.56</v>
      </c>
      <c r="I77" s="14">
        <v>0.93</v>
      </c>
    </row>
    <row r="78" spans="2:9">
      <c r="B78" s="15" t="s">
        <v>10</v>
      </c>
      <c r="C78" s="6" t="s">
        <v>1124</v>
      </c>
      <c r="D78" s="6" t="s">
        <v>1125</v>
      </c>
      <c r="E78" s="6" t="s">
        <v>171</v>
      </c>
      <c r="G78" s="6">
        <v>8811</v>
      </c>
      <c r="H78" s="13">
        <v>35.35</v>
      </c>
      <c r="I78" s="14">
        <v>0.91999999999999993</v>
      </c>
    </row>
    <row r="79" spans="2:9">
      <c r="B79" s="15" t="s">
        <v>10</v>
      </c>
      <c r="C79" s="6" t="s">
        <v>1070</v>
      </c>
      <c r="D79" s="6" t="s">
        <v>1071</v>
      </c>
      <c r="E79" s="6" t="s">
        <v>55</v>
      </c>
      <c r="G79" s="6">
        <v>2717</v>
      </c>
      <c r="H79" s="13">
        <v>35.32</v>
      </c>
      <c r="I79" s="14">
        <v>0.91999999999999993</v>
      </c>
    </row>
    <row r="80" spans="2:9">
      <c r="B80" s="15" t="s">
        <v>10</v>
      </c>
      <c r="C80" s="6" t="s">
        <v>1630</v>
      </c>
      <c r="D80" s="6" t="s">
        <v>1631</v>
      </c>
      <c r="E80" s="6" t="s">
        <v>1632</v>
      </c>
      <c r="G80" s="6">
        <v>1224</v>
      </c>
      <c r="H80" s="13">
        <v>35</v>
      </c>
      <c r="I80" s="14">
        <v>0.91</v>
      </c>
    </row>
    <row r="81" spans="2:9">
      <c r="B81" s="15" t="s">
        <v>10</v>
      </c>
      <c r="C81" s="6" t="s">
        <v>1602</v>
      </c>
      <c r="D81" s="6" t="s">
        <v>1603</v>
      </c>
      <c r="E81" s="6" t="s">
        <v>132</v>
      </c>
      <c r="G81" s="6">
        <v>6358</v>
      </c>
      <c r="H81" s="13">
        <v>34.550000000000004</v>
      </c>
      <c r="I81" s="14">
        <v>0.90000000000000013</v>
      </c>
    </row>
    <row r="82" spans="2:9">
      <c r="B82" s="15" t="s">
        <v>10</v>
      </c>
      <c r="C82" s="6" t="s">
        <v>65</v>
      </c>
      <c r="D82" s="6" t="s">
        <v>66</v>
      </c>
      <c r="E82" s="6" t="s">
        <v>67</v>
      </c>
      <c r="G82" s="6">
        <v>676</v>
      </c>
      <c r="H82" s="13">
        <v>34.51</v>
      </c>
      <c r="I82" s="14">
        <v>0.90000000000000013</v>
      </c>
    </row>
    <row r="83" spans="2:9">
      <c r="B83" s="15" t="s">
        <v>10</v>
      </c>
      <c r="C83" s="6" t="s">
        <v>162</v>
      </c>
      <c r="D83" s="6" t="s">
        <v>163</v>
      </c>
      <c r="E83" s="6" t="s">
        <v>38</v>
      </c>
      <c r="G83" s="6">
        <v>10534</v>
      </c>
      <c r="H83" s="13">
        <v>34.49</v>
      </c>
      <c r="I83" s="14">
        <v>0.90000000000000013</v>
      </c>
    </row>
    <row r="84" spans="2:9">
      <c r="B84" s="15" t="s">
        <v>10</v>
      </c>
      <c r="C84" s="6" t="s">
        <v>1312</v>
      </c>
      <c r="D84" s="6" t="s">
        <v>1313</v>
      </c>
      <c r="E84" s="6" t="s">
        <v>1309</v>
      </c>
      <c r="G84" s="6">
        <v>1743</v>
      </c>
      <c r="H84" s="13">
        <v>34.29</v>
      </c>
      <c r="I84" s="14">
        <v>0.89</v>
      </c>
    </row>
    <row r="85" spans="2:9">
      <c r="B85" s="15" t="s">
        <v>10</v>
      </c>
      <c r="C85" s="6" t="s">
        <v>195</v>
      </c>
      <c r="D85" s="6" t="s">
        <v>196</v>
      </c>
      <c r="E85" s="6" t="s">
        <v>197</v>
      </c>
      <c r="G85" s="6">
        <v>8517</v>
      </c>
      <c r="H85" s="13">
        <v>34.22</v>
      </c>
      <c r="I85" s="14">
        <v>0.89</v>
      </c>
    </row>
    <row r="86" spans="2:9">
      <c r="B86" s="15" t="s">
        <v>10</v>
      </c>
      <c r="C86" s="6" t="s">
        <v>1148</v>
      </c>
      <c r="D86" s="6" t="s">
        <v>1149</v>
      </c>
      <c r="E86" s="6" t="s">
        <v>38</v>
      </c>
      <c r="G86" s="6">
        <v>12930</v>
      </c>
      <c r="H86" s="13">
        <v>34.08</v>
      </c>
      <c r="I86" s="14">
        <v>0.89</v>
      </c>
    </row>
    <row r="87" spans="2:9">
      <c r="B87" s="15" t="s">
        <v>10</v>
      </c>
      <c r="C87" s="6" t="s">
        <v>1176</v>
      </c>
      <c r="D87" s="6" t="s">
        <v>1177</v>
      </c>
      <c r="E87" s="6" t="s">
        <v>45</v>
      </c>
      <c r="G87" s="6">
        <v>40665</v>
      </c>
      <c r="H87" s="13">
        <v>33.89</v>
      </c>
      <c r="I87" s="14">
        <v>0.88</v>
      </c>
    </row>
    <row r="88" spans="2:9">
      <c r="B88" s="15" t="s">
        <v>10</v>
      </c>
      <c r="C88" s="6" t="s">
        <v>1687</v>
      </c>
      <c r="D88" s="6" t="s">
        <v>1688</v>
      </c>
      <c r="E88" s="6" t="s">
        <v>104</v>
      </c>
      <c r="G88" s="6">
        <v>864</v>
      </c>
      <c r="H88" s="13">
        <v>33.700000000000003</v>
      </c>
      <c r="I88" s="14">
        <v>0.88</v>
      </c>
    </row>
    <row r="89" spans="2:9">
      <c r="B89" s="15" t="s">
        <v>10</v>
      </c>
      <c r="C89" s="6" t="s">
        <v>893</v>
      </c>
      <c r="D89" s="6" t="s">
        <v>894</v>
      </c>
      <c r="E89" s="6" t="s">
        <v>55</v>
      </c>
      <c r="G89" s="6">
        <v>4743</v>
      </c>
      <c r="H89" s="13">
        <v>33.630000000000003</v>
      </c>
      <c r="I89" s="14">
        <v>0.88</v>
      </c>
    </row>
    <row r="90" spans="2:9">
      <c r="B90" s="15" t="s">
        <v>10</v>
      </c>
      <c r="C90" s="6" t="s">
        <v>776</v>
      </c>
      <c r="D90" s="6" t="s">
        <v>947</v>
      </c>
      <c r="E90" s="6" t="s">
        <v>45</v>
      </c>
      <c r="G90" s="6">
        <v>10342</v>
      </c>
      <c r="H90" s="13">
        <v>33.44</v>
      </c>
      <c r="I90" s="14">
        <v>0.87000000000000011</v>
      </c>
    </row>
    <row r="91" spans="2:9">
      <c r="B91" s="15" t="s">
        <v>10</v>
      </c>
      <c r="C91" s="6" t="s">
        <v>1324</v>
      </c>
      <c r="D91" s="6" t="s">
        <v>1325</v>
      </c>
      <c r="E91" s="6" t="s">
        <v>104</v>
      </c>
      <c r="G91" s="6">
        <v>1160</v>
      </c>
      <c r="H91" s="13">
        <v>33.410000000000004</v>
      </c>
      <c r="I91" s="14">
        <v>0.87000000000000011</v>
      </c>
    </row>
    <row r="92" spans="2:9">
      <c r="B92" s="15" t="s">
        <v>10</v>
      </c>
      <c r="C92" s="6" t="s">
        <v>1534</v>
      </c>
      <c r="D92" s="6" t="s">
        <v>1535</v>
      </c>
      <c r="E92" s="6" t="s">
        <v>1536</v>
      </c>
      <c r="G92" s="6">
        <v>3686</v>
      </c>
      <c r="H92" s="13">
        <v>33.22</v>
      </c>
      <c r="I92" s="14">
        <v>0.87000000000000011</v>
      </c>
    </row>
    <row r="93" spans="2:9">
      <c r="B93" s="15" t="s">
        <v>10</v>
      </c>
      <c r="C93" s="6" t="s">
        <v>1612</v>
      </c>
      <c r="D93" s="6" t="s">
        <v>1613</v>
      </c>
      <c r="E93" s="6" t="s">
        <v>13</v>
      </c>
      <c r="G93" s="6">
        <v>10756</v>
      </c>
      <c r="H93" s="13">
        <v>33.22</v>
      </c>
      <c r="I93" s="14">
        <v>0.87000000000000011</v>
      </c>
    </row>
    <row r="94" spans="2:9">
      <c r="B94" s="15" t="s">
        <v>10</v>
      </c>
      <c r="C94" s="6" t="s">
        <v>1614</v>
      </c>
      <c r="D94" s="6" t="s">
        <v>1615</v>
      </c>
      <c r="E94" s="6" t="s">
        <v>38</v>
      </c>
      <c r="G94" s="6">
        <v>9568</v>
      </c>
      <c r="H94" s="13">
        <v>33.200000000000003</v>
      </c>
      <c r="I94" s="14">
        <v>0.87000000000000011</v>
      </c>
    </row>
    <row r="95" spans="2:9">
      <c r="B95" s="15" t="s">
        <v>10</v>
      </c>
      <c r="C95" s="6" t="s">
        <v>1116</v>
      </c>
      <c r="D95" s="6" t="s">
        <v>1117</v>
      </c>
      <c r="E95" s="6" t="s">
        <v>171</v>
      </c>
      <c r="G95" s="6">
        <v>143</v>
      </c>
      <c r="H95" s="13">
        <v>33.18</v>
      </c>
      <c r="I95" s="14">
        <v>0.86</v>
      </c>
    </row>
    <row r="96" spans="2:9">
      <c r="B96" s="15" t="s">
        <v>10</v>
      </c>
      <c r="C96" s="6" t="s">
        <v>1307</v>
      </c>
      <c r="D96" s="6" t="s">
        <v>1308</v>
      </c>
      <c r="E96" s="6" t="s">
        <v>1309</v>
      </c>
      <c r="G96" s="6">
        <v>12953</v>
      </c>
      <c r="H96" s="13">
        <v>33.090000000000003</v>
      </c>
      <c r="I96" s="14">
        <v>0.86</v>
      </c>
    </row>
    <row r="97" spans="1:9">
      <c r="B97" s="15" t="s">
        <v>10</v>
      </c>
      <c r="C97" s="6" t="s">
        <v>1318</v>
      </c>
      <c r="D97" s="6" t="s">
        <v>1319</v>
      </c>
      <c r="E97" s="6" t="s">
        <v>1249</v>
      </c>
      <c r="G97" s="6">
        <v>2074</v>
      </c>
      <c r="H97" s="13">
        <v>33.04</v>
      </c>
      <c r="I97" s="14">
        <v>0.86</v>
      </c>
    </row>
    <row r="98" spans="1:9">
      <c r="B98" s="15" t="s">
        <v>10</v>
      </c>
      <c r="C98" s="6" t="s">
        <v>3764</v>
      </c>
      <c r="D98" s="6" t="s">
        <v>3765</v>
      </c>
      <c r="E98" s="6" t="s">
        <v>16</v>
      </c>
      <c r="G98" s="6">
        <v>2831</v>
      </c>
      <c r="H98" s="13">
        <v>32.68</v>
      </c>
      <c r="I98" s="14">
        <v>0.85000000000000009</v>
      </c>
    </row>
    <row r="99" spans="1:9">
      <c r="B99" s="15" t="s">
        <v>10</v>
      </c>
      <c r="C99" s="6" t="s">
        <v>4233</v>
      </c>
      <c r="D99" s="6" t="s">
        <v>4234</v>
      </c>
      <c r="E99" s="6" t="s">
        <v>35</v>
      </c>
      <c r="G99" s="6">
        <v>1008</v>
      </c>
      <c r="H99" s="13">
        <v>32.549999999999997</v>
      </c>
      <c r="I99" s="14">
        <v>0.85000000000000009</v>
      </c>
    </row>
    <row r="100" spans="1:9">
      <c r="B100" s="15" t="s">
        <v>10</v>
      </c>
      <c r="C100" s="6" t="s">
        <v>36</v>
      </c>
      <c r="D100" s="6" t="s">
        <v>37</v>
      </c>
      <c r="E100" s="6" t="s">
        <v>38</v>
      </c>
      <c r="G100" s="6">
        <v>16372</v>
      </c>
      <c r="H100" s="13">
        <v>32.42</v>
      </c>
      <c r="I100" s="14">
        <v>0.84000000000000008</v>
      </c>
    </row>
    <row r="101" spans="1:9">
      <c r="B101" s="15" t="s">
        <v>10</v>
      </c>
      <c r="C101" s="6" t="s">
        <v>809</v>
      </c>
      <c r="D101" s="6" t="s">
        <v>1076</v>
      </c>
      <c r="E101" s="6" t="s">
        <v>55</v>
      </c>
      <c r="G101" s="6">
        <v>13439</v>
      </c>
      <c r="H101" s="13">
        <v>32.07</v>
      </c>
      <c r="I101" s="14">
        <v>0.84000000000000008</v>
      </c>
    </row>
    <row r="102" spans="1:9">
      <c r="B102" s="15" t="s">
        <v>10</v>
      </c>
      <c r="C102" s="6" t="s">
        <v>1600</v>
      </c>
      <c r="D102" s="6" t="s">
        <v>1601</v>
      </c>
      <c r="E102" s="6" t="s">
        <v>38</v>
      </c>
      <c r="G102" s="6">
        <v>2463</v>
      </c>
      <c r="H102" s="13">
        <v>29.92</v>
      </c>
      <c r="I102" s="14">
        <v>0.78</v>
      </c>
    </row>
    <row r="103" spans="1:9">
      <c r="B103" s="15" t="s">
        <v>10</v>
      </c>
      <c r="C103" s="6" t="s">
        <v>1610</v>
      </c>
      <c r="D103" s="6" t="s">
        <v>1611</v>
      </c>
      <c r="E103" s="6" t="s">
        <v>99</v>
      </c>
      <c r="G103" s="6">
        <v>7422</v>
      </c>
      <c r="H103" s="13">
        <v>29.72</v>
      </c>
      <c r="I103" s="14">
        <v>0.77</v>
      </c>
    </row>
    <row r="104" spans="1:9">
      <c r="B104" s="15" t="s">
        <v>10</v>
      </c>
      <c r="C104" s="6" t="s">
        <v>857</v>
      </c>
      <c r="D104" s="6" t="s">
        <v>905</v>
      </c>
      <c r="E104" s="6" t="s">
        <v>45</v>
      </c>
      <c r="G104" s="6">
        <v>8604</v>
      </c>
      <c r="H104" s="13">
        <v>28.94</v>
      </c>
      <c r="I104" s="14">
        <v>0.75000000000000011</v>
      </c>
    </row>
    <row r="105" spans="1:9" ht="9.5" thickBot="1">
      <c r="E105" s="16" t="s">
        <v>133</v>
      </c>
      <c r="H105" s="21">
        <v>3832.33</v>
      </c>
      <c r="I105" s="22">
        <v>99.93</v>
      </c>
    </row>
    <row r="106" spans="1:9" ht="9.5" thickTop="1">
      <c r="I106" s="14"/>
    </row>
    <row r="107" spans="1:9">
      <c r="A107" s="11" t="s">
        <v>135</v>
      </c>
      <c r="H107" s="19">
        <v>4.21</v>
      </c>
      <c r="I107" s="20">
        <v>7.0000000000000007E-2</v>
      </c>
    </row>
    <row r="108" spans="1:9">
      <c r="I108" s="14"/>
    </row>
    <row r="109" spans="1:9" ht="9.5" thickBot="1">
      <c r="E109" s="16" t="s">
        <v>136</v>
      </c>
      <c r="H109" s="21">
        <v>3836.54</v>
      </c>
      <c r="I109" s="22">
        <v>100</v>
      </c>
    </row>
    <row r="110" spans="1:9" ht="9.5" thickTop="1">
      <c r="I110" s="14"/>
    </row>
    <row r="111" spans="1:9">
      <c r="A111" s="16" t="s">
        <v>137</v>
      </c>
      <c r="I111" s="14"/>
    </row>
    <row r="112" spans="1:9">
      <c r="A112" s="6">
        <v>1</v>
      </c>
      <c r="B112" s="6" t="s">
        <v>138</v>
      </c>
      <c r="I112" s="14"/>
    </row>
    <row r="113" spans="1:9">
      <c r="I113" s="14"/>
    </row>
    <row r="114" spans="1:9">
      <c r="A114" s="6">
        <v>2</v>
      </c>
      <c r="B114" s="6" t="s">
        <v>4304</v>
      </c>
      <c r="I114" s="14"/>
    </row>
    <row r="115" spans="1:9">
      <c r="I115" s="14"/>
    </row>
    <row r="116" spans="1:9">
      <c r="A116" s="6">
        <v>3</v>
      </c>
      <c r="B116" s="6" t="s">
        <v>140</v>
      </c>
      <c r="I116" s="14"/>
    </row>
    <row r="117" spans="1:9">
      <c r="I117" s="14"/>
    </row>
    <row r="118" spans="1:9">
      <c r="C118" s="16" t="s">
        <v>141</v>
      </c>
      <c r="I118" s="14"/>
    </row>
    <row r="119" spans="1:9">
      <c r="C119" s="16" t="s">
        <v>142</v>
      </c>
      <c r="D119" s="16" t="s">
        <v>143</v>
      </c>
      <c r="E119" s="16" t="s">
        <v>144</v>
      </c>
      <c r="I119" s="14"/>
    </row>
    <row r="120" spans="1:9">
      <c r="C120" s="6" t="s">
        <v>4305</v>
      </c>
      <c r="D120" s="6">
        <v>35.532000000000004</v>
      </c>
      <c r="E120" s="6">
        <v>35.378</v>
      </c>
      <c r="I120" s="14"/>
    </row>
    <row r="121" spans="1:9">
      <c r="I121" s="14"/>
    </row>
    <row r="122" spans="1:9" ht="20" customHeight="1">
      <c r="A122" s="6">
        <v>4</v>
      </c>
      <c r="B122" s="83" t="s">
        <v>149</v>
      </c>
      <c r="C122" s="84"/>
      <c r="D122" s="84"/>
      <c r="E122" s="84"/>
      <c r="F122" s="84"/>
      <c r="G122" s="84"/>
      <c r="H122" s="84"/>
      <c r="I122" s="85"/>
    </row>
    <row r="123" spans="1:9">
      <c r="A123" s="1"/>
      <c r="B123" s="1"/>
      <c r="C123" s="1"/>
      <c r="D123" s="1"/>
      <c r="E123" s="1"/>
      <c r="F123" s="3"/>
      <c r="G123" s="1"/>
      <c r="H123" s="4"/>
      <c r="I123" s="3"/>
    </row>
    <row r="124" spans="1:9">
      <c r="A124" s="25" t="s">
        <v>150</v>
      </c>
      <c r="B124" s="23"/>
      <c r="C124" s="23"/>
      <c r="D124" s="24"/>
    </row>
    <row r="125" spans="1:9">
      <c r="A125" s="23"/>
      <c r="B125" s="23"/>
      <c r="C125" s="23"/>
      <c r="D125" s="24"/>
    </row>
    <row r="126" spans="1:9">
      <c r="A126" s="23"/>
      <c r="B126" s="23"/>
      <c r="C126" s="23"/>
      <c r="D126" s="24"/>
    </row>
    <row r="127" spans="1:9">
      <c r="A127" s="23"/>
      <c r="B127" s="23"/>
      <c r="C127" s="23"/>
      <c r="D127" s="24"/>
    </row>
    <row r="128" spans="1:9">
      <c r="A128" s="23"/>
      <c r="B128" s="23"/>
      <c r="C128" s="23"/>
      <c r="D128" s="24"/>
    </row>
    <row r="129" spans="1:4">
      <c r="A129" s="23"/>
      <c r="B129" s="23"/>
      <c r="C129" s="23"/>
      <c r="D129" s="24"/>
    </row>
    <row r="130" spans="1:4">
      <c r="A130" s="23"/>
      <c r="B130" s="23"/>
      <c r="C130" s="23"/>
      <c r="D130" s="24"/>
    </row>
    <row r="131" spans="1:4">
      <c r="A131" s="23"/>
      <c r="B131" s="23"/>
      <c r="C131" s="23"/>
      <c r="D131" s="24"/>
    </row>
    <row r="132" spans="1:4">
      <c r="A132" s="23"/>
      <c r="B132" s="23"/>
      <c r="C132" s="23"/>
      <c r="D132" s="24"/>
    </row>
    <row r="133" spans="1:4">
      <c r="A133" s="23"/>
      <c r="B133" s="23"/>
      <c r="C133" s="23"/>
      <c r="D133" s="24"/>
    </row>
    <row r="134" spans="1:4">
      <c r="A134" s="23"/>
      <c r="B134" s="23"/>
      <c r="C134" s="23"/>
      <c r="D134" s="24"/>
    </row>
    <row r="135" spans="1:4">
      <c r="A135" s="23"/>
      <c r="B135" s="23"/>
      <c r="C135" s="23"/>
      <c r="D135" s="24"/>
    </row>
    <row r="136" spans="1:4">
      <c r="A136" s="23"/>
      <c r="B136" s="23"/>
      <c r="C136" s="23"/>
      <c r="D136" s="24"/>
    </row>
    <row r="137" spans="1:4">
      <c r="A137" s="23"/>
      <c r="B137" s="23"/>
      <c r="C137" s="23"/>
      <c r="D137" s="24"/>
    </row>
    <row r="138" spans="1:4">
      <c r="A138" s="23"/>
      <c r="B138" s="23"/>
      <c r="C138" s="23"/>
      <c r="D138" s="24"/>
    </row>
    <row r="139" spans="1:4">
      <c r="A139" s="23"/>
      <c r="B139" s="23"/>
      <c r="C139" s="23"/>
      <c r="D139" s="24"/>
    </row>
    <row r="140" spans="1:4">
      <c r="A140" s="25" t="s">
        <v>4306</v>
      </c>
      <c r="B140" s="23"/>
      <c r="C140" s="23"/>
      <c r="D140" s="24"/>
    </row>
    <row r="141" spans="1:4">
      <c r="A141" s="23"/>
      <c r="B141" s="23"/>
      <c r="C141" s="23"/>
      <c r="D141" s="24"/>
    </row>
    <row r="142" spans="1:4">
      <c r="A142" s="23"/>
      <c r="B142" s="23"/>
      <c r="C142" s="23"/>
      <c r="D142" s="24"/>
    </row>
    <row r="143" spans="1:4">
      <c r="A143" s="23"/>
      <c r="B143" s="23"/>
      <c r="C143" s="23"/>
      <c r="D143" s="24"/>
    </row>
    <row r="144" spans="1:4">
      <c r="A144" s="23"/>
      <c r="B144" s="23"/>
      <c r="C144" s="23"/>
      <c r="D144" s="24"/>
    </row>
    <row r="145" spans="1:4">
      <c r="A145" s="23"/>
      <c r="B145" s="23"/>
      <c r="C145" s="23"/>
      <c r="D145" s="24"/>
    </row>
    <row r="146" spans="1:4">
      <c r="A146" s="23"/>
      <c r="B146" s="23"/>
      <c r="C146" s="23"/>
      <c r="D146" s="24"/>
    </row>
    <row r="147" spans="1:4">
      <c r="A147" s="23"/>
      <c r="B147" s="23"/>
      <c r="C147" s="23"/>
      <c r="D147" s="24"/>
    </row>
    <row r="148" spans="1:4">
      <c r="A148" s="23"/>
      <c r="B148" s="23"/>
      <c r="C148" s="23"/>
      <c r="D148" s="24"/>
    </row>
    <row r="149" spans="1:4">
      <c r="A149" s="23"/>
      <c r="B149" s="23"/>
      <c r="C149" s="23"/>
      <c r="D149" s="24"/>
    </row>
    <row r="150" spans="1:4">
      <c r="A150" s="23"/>
      <c r="B150" s="23"/>
      <c r="C150" s="23"/>
      <c r="D150" s="24"/>
    </row>
    <row r="151" spans="1:4">
      <c r="A151" s="23"/>
      <c r="B151" s="23"/>
      <c r="C151" s="23"/>
      <c r="D151" s="24"/>
    </row>
    <row r="152" spans="1:4">
      <c r="A152" s="23"/>
      <c r="B152" s="23"/>
      <c r="C152" s="23"/>
      <c r="D152" s="24"/>
    </row>
    <row r="153" spans="1:4">
      <c r="A153" s="23"/>
      <c r="B153" s="23"/>
      <c r="C153" s="23"/>
      <c r="D153" s="24"/>
    </row>
    <row r="154" spans="1:4">
      <c r="A154" s="23"/>
      <c r="B154" s="23"/>
      <c r="C154" s="23"/>
      <c r="D154" s="24"/>
    </row>
    <row r="155" spans="1:4">
      <c r="A155" s="23"/>
      <c r="B155" s="23"/>
      <c r="C155" s="23"/>
      <c r="D155" s="24"/>
    </row>
    <row r="156" spans="1:4">
      <c r="A156" s="23"/>
      <c r="B156" s="23"/>
      <c r="C156" s="23"/>
      <c r="D156" s="24"/>
    </row>
    <row r="157" spans="1:4">
      <c r="A157" s="23"/>
      <c r="B157" s="23"/>
      <c r="C157" s="23"/>
      <c r="D157" s="24"/>
    </row>
    <row r="158" spans="1:4">
      <c r="A158" s="23"/>
      <c r="B158" s="23"/>
      <c r="C158" s="23"/>
      <c r="D158" s="24"/>
    </row>
    <row r="159" spans="1:4">
      <c r="A159" s="23"/>
      <c r="B159" s="23"/>
      <c r="C159" s="23"/>
      <c r="D159" s="24"/>
    </row>
  </sheetData>
  <mergeCells count="4">
    <mergeCell ref="A2:C2"/>
    <mergeCell ref="A3:C3"/>
    <mergeCell ref="B4:C4"/>
    <mergeCell ref="B122:I12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C79F5-B9C8-4C88-95D7-4020EA9B5B91}">
  <dimension ref="A1:I9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4296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188</v>
      </c>
      <c r="D5" s="6" t="s">
        <v>189</v>
      </c>
      <c r="E5" s="6" t="s">
        <v>190</v>
      </c>
      <c r="G5" s="6">
        <v>231898</v>
      </c>
      <c r="H5" s="13">
        <v>2961.34</v>
      </c>
      <c r="I5" s="14">
        <v>9.99</v>
      </c>
    </row>
    <row r="6" spans="1:9">
      <c r="B6" s="15" t="s">
        <v>10</v>
      </c>
      <c r="C6" s="6" t="s">
        <v>162</v>
      </c>
      <c r="D6" s="6" t="s">
        <v>163</v>
      </c>
      <c r="E6" s="6" t="s">
        <v>38</v>
      </c>
      <c r="G6" s="6">
        <v>674116</v>
      </c>
      <c r="H6" s="13">
        <v>2207.06</v>
      </c>
      <c r="I6" s="14">
        <v>7.4499999999999993</v>
      </c>
    </row>
    <row r="7" spans="1:9">
      <c r="B7" s="15" t="s">
        <v>10</v>
      </c>
      <c r="C7" s="6" t="s">
        <v>1314</v>
      </c>
      <c r="D7" s="6" t="s">
        <v>1315</v>
      </c>
      <c r="E7" s="6" t="s">
        <v>64</v>
      </c>
      <c r="G7" s="6">
        <v>1175382</v>
      </c>
      <c r="H7" s="13">
        <v>2166.8200000000002</v>
      </c>
      <c r="I7" s="14">
        <v>7.31</v>
      </c>
    </row>
    <row r="8" spans="1:9">
      <c r="B8" s="15" t="s">
        <v>10</v>
      </c>
      <c r="C8" s="6" t="s">
        <v>46</v>
      </c>
      <c r="D8" s="6" t="s">
        <v>47</v>
      </c>
      <c r="E8" s="6" t="s">
        <v>24</v>
      </c>
      <c r="G8" s="6">
        <v>205881</v>
      </c>
      <c r="H8" s="13">
        <v>2090.62</v>
      </c>
      <c r="I8" s="14">
        <v>7.0500000000000007</v>
      </c>
    </row>
    <row r="9" spans="1:9">
      <c r="B9" s="15" t="s">
        <v>10</v>
      </c>
      <c r="C9" s="6" t="s">
        <v>193</v>
      </c>
      <c r="D9" s="6" t="s">
        <v>194</v>
      </c>
      <c r="E9" s="6" t="s">
        <v>171</v>
      </c>
      <c r="G9" s="6">
        <v>16826</v>
      </c>
      <c r="H9" s="13">
        <v>1926.58</v>
      </c>
      <c r="I9" s="14">
        <v>6.5</v>
      </c>
    </row>
    <row r="10" spans="1:9">
      <c r="B10" s="15" t="s">
        <v>10</v>
      </c>
      <c r="C10" s="6" t="s">
        <v>169</v>
      </c>
      <c r="D10" s="6" t="s">
        <v>170</v>
      </c>
      <c r="E10" s="6" t="s">
        <v>171</v>
      </c>
      <c r="G10" s="6">
        <v>53650</v>
      </c>
      <c r="H10" s="13">
        <v>1808.54</v>
      </c>
      <c r="I10" s="14">
        <v>6.1000000000000005</v>
      </c>
    </row>
    <row r="11" spans="1:9">
      <c r="B11" s="15" t="s">
        <v>10</v>
      </c>
      <c r="C11" s="6" t="s">
        <v>174</v>
      </c>
      <c r="D11" s="6" t="s">
        <v>175</v>
      </c>
      <c r="E11" s="6" t="s">
        <v>64</v>
      </c>
      <c r="G11" s="6">
        <v>133369</v>
      </c>
      <c r="H11" s="13">
        <v>1744.07</v>
      </c>
      <c r="I11" s="14">
        <v>5.89</v>
      </c>
    </row>
    <row r="12" spans="1:9">
      <c r="B12" s="15" t="s">
        <v>10</v>
      </c>
      <c r="C12" s="6" t="s">
        <v>195</v>
      </c>
      <c r="D12" s="6" t="s">
        <v>196</v>
      </c>
      <c r="E12" s="6" t="s">
        <v>197</v>
      </c>
      <c r="G12" s="6">
        <v>340596</v>
      </c>
      <c r="H12" s="13">
        <v>1368.34</v>
      </c>
      <c r="I12" s="14">
        <v>4.62</v>
      </c>
    </row>
    <row r="13" spans="1:9">
      <c r="B13" s="15" t="s">
        <v>10</v>
      </c>
      <c r="C13" s="6" t="s">
        <v>1150</v>
      </c>
      <c r="D13" s="6" t="s">
        <v>1151</v>
      </c>
      <c r="E13" s="6" t="s">
        <v>1152</v>
      </c>
      <c r="G13" s="6">
        <v>552350</v>
      </c>
      <c r="H13" s="13">
        <v>1280.3500000000001</v>
      </c>
      <c r="I13" s="14">
        <v>4.32</v>
      </c>
    </row>
    <row r="14" spans="1:9">
      <c r="B14" s="15" t="s">
        <v>10</v>
      </c>
      <c r="C14" s="6" t="s">
        <v>36</v>
      </c>
      <c r="D14" s="6" t="s">
        <v>37</v>
      </c>
      <c r="E14" s="6" t="s">
        <v>38</v>
      </c>
      <c r="G14" s="6">
        <v>590016</v>
      </c>
      <c r="H14" s="13">
        <v>1168.23</v>
      </c>
      <c r="I14" s="14">
        <v>3.9400000000000004</v>
      </c>
    </row>
    <row r="15" spans="1:9">
      <c r="B15" s="15" t="s">
        <v>10</v>
      </c>
      <c r="C15" s="6" t="s">
        <v>945</v>
      </c>
      <c r="D15" s="6" t="s">
        <v>946</v>
      </c>
      <c r="E15" s="6" t="s">
        <v>190</v>
      </c>
      <c r="G15" s="6">
        <v>287994</v>
      </c>
      <c r="H15" s="13">
        <v>933.24</v>
      </c>
      <c r="I15" s="14">
        <v>3.15</v>
      </c>
    </row>
    <row r="16" spans="1:9">
      <c r="B16" s="15" t="s">
        <v>10</v>
      </c>
      <c r="C16" s="6" t="s">
        <v>1614</v>
      </c>
      <c r="D16" s="6" t="s">
        <v>1615</v>
      </c>
      <c r="E16" s="6" t="s">
        <v>38</v>
      </c>
      <c r="G16" s="6">
        <v>237169</v>
      </c>
      <c r="H16" s="13">
        <v>822.98</v>
      </c>
      <c r="I16" s="14">
        <v>2.7800000000000002</v>
      </c>
    </row>
    <row r="17" spans="2:9">
      <c r="B17" s="15" t="s">
        <v>10</v>
      </c>
      <c r="C17" s="6" t="s">
        <v>180</v>
      </c>
      <c r="D17" s="6" t="s">
        <v>181</v>
      </c>
      <c r="E17" s="6" t="s">
        <v>52</v>
      </c>
      <c r="G17" s="6">
        <v>44034</v>
      </c>
      <c r="H17" s="13">
        <v>743.16</v>
      </c>
      <c r="I17" s="14">
        <v>2.5100000000000002</v>
      </c>
    </row>
    <row r="18" spans="2:9">
      <c r="B18" s="15" t="s">
        <v>10</v>
      </c>
      <c r="C18" s="6" t="s">
        <v>1155</v>
      </c>
      <c r="D18" s="6" t="s">
        <v>1156</v>
      </c>
      <c r="E18" s="6" t="s">
        <v>190</v>
      </c>
      <c r="G18" s="6">
        <v>531277</v>
      </c>
      <c r="H18" s="13">
        <v>739.17</v>
      </c>
      <c r="I18" s="14">
        <v>2.4900000000000002</v>
      </c>
    </row>
    <row r="19" spans="2:9">
      <c r="B19" s="15" t="s">
        <v>10</v>
      </c>
      <c r="C19" s="6" t="s">
        <v>27</v>
      </c>
      <c r="D19" s="6" t="s">
        <v>28</v>
      </c>
      <c r="E19" s="6" t="s">
        <v>29</v>
      </c>
      <c r="G19" s="6">
        <v>241127</v>
      </c>
      <c r="H19" s="13">
        <v>670.82</v>
      </c>
      <c r="I19" s="14">
        <v>2.2600000000000002</v>
      </c>
    </row>
    <row r="20" spans="2:9">
      <c r="B20" s="15" t="s">
        <v>10</v>
      </c>
      <c r="C20" s="6" t="s">
        <v>48</v>
      </c>
      <c r="D20" s="6" t="s">
        <v>49</v>
      </c>
      <c r="E20" s="6" t="s">
        <v>38</v>
      </c>
      <c r="G20" s="6">
        <v>46698</v>
      </c>
      <c r="H20" s="13">
        <v>661.9</v>
      </c>
      <c r="I20" s="14">
        <v>2.23</v>
      </c>
    </row>
    <row r="21" spans="2:9">
      <c r="B21" s="15" t="s">
        <v>10</v>
      </c>
      <c r="C21" s="6" t="s">
        <v>920</v>
      </c>
      <c r="D21" s="6" t="s">
        <v>921</v>
      </c>
      <c r="E21" s="6" t="s">
        <v>64</v>
      </c>
      <c r="G21" s="6">
        <v>52640</v>
      </c>
      <c r="H21" s="13">
        <v>627.94000000000005</v>
      </c>
      <c r="I21" s="14">
        <v>2.12</v>
      </c>
    </row>
    <row r="22" spans="2:9">
      <c r="B22" s="15" t="s">
        <v>10</v>
      </c>
      <c r="C22" s="6" t="s">
        <v>1600</v>
      </c>
      <c r="D22" s="6" t="s">
        <v>1601</v>
      </c>
      <c r="E22" s="6" t="s">
        <v>38</v>
      </c>
      <c r="G22" s="6">
        <v>47672</v>
      </c>
      <c r="H22" s="13">
        <v>579.16999999999996</v>
      </c>
      <c r="I22" s="14">
        <v>1.95</v>
      </c>
    </row>
    <row r="23" spans="2:9">
      <c r="B23" s="15" t="s">
        <v>10</v>
      </c>
      <c r="C23" s="6" t="s">
        <v>1606</v>
      </c>
      <c r="D23" s="6" t="s">
        <v>1607</v>
      </c>
      <c r="E23" s="6" t="s">
        <v>67</v>
      </c>
      <c r="G23" s="6">
        <v>25884</v>
      </c>
      <c r="H23" s="13">
        <v>575.5</v>
      </c>
      <c r="I23" s="14">
        <v>1.94</v>
      </c>
    </row>
    <row r="24" spans="2:9">
      <c r="B24" s="15" t="s">
        <v>10</v>
      </c>
      <c r="C24" s="6" t="s">
        <v>928</v>
      </c>
      <c r="D24" s="6" t="s">
        <v>929</v>
      </c>
      <c r="E24" s="6" t="s">
        <v>52</v>
      </c>
      <c r="G24" s="6">
        <v>20651</v>
      </c>
      <c r="H24" s="13">
        <v>528.75</v>
      </c>
      <c r="I24" s="14">
        <v>1.78</v>
      </c>
    </row>
    <row r="25" spans="2:9">
      <c r="B25" s="15" t="s">
        <v>10</v>
      </c>
      <c r="C25" s="6" t="s">
        <v>1160</v>
      </c>
      <c r="D25" s="6" t="s">
        <v>1161</v>
      </c>
      <c r="E25" s="6" t="s">
        <v>190</v>
      </c>
      <c r="G25" s="6">
        <v>136548</v>
      </c>
      <c r="H25" s="13">
        <v>499.42</v>
      </c>
      <c r="I25" s="14">
        <v>1.6900000000000002</v>
      </c>
    </row>
    <row r="26" spans="2:9">
      <c r="B26" s="15" t="s">
        <v>10</v>
      </c>
      <c r="C26" s="6" t="s">
        <v>1664</v>
      </c>
      <c r="D26" s="6" t="s">
        <v>1665</v>
      </c>
      <c r="E26" s="6" t="s">
        <v>38</v>
      </c>
      <c r="G26" s="6">
        <v>87156</v>
      </c>
      <c r="H26" s="13">
        <v>453.56</v>
      </c>
      <c r="I26" s="14">
        <v>1.53</v>
      </c>
    </row>
    <row r="27" spans="2:9">
      <c r="B27" s="15" t="s">
        <v>10</v>
      </c>
      <c r="C27" s="6" t="s">
        <v>1473</v>
      </c>
      <c r="D27" s="6" t="s">
        <v>1474</v>
      </c>
      <c r="E27" s="6" t="s">
        <v>960</v>
      </c>
      <c r="G27" s="6">
        <v>79744</v>
      </c>
      <c r="H27" s="13">
        <v>448.36</v>
      </c>
      <c r="I27" s="14">
        <v>1.51</v>
      </c>
    </row>
    <row r="28" spans="2:9">
      <c r="B28" s="15" t="s">
        <v>10</v>
      </c>
      <c r="C28" s="6" t="s">
        <v>1116</v>
      </c>
      <c r="D28" s="6" t="s">
        <v>1117</v>
      </c>
      <c r="E28" s="6" t="s">
        <v>171</v>
      </c>
      <c r="G28" s="6">
        <v>1901</v>
      </c>
      <c r="H28" s="13">
        <v>441.03000000000003</v>
      </c>
      <c r="I28" s="14">
        <v>1.49</v>
      </c>
    </row>
    <row r="29" spans="2:9">
      <c r="B29" s="15" t="s">
        <v>10</v>
      </c>
      <c r="C29" s="6" t="s">
        <v>1162</v>
      </c>
      <c r="D29" s="6" t="s">
        <v>1163</v>
      </c>
      <c r="E29" s="6" t="s">
        <v>1164</v>
      </c>
      <c r="G29" s="6">
        <v>491471</v>
      </c>
      <c r="H29" s="13">
        <v>433.48</v>
      </c>
      <c r="I29" s="14">
        <v>1.46</v>
      </c>
    </row>
    <row r="30" spans="2:9">
      <c r="B30" s="15" t="s">
        <v>10</v>
      </c>
      <c r="C30" s="6" t="s">
        <v>1167</v>
      </c>
      <c r="D30" s="6" t="s">
        <v>1168</v>
      </c>
      <c r="E30" s="6" t="s">
        <v>38</v>
      </c>
      <c r="G30" s="6">
        <v>535593</v>
      </c>
      <c r="H30" s="13">
        <v>410.91</v>
      </c>
      <c r="I30" s="14">
        <v>1.3900000000000001</v>
      </c>
    </row>
    <row r="31" spans="2:9">
      <c r="B31" s="15" t="s">
        <v>10</v>
      </c>
      <c r="C31" s="6" t="s">
        <v>1165</v>
      </c>
      <c r="D31" s="6" t="s">
        <v>1166</v>
      </c>
      <c r="E31" s="6" t="s">
        <v>1152</v>
      </c>
      <c r="G31" s="6">
        <v>77553</v>
      </c>
      <c r="H31" s="13">
        <v>374.7</v>
      </c>
      <c r="I31" s="14">
        <v>1.26</v>
      </c>
    </row>
    <row r="32" spans="2:9">
      <c r="B32" s="15" t="s">
        <v>10</v>
      </c>
      <c r="C32" s="6" t="s">
        <v>1124</v>
      </c>
      <c r="D32" s="6" t="s">
        <v>1125</v>
      </c>
      <c r="E32" s="6" t="s">
        <v>171</v>
      </c>
      <c r="G32" s="6">
        <v>88651</v>
      </c>
      <c r="H32" s="13">
        <v>355.62</v>
      </c>
      <c r="I32" s="14">
        <v>1.2</v>
      </c>
    </row>
    <row r="33" spans="1:9">
      <c r="B33" s="15" t="s">
        <v>10</v>
      </c>
      <c r="C33" s="6" t="s">
        <v>3353</v>
      </c>
      <c r="D33" s="6" t="s">
        <v>3354</v>
      </c>
      <c r="E33" s="6" t="s">
        <v>38</v>
      </c>
      <c r="G33" s="6">
        <v>27038</v>
      </c>
      <c r="H33" s="13">
        <v>328.54</v>
      </c>
      <c r="I33" s="14">
        <v>1.1100000000000001</v>
      </c>
    </row>
    <row r="34" spans="1:9">
      <c r="B34" s="15" t="s">
        <v>10</v>
      </c>
      <c r="C34" s="6" t="s">
        <v>958</v>
      </c>
      <c r="D34" s="6" t="s">
        <v>959</v>
      </c>
      <c r="E34" s="6" t="s">
        <v>960</v>
      </c>
      <c r="G34" s="6">
        <v>11520</v>
      </c>
      <c r="H34" s="13">
        <v>273.02</v>
      </c>
      <c r="I34" s="14">
        <v>0.91999999999999993</v>
      </c>
    </row>
    <row r="35" spans="1:9" ht="9.5" thickBot="1">
      <c r="E35" s="16" t="s">
        <v>133</v>
      </c>
      <c r="H35" s="17">
        <v>29623.22</v>
      </c>
      <c r="I35" s="18">
        <v>99.94</v>
      </c>
    </row>
    <row r="36" spans="1:9" ht="9.5" thickTop="1">
      <c r="I36" s="14"/>
    </row>
    <row r="37" spans="1:9">
      <c r="I37" s="14"/>
    </row>
    <row r="38" spans="1:9">
      <c r="C38" s="6" t="s">
        <v>134</v>
      </c>
      <c r="E38" s="6" t="s">
        <v>10</v>
      </c>
      <c r="F38" s="12">
        <v>4.96</v>
      </c>
      <c r="H38" s="13">
        <v>20</v>
      </c>
      <c r="I38" s="14">
        <v>6.9999999999999993E-2</v>
      </c>
    </row>
    <row r="39" spans="1:9">
      <c r="I39" s="14"/>
    </row>
    <row r="40" spans="1:9">
      <c r="A40" s="11" t="s">
        <v>135</v>
      </c>
      <c r="H40" s="19">
        <v>-8.84</v>
      </c>
      <c r="I40" s="20">
        <v>-0.01</v>
      </c>
    </row>
    <row r="41" spans="1:9">
      <c r="I41" s="14"/>
    </row>
    <row r="42" spans="1:9" ht="9.5" thickBot="1">
      <c r="E42" s="16" t="s">
        <v>136</v>
      </c>
      <c r="H42" s="21">
        <v>29634.38</v>
      </c>
      <c r="I42" s="22">
        <v>100</v>
      </c>
    </row>
    <row r="43" spans="1:9" ht="9.5" thickTop="1">
      <c r="I43" s="14"/>
    </row>
    <row r="44" spans="1:9">
      <c r="A44" s="16" t="s">
        <v>137</v>
      </c>
      <c r="I44" s="14"/>
    </row>
    <row r="45" spans="1:9">
      <c r="A45" s="6">
        <v>1</v>
      </c>
      <c r="B45" s="6" t="s">
        <v>138</v>
      </c>
      <c r="I45" s="14"/>
    </row>
    <row r="46" spans="1:9">
      <c r="I46" s="14"/>
    </row>
    <row r="47" spans="1:9">
      <c r="A47" s="6">
        <v>2</v>
      </c>
      <c r="B47" s="23" t="s">
        <v>4297</v>
      </c>
      <c r="C47" s="24"/>
      <c r="I47" s="14"/>
    </row>
    <row r="48" spans="1:9">
      <c r="B48" s="23"/>
      <c r="C48" s="24"/>
      <c r="I48" s="14"/>
    </row>
    <row r="49" spans="1:9">
      <c r="A49" s="6">
        <v>3</v>
      </c>
      <c r="B49" s="23" t="s">
        <v>140</v>
      </c>
      <c r="C49" s="24"/>
      <c r="I49" s="14"/>
    </row>
    <row r="50" spans="1:9">
      <c r="B50" s="24"/>
      <c r="C50" s="24"/>
      <c r="I50" s="14"/>
    </row>
    <row r="51" spans="1:9">
      <c r="B51" s="24"/>
      <c r="C51" s="37" t="s">
        <v>141</v>
      </c>
      <c r="I51" s="14"/>
    </row>
    <row r="52" spans="1:9">
      <c r="B52" s="24"/>
      <c r="C52" s="37" t="s">
        <v>142</v>
      </c>
      <c r="D52" s="16" t="s">
        <v>143</v>
      </c>
      <c r="E52" s="16" t="s">
        <v>144</v>
      </c>
      <c r="I52" s="14"/>
    </row>
    <row r="53" spans="1:9">
      <c r="B53" s="24"/>
      <c r="C53" s="24" t="s">
        <v>4298</v>
      </c>
      <c r="D53" s="6">
        <v>12.348000000000001</v>
      </c>
      <c r="E53" s="42">
        <v>12.14</v>
      </c>
      <c r="I53" s="14"/>
    </row>
    <row r="54" spans="1:9">
      <c r="B54" s="24"/>
      <c r="C54" s="24" t="s">
        <v>4299</v>
      </c>
      <c r="D54" s="6">
        <v>12.348000000000001</v>
      </c>
      <c r="E54" s="42">
        <v>12.14</v>
      </c>
      <c r="I54" s="14"/>
    </row>
    <row r="55" spans="1:9">
      <c r="B55" s="24"/>
      <c r="C55" s="24" t="s">
        <v>4300</v>
      </c>
      <c r="D55" s="6">
        <v>12.303000000000001</v>
      </c>
      <c r="E55" s="6">
        <v>12.092000000000001</v>
      </c>
      <c r="I55" s="14"/>
    </row>
    <row r="56" spans="1:9">
      <c r="B56" s="24"/>
      <c r="C56" s="24" t="s">
        <v>4301</v>
      </c>
      <c r="D56" s="6">
        <v>12.302000000000001</v>
      </c>
      <c r="E56" s="6">
        <v>12.092000000000001</v>
      </c>
      <c r="I56" s="14"/>
    </row>
    <row r="57" spans="1:9">
      <c r="I57" s="14"/>
    </row>
    <row r="58" spans="1:9" ht="20" customHeight="1">
      <c r="A58" s="6">
        <v>4</v>
      </c>
      <c r="B58" s="83" t="s">
        <v>149</v>
      </c>
      <c r="C58" s="84"/>
      <c r="D58" s="84"/>
      <c r="E58" s="84"/>
      <c r="F58" s="84"/>
      <c r="G58" s="84"/>
      <c r="H58" s="84"/>
      <c r="I58" s="85"/>
    </row>
    <row r="59" spans="1:9">
      <c r="A59" s="1"/>
      <c r="B59" s="1"/>
      <c r="C59" s="1"/>
      <c r="D59" s="1"/>
      <c r="E59" s="1"/>
      <c r="F59" s="3"/>
      <c r="G59" s="1"/>
      <c r="H59" s="4"/>
      <c r="I59" s="3"/>
    </row>
    <row r="60" spans="1:9">
      <c r="A60" s="25" t="s">
        <v>150</v>
      </c>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5" t="s">
        <v>4302</v>
      </c>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sheetData>
  <mergeCells count="4">
    <mergeCell ref="A2:C2"/>
    <mergeCell ref="A3:C3"/>
    <mergeCell ref="B4:C4"/>
    <mergeCell ref="B58:I58"/>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024C-4CE1-4CAB-B6F3-97E261FA7347}">
  <dimension ref="A1:I78"/>
  <sheetViews>
    <sheetView topLeftCell="A36" workbookViewId="0">
      <selection activeCell="E50" sqref="E50"/>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4290</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16356</v>
      </c>
      <c r="H5" s="13">
        <v>115.96000000000001</v>
      </c>
      <c r="I5" s="14">
        <v>17.09</v>
      </c>
    </row>
    <row r="6" spans="1:9">
      <c r="B6" s="15" t="s">
        <v>10</v>
      </c>
      <c r="C6" s="6" t="s">
        <v>167</v>
      </c>
      <c r="D6" s="6" t="s">
        <v>168</v>
      </c>
      <c r="E6" s="6" t="s">
        <v>55</v>
      </c>
      <c r="G6" s="6">
        <v>6959</v>
      </c>
      <c r="H6" s="13">
        <v>101.18</v>
      </c>
      <c r="I6" s="14">
        <v>14.91</v>
      </c>
    </row>
    <row r="7" spans="1:9">
      <c r="B7" s="15" t="s">
        <v>10</v>
      </c>
      <c r="C7" s="6" t="s">
        <v>118</v>
      </c>
      <c r="D7" s="6" t="s">
        <v>119</v>
      </c>
      <c r="E7" s="6" t="s">
        <v>55</v>
      </c>
      <c r="G7" s="6">
        <v>6600</v>
      </c>
      <c r="H7" s="13">
        <v>69.960000000000008</v>
      </c>
      <c r="I7" s="14">
        <v>10.31</v>
      </c>
    </row>
    <row r="8" spans="1:9">
      <c r="B8" s="15" t="s">
        <v>10</v>
      </c>
      <c r="C8" s="6" t="s">
        <v>1068</v>
      </c>
      <c r="D8" s="6" t="s">
        <v>1069</v>
      </c>
      <c r="E8" s="6" t="s">
        <v>55</v>
      </c>
      <c r="G8" s="6">
        <v>16046</v>
      </c>
      <c r="H8" s="13">
        <v>67.3</v>
      </c>
      <c r="I8" s="14">
        <v>9.9200000000000017</v>
      </c>
    </row>
    <row r="9" spans="1:9">
      <c r="B9" s="15" t="s">
        <v>10</v>
      </c>
      <c r="C9" s="6" t="s">
        <v>1070</v>
      </c>
      <c r="D9" s="6" t="s">
        <v>1071</v>
      </c>
      <c r="E9" s="6" t="s">
        <v>55</v>
      </c>
      <c r="G9" s="6">
        <v>4818</v>
      </c>
      <c r="H9" s="13">
        <v>62.63</v>
      </c>
      <c r="I9" s="14">
        <v>9.23</v>
      </c>
    </row>
    <row r="10" spans="1:9">
      <c r="B10" s="15" t="s">
        <v>10</v>
      </c>
      <c r="C10" s="6" t="s">
        <v>89</v>
      </c>
      <c r="D10" s="6" t="s">
        <v>90</v>
      </c>
      <c r="E10" s="6" t="s">
        <v>55</v>
      </c>
      <c r="G10" s="6">
        <v>13621</v>
      </c>
      <c r="H10" s="13">
        <v>48.59</v>
      </c>
      <c r="I10" s="14">
        <v>7.16</v>
      </c>
    </row>
    <row r="11" spans="1:9">
      <c r="B11" s="15" t="s">
        <v>10</v>
      </c>
      <c r="C11" s="6" t="s">
        <v>1072</v>
      </c>
      <c r="D11" s="6" t="s">
        <v>1073</v>
      </c>
      <c r="E11" s="6" t="s">
        <v>55</v>
      </c>
      <c r="G11" s="6">
        <v>3650</v>
      </c>
      <c r="H11" s="13">
        <v>37.11</v>
      </c>
      <c r="I11" s="14">
        <v>5.4700000000000006</v>
      </c>
    </row>
    <row r="12" spans="1:9">
      <c r="B12" s="15" t="s">
        <v>10</v>
      </c>
      <c r="C12" s="6" t="s">
        <v>91</v>
      </c>
      <c r="D12" s="6" t="s">
        <v>92</v>
      </c>
      <c r="E12" s="6" t="s">
        <v>55</v>
      </c>
      <c r="G12" s="6">
        <v>3024</v>
      </c>
      <c r="H12" s="13">
        <v>32.85</v>
      </c>
      <c r="I12" s="14">
        <v>4.8400000000000007</v>
      </c>
    </row>
    <row r="13" spans="1:9">
      <c r="B13" s="15" t="s">
        <v>10</v>
      </c>
      <c r="C13" s="6" t="s">
        <v>1074</v>
      </c>
      <c r="D13" s="6" t="s">
        <v>1075</v>
      </c>
      <c r="E13" s="6" t="s">
        <v>55</v>
      </c>
      <c r="G13" s="6">
        <v>37056</v>
      </c>
      <c r="H13" s="13">
        <v>31.86</v>
      </c>
      <c r="I13" s="14">
        <v>4.7</v>
      </c>
    </row>
    <row r="14" spans="1:9">
      <c r="B14" s="15" t="s">
        <v>10</v>
      </c>
      <c r="C14" s="6" t="s">
        <v>809</v>
      </c>
      <c r="D14" s="6" t="s">
        <v>1076</v>
      </c>
      <c r="E14" s="6" t="s">
        <v>55</v>
      </c>
      <c r="G14" s="6">
        <v>9925</v>
      </c>
      <c r="H14" s="13">
        <v>23.68</v>
      </c>
      <c r="I14" s="14">
        <v>3.49</v>
      </c>
    </row>
    <row r="15" spans="1:9">
      <c r="B15" s="15" t="s">
        <v>10</v>
      </c>
      <c r="C15" s="6" t="s">
        <v>817</v>
      </c>
      <c r="D15" s="6" t="s">
        <v>1077</v>
      </c>
      <c r="E15" s="6" t="s">
        <v>55</v>
      </c>
      <c r="G15" s="6">
        <v>20113</v>
      </c>
      <c r="H15" s="13">
        <v>22.98</v>
      </c>
      <c r="I15" s="14">
        <v>3.39</v>
      </c>
    </row>
    <row r="16" spans="1:9">
      <c r="B16" s="15" t="s">
        <v>10</v>
      </c>
      <c r="C16" s="6" t="s">
        <v>1078</v>
      </c>
      <c r="D16" s="6" t="s">
        <v>1079</v>
      </c>
      <c r="E16" s="6" t="s">
        <v>55</v>
      </c>
      <c r="G16" s="6">
        <v>99460</v>
      </c>
      <c r="H16" s="13">
        <v>22.71</v>
      </c>
      <c r="I16" s="14">
        <v>3.35</v>
      </c>
    </row>
    <row r="17" spans="1:9">
      <c r="B17" s="15" t="s">
        <v>10</v>
      </c>
      <c r="C17" s="6" t="s">
        <v>124</v>
      </c>
      <c r="D17" s="6" t="s">
        <v>125</v>
      </c>
      <c r="E17" s="6" t="s">
        <v>55</v>
      </c>
      <c r="G17" s="6">
        <v>17852</v>
      </c>
      <c r="H17" s="13">
        <v>22.650000000000002</v>
      </c>
      <c r="I17" s="14">
        <v>3.34</v>
      </c>
    </row>
    <row r="18" spans="1:9">
      <c r="B18" s="15" t="s">
        <v>10</v>
      </c>
      <c r="C18" s="6" t="s">
        <v>113</v>
      </c>
      <c r="D18" s="6" t="s">
        <v>114</v>
      </c>
      <c r="E18" s="6" t="s">
        <v>55</v>
      </c>
      <c r="G18" s="6">
        <v>11442</v>
      </c>
      <c r="H18" s="13">
        <v>21.580000000000002</v>
      </c>
      <c r="I18" s="14">
        <v>3.18</v>
      </c>
    </row>
    <row r="19" spans="1:9" ht="9.5" thickBot="1">
      <c r="E19" s="16" t="s">
        <v>133</v>
      </c>
      <c r="H19" s="21">
        <v>681.04</v>
      </c>
      <c r="I19" s="22">
        <v>100.38</v>
      </c>
    </row>
    <row r="20" spans="1:9" ht="9.5" thickTop="1">
      <c r="I20" s="14"/>
    </row>
    <row r="21" spans="1:9">
      <c r="A21" s="11" t="s">
        <v>135</v>
      </c>
      <c r="H21" s="19">
        <v>-2.52</v>
      </c>
      <c r="I21" s="20">
        <v>-0.38</v>
      </c>
    </row>
    <row r="22" spans="1:9">
      <c r="I22" s="14"/>
    </row>
    <row r="23" spans="1:9" ht="9.5" thickBot="1">
      <c r="E23" s="16" t="s">
        <v>136</v>
      </c>
      <c r="H23" s="21">
        <v>678.52</v>
      </c>
      <c r="I23" s="22">
        <v>100</v>
      </c>
    </row>
    <row r="24" spans="1:9" ht="9.5" thickTop="1">
      <c r="I24" s="14"/>
    </row>
    <row r="25" spans="1:9">
      <c r="A25" s="16" t="s">
        <v>137</v>
      </c>
      <c r="I25" s="14"/>
    </row>
    <row r="26" spans="1:9">
      <c r="A26" s="6">
        <v>1</v>
      </c>
      <c r="B26" s="6" t="s">
        <v>138</v>
      </c>
      <c r="I26" s="14"/>
    </row>
    <row r="27" spans="1:9">
      <c r="I27" s="14"/>
    </row>
    <row r="28" spans="1:9">
      <c r="A28" s="6">
        <v>2</v>
      </c>
      <c r="B28" s="23" t="s">
        <v>2512</v>
      </c>
      <c r="I28" s="14"/>
    </row>
    <row r="29" spans="1:9">
      <c r="I29" s="14"/>
    </row>
    <row r="30" spans="1:9">
      <c r="A30" s="6">
        <v>3</v>
      </c>
      <c r="B30" s="6" t="s">
        <v>2506</v>
      </c>
      <c r="I30" s="14"/>
    </row>
    <row r="31" spans="1:9">
      <c r="I31" s="14"/>
    </row>
    <row r="32" spans="1:9">
      <c r="C32" s="16" t="s">
        <v>141</v>
      </c>
      <c r="I32" s="14"/>
    </row>
    <row r="33" spans="1:9">
      <c r="C33" s="16" t="s">
        <v>142</v>
      </c>
      <c r="D33" s="16" t="s">
        <v>143</v>
      </c>
      <c r="E33" s="16" t="s">
        <v>144</v>
      </c>
      <c r="I33" s="14"/>
    </row>
    <row r="34" spans="1:9">
      <c r="C34" s="6" t="s">
        <v>4291</v>
      </c>
      <c r="D34" s="15" t="s">
        <v>2508</v>
      </c>
      <c r="E34" s="6">
        <v>10.057</v>
      </c>
      <c r="I34" s="14"/>
    </row>
    <row r="35" spans="1:9">
      <c r="C35" s="6" t="s">
        <v>4292</v>
      </c>
      <c r="D35" s="15" t="s">
        <v>2508</v>
      </c>
      <c r="E35" s="6">
        <v>10.057</v>
      </c>
      <c r="I35" s="14"/>
    </row>
    <row r="36" spans="1:9">
      <c r="C36" s="6" t="s">
        <v>4293</v>
      </c>
      <c r="D36" s="15" t="s">
        <v>2508</v>
      </c>
      <c r="E36" s="6">
        <v>10.058</v>
      </c>
      <c r="I36" s="14"/>
    </row>
    <row r="37" spans="1:9">
      <c r="C37" s="6" t="s">
        <v>4294</v>
      </c>
      <c r="D37" s="15" t="s">
        <v>2508</v>
      </c>
      <c r="E37" s="6">
        <v>10.058</v>
      </c>
      <c r="I37" s="14"/>
    </row>
    <row r="38" spans="1:9">
      <c r="I38" s="14"/>
    </row>
    <row r="39" spans="1:9" ht="20" customHeight="1">
      <c r="A39" s="6">
        <v>4</v>
      </c>
      <c r="B39" s="83" t="s">
        <v>149</v>
      </c>
      <c r="C39" s="84"/>
      <c r="D39" s="84"/>
      <c r="E39" s="84"/>
      <c r="F39" s="84"/>
      <c r="G39" s="84"/>
      <c r="H39" s="84"/>
      <c r="I39" s="85"/>
    </row>
    <row r="40" spans="1:9">
      <c r="A40" s="1"/>
      <c r="B40" s="1"/>
      <c r="C40" s="1"/>
      <c r="D40" s="1"/>
      <c r="E40" s="1"/>
      <c r="F40" s="3"/>
      <c r="G40" s="1"/>
      <c r="H40" s="4"/>
      <c r="I40" s="3"/>
    </row>
    <row r="41" spans="1:9">
      <c r="A41" s="25" t="s">
        <v>150</v>
      </c>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5" t="s">
        <v>4295</v>
      </c>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sheetData>
  <mergeCells count="4">
    <mergeCell ref="A2:C2"/>
    <mergeCell ref="A3:C3"/>
    <mergeCell ref="B4:C4"/>
    <mergeCell ref="B39:I39"/>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11FC8-A4B8-42E7-859A-ACF01DE77F23}">
  <dimension ref="A1:I6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4286</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3029</v>
      </c>
      <c r="C4" s="82"/>
      <c r="I4" s="14"/>
    </row>
    <row r="5" spans="1:9" ht="15.5">
      <c r="B5" s="81" t="s">
        <v>9</v>
      </c>
      <c r="C5" s="82"/>
      <c r="I5" s="14"/>
    </row>
    <row r="6" spans="1:9">
      <c r="B6" s="15" t="s">
        <v>10</v>
      </c>
      <c r="C6" s="6" t="s">
        <v>3755</v>
      </c>
      <c r="D6" s="6" t="s">
        <v>3756</v>
      </c>
      <c r="E6" s="6" t="s">
        <v>3032</v>
      </c>
      <c r="G6" s="6">
        <v>278285</v>
      </c>
      <c r="H6" s="13">
        <v>453841.33</v>
      </c>
      <c r="I6" s="14">
        <v>99.910000000000011</v>
      </c>
    </row>
    <row r="7" spans="1:9" ht="9.5" thickBot="1">
      <c r="E7" s="16" t="s">
        <v>133</v>
      </c>
      <c r="H7" s="17">
        <v>453841.33</v>
      </c>
      <c r="I7" s="18">
        <v>99.91</v>
      </c>
    </row>
    <row r="8" spans="1:9" ht="9.5" thickTop="1">
      <c r="I8" s="14"/>
    </row>
    <row r="9" spans="1:9">
      <c r="I9" s="14"/>
    </row>
    <row r="10" spans="1:9">
      <c r="C10" s="6" t="s">
        <v>134</v>
      </c>
      <c r="E10" s="6" t="s">
        <v>10</v>
      </c>
      <c r="F10" s="12">
        <v>4.96</v>
      </c>
      <c r="H10" s="13">
        <v>760</v>
      </c>
      <c r="I10" s="14">
        <v>0.17</v>
      </c>
    </row>
    <row r="11" spans="1:9">
      <c r="I11" s="14"/>
    </row>
    <row r="12" spans="1:9">
      <c r="A12" s="11" t="s">
        <v>135</v>
      </c>
      <c r="H12" s="19">
        <v>-371.14</v>
      </c>
      <c r="I12" s="20">
        <v>-0.08</v>
      </c>
    </row>
    <row r="13" spans="1:9">
      <c r="I13" s="14"/>
    </row>
    <row r="14" spans="1:9" ht="9.5" thickBot="1">
      <c r="E14" s="16" t="s">
        <v>136</v>
      </c>
      <c r="H14" s="21">
        <v>454230.19</v>
      </c>
      <c r="I14" s="22">
        <v>100</v>
      </c>
    </row>
    <row r="15" spans="1:9" ht="9.5" thickTop="1">
      <c r="I15" s="14"/>
    </row>
    <row r="16" spans="1:9">
      <c r="A16" s="16" t="s">
        <v>137</v>
      </c>
      <c r="I16" s="14"/>
    </row>
    <row r="17" spans="1:9">
      <c r="A17" s="6">
        <v>1</v>
      </c>
      <c r="B17" s="6" t="s">
        <v>138</v>
      </c>
      <c r="I17" s="14"/>
    </row>
    <row r="18" spans="1:9">
      <c r="I18" s="14"/>
    </row>
    <row r="19" spans="1:9">
      <c r="A19" s="6">
        <v>2</v>
      </c>
      <c r="B19" s="6" t="s">
        <v>1056</v>
      </c>
      <c r="I19" s="14"/>
    </row>
    <row r="20" spans="1:9">
      <c r="I20" s="14"/>
    </row>
    <row r="21" spans="1:9">
      <c r="A21" s="6">
        <v>3</v>
      </c>
      <c r="B21" s="23" t="s">
        <v>140</v>
      </c>
      <c r="C21" s="24"/>
      <c r="I21" s="14"/>
    </row>
    <row r="22" spans="1:9">
      <c r="B22" s="24"/>
      <c r="C22" s="24"/>
      <c r="I22" s="14"/>
    </row>
    <row r="23" spans="1:9">
      <c r="B23" s="24"/>
      <c r="C23" s="37" t="s">
        <v>141</v>
      </c>
      <c r="I23" s="14"/>
    </row>
    <row r="24" spans="1:9">
      <c r="B24" s="24"/>
      <c r="C24" s="37" t="s">
        <v>142</v>
      </c>
      <c r="D24" s="16" t="s">
        <v>143</v>
      </c>
      <c r="E24" s="16" t="s">
        <v>144</v>
      </c>
      <c r="I24" s="14"/>
    </row>
    <row r="25" spans="1:9">
      <c r="B25" s="24"/>
      <c r="C25" s="24" t="s">
        <v>4287</v>
      </c>
      <c r="D25" s="6">
        <v>27.177500000000002</v>
      </c>
      <c r="E25" s="6">
        <v>28.8245</v>
      </c>
      <c r="I25" s="14"/>
    </row>
    <row r="26" spans="1:9">
      <c r="B26" s="24"/>
      <c r="C26" s="24" t="s">
        <v>4288</v>
      </c>
      <c r="D26" s="40">
        <v>26.607000000000003</v>
      </c>
      <c r="E26" s="6">
        <v>28.2104</v>
      </c>
      <c r="I26" s="14"/>
    </row>
    <row r="27" spans="1:9">
      <c r="I27" s="14"/>
    </row>
    <row r="28" spans="1:9">
      <c r="A28" s="6">
        <v>4</v>
      </c>
      <c r="B28" s="6" t="s">
        <v>2512</v>
      </c>
      <c r="I28" s="14"/>
    </row>
    <row r="29" spans="1:9">
      <c r="I29" s="14"/>
    </row>
    <row r="30" spans="1:9" ht="20" customHeight="1">
      <c r="A30" s="6">
        <v>5</v>
      </c>
      <c r="B30" s="83" t="s">
        <v>149</v>
      </c>
      <c r="C30" s="84"/>
      <c r="D30" s="84"/>
      <c r="E30" s="84"/>
      <c r="F30" s="84"/>
      <c r="G30" s="84"/>
      <c r="H30" s="84"/>
      <c r="I30" s="85"/>
    </row>
    <row r="31" spans="1:9">
      <c r="A31" s="1"/>
      <c r="B31" s="1"/>
      <c r="C31" s="1"/>
      <c r="D31" s="1"/>
      <c r="E31" s="1"/>
      <c r="F31" s="3"/>
      <c r="G31" s="1"/>
      <c r="H31" s="4"/>
      <c r="I31" s="3"/>
    </row>
    <row r="32" spans="1:9">
      <c r="A32" s="25" t="s">
        <v>150</v>
      </c>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3"/>
      <c r="B44" s="23"/>
      <c r="C44" s="23"/>
      <c r="D44" s="23"/>
    </row>
    <row r="45" spans="1:4">
      <c r="A45" s="23"/>
      <c r="B45" s="23"/>
      <c r="C45" s="23"/>
      <c r="D45" s="23"/>
    </row>
    <row r="46" spans="1:4">
      <c r="A46" s="23"/>
      <c r="B46" s="23"/>
      <c r="C46" s="23"/>
      <c r="D46" s="23"/>
    </row>
    <row r="47" spans="1:4">
      <c r="A47" s="23"/>
      <c r="B47" s="23"/>
      <c r="C47" s="23"/>
      <c r="D47" s="23"/>
    </row>
    <row r="48" spans="1:4">
      <c r="A48" s="25" t="s">
        <v>4289</v>
      </c>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sheetData>
  <mergeCells count="5">
    <mergeCell ref="A2:C2"/>
    <mergeCell ref="A3:C3"/>
    <mergeCell ref="B4:C4"/>
    <mergeCell ref="B5:C5"/>
    <mergeCell ref="B30:I30"/>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B976F-3EAC-46FF-B583-DEA5F2540734}">
  <dimension ref="A1:I7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4279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1310</v>
      </c>
      <c r="D5" s="6" t="s">
        <v>1311</v>
      </c>
      <c r="E5" s="6" t="s">
        <v>902</v>
      </c>
      <c r="G5" s="6">
        <v>18907</v>
      </c>
      <c r="H5" s="13">
        <v>453.64</v>
      </c>
      <c r="I5" s="14">
        <v>11.47</v>
      </c>
    </row>
    <row r="6" spans="1:9">
      <c r="B6" s="15" t="s">
        <v>10</v>
      </c>
      <c r="C6" s="6" t="s">
        <v>900</v>
      </c>
      <c r="D6" s="6" t="s">
        <v>901</v>
      </c>
      <c r="E6" s="6" t="s">
        <v>902</v>
      </c>
      <c r="G6" s="6">
        <v>37740</v>
      </c>
      <c r="H6" s="13">
        <v>427.90000000000003</v>
      </c>
      <c r="I6" s="14">
        <v>10.82</v>
      </c>
    </row>
    <row r="7" spans="1:9">
      <c r="B7" s="15" t="s">
        <v>10</v>
      </c>
      <c r="C7" s="6" t="s">
        <v>167</v>
      </c>
      <c r="D7" s="6" t="s">
        <v>168</v>
      </c>
      <c r="E7" s="6" t="s">
        <v>55</v>
      </c>
      <c r="G7" s="6">
        <v>29030</v>
      </c>
      <c r="H7" s="13">
        <v>422.1</v>
      </c>
      <c r="I7" s="14">
        <v>10.67</v>
      </c>
    </row>
    <row r="8" spans="1:9">
      <c r="B8" s="15" t="s">
        <v>10</v>
      </c>
      <c r="C8" s="6" t="s">
        <v>1068</v>
      </c>
      <c r="D8" s="6" t="s">
        <v>1069</v>
      </c>
      <c r="E8" s="6" t="s">
        <v>55</v>
      </c>
      <c r="G8" s="6">
        <v>98229</v>
      </c>
      <c r="H8" s="13">
        <v>411.97</v>
      </c>
      <c r="I8" s="14">
        <v>10.42</v>
      </c>
    </row>
    <row r="9" spans="1:9">
      <c r="B9" s="15" t="s">
        <v>10</v>
      </c>
      <c r="C9" s="6" t="s">
        <v>188</v>
      </c>
      <c r="D9" s="6" t="s">
        <v>189</v>
      </c>
      <c r="E9" s="6" t="s">
        <v>190</v>
      </c>
      <c r="G9" s="6">
        <v>30356</v>
      </c>
      <c r="H9" s="13">
        <v>387.65000000000003</v>
      </c>
      <c r="I9" s="14">
        <v>9.8000000000000007</v>
      </c>
    </row>
    <row r="10" spans="1:9">
      <c r="B10" s="15" t="s">
        <v>10</v>
      </c>
      <c r="C10" s="6" t="s">
        <v>1303</v>
      </c>
      <c r="D10" s="6" t="s">
        <v>1304</v>
      </c>
      <c r="E10" s="6" t="s">
        <v>944</v>
      </c>
      <c r="G10" s="6">
        <v>9536</v>
      </c>
      <c r="H10" s="13">
        <v>385.72</v>
      </c>
      <c r="I10" s="14">
        <v>9.75</v>
      </c>
    </row>
    <row r="11" spans="1:9">
      <c r="B11" s="15" t="s">
        <v>10</v>
      </c>
      <c r="C11" s="6" t="s">
        <v>184</v>
      </c>
      <c r="D11" s="6" t="s">
        <v>185</v>
      </c>
      <c r="E11" s="6" t="s">
        <v>32</v>
      </c>
      <c r="G11" s="6">
        <v>21241</v>
      </c>
      <c r="H11" s="13">
        <v>384.87</v>
      </c>
      <c r="I11" s="14">
        <v>9.73</v>
      </c>
    </row>
    <row r="12" spans="1:9">
      <c r="B12" s="15" t="s">
        <v>10</v>
      </c>
      <c r="C12" s="6" t="s">
        <v>1070</v>
      </c>
      <c r="D12" s="6" t="s">
        <v>1071</v>
      </c>
      <c r="E12" s="6" t="s">
        <v>55</v>
      </c>
      <c r="G12" s="6">
        <v>28802</v>
      </c>
      <c r="H12" s="13">
        <v>374.43</v>
      </c>
      <c r="I12" s="14">
        <v>9.4700000000000006</v>
      </c>
    </row>
    <row r="13" spans="1:9">
      <c r="B13" s="15" t="s">
        <v>10</v>
      </c>
      <c r="C13" s="6" t="s">
        <v>893</v>
      </c>
      <c r="D13" s="6" t="s">
        <v>894</v>
      </c>
      <c r="E13" s="6" t="s">
        <v>55</v>
      </c>
      <c r="G13" s="6">
        <v>50272</v>
      </c>
      <c r="H13" s="13">
        <v>356.43</v>
      </c>
      <c r="I13" s="14">
        <v>9.01</v>
      </c>
    </row>
    <row r="14" spans="1:9">
      <c r="B14" s="15" t="s">
        <v>10</v>
      </c>
      <c r="C14" s="6" t="s">
        <v>1307</v>
      </c>
      <c r="D14" s="6" t="s">
        <v>1308</v>
      </c>
      <c r="E14" s="6" t="s">
        <v>1309</v>
      </c>
      <c r="G14" s="6">
        <v>137337</v>
      </c>
      <c r="H14" s="13">
        <v>350.90000000000003</v>
      </c>
      <c r="I14" s="14">
        <v>8.870000000000001</v>
      </c>
    </row>
    <row r="15" spans="1:9" ht="9.5" thickBot="1">
      <c r="E15" s="16" t="s">
        <v>133</v>
      </c>
      <c r="H15" s="21">
        <v>3955.61</v>
      </c>
      <c r="I15" s="22">
        <v>100.01</v>
      </c>
    </row>
    <row r="16" spans="1:9" ht="9.5" thickTop="1">
      <c r="I16" s="14"/>
    </row>
    <row r="17" spans="1:9">
      <c r="A17" s="11" t="s">
        <v>135</v>
      </c>
      <c r="H17" s="19">
        <v>-0.13</v>
      </c>
      <c r="I17" s="20">
        <v>-0.01</v>
      </c>
    </row>
    <row r="18" spans="1:9">
      <c r="I18" s="14"/>
    </row>
    <row r="19" spans="1:9" ht="9.5" thickBot="1">
      <c r="E19" s="16" t="s">
        <v>136</v>
      </c>
      <c r="H19" s="21">
        <v>3955.48</v>
      </c>
      <c r="I19" s="22">
        <v>100</v>
      </c>
    </row>
    <row r="20" spans="1:9" ht="9.5" thickTop="1">
      <c r="I20" s="14"/>
    </row>
    <row r="21" spans="1:9">
      <c r="A21" s="16" t="s">
        <v>137</v>
      </c>
      <c r="I21" s="14"/>
    </row>
    <row r="22" spans="1:9">
      <c r="A22" s="6">
        <v>1</v>
      </c>
      <c r="B22" s="6" t="s">
        <v>138</v>
      </c>
      <c r="I22" s="14"/>
    </row>
    <row r="23" spans="1:9">
      <c r="I23" s="14"/>
    </row>
    <row r="24" spans="1:9">
      <c r="A24" s="6">
        <v>2</v>
      </c>
      <c r="B24" s="24" t="s">
        <v>4280</v>
      </c>
      <c r="C24" s="24"/>
      <c r="I24" s="14"/>
    </row>
    <row r="25" spans="1:9">
      <c r="B25" s="24"/>
      <c r="C25" s="24"/>
      <c r="I25" s="14"/>
    </row>
    <row r="26" spans="1:9">
      <c r="A26" s="6">
        <v>3</v>
      </c>
      <c r="B26" s="23" t="s">
        <v>140</v>
      </c>
      <c r="C26" s="24"/>
      <c r="I26" s="14"/>
    </row>
    <row r="27" spans="1:9">
      <c r="B27" s="24"/>
      <c r="C27" s="24"/>
      <c r="I27" s="14"/>
    </row>
    <row r="28" spans="1:9">
      <c r="B28" s="24"/>
      <c r="C28" s="37" t="s">
        <v>141</v>
      </c>
      <c r="I28" s="14"/>
    </row>
    <row r="29" spans="1:9">
      <c r="B29" s="24"/>
      <c r="C29" s="37" t="s">
        <v>142</v>
      </c>
      <c r="D29" s="16" t="s">
        <v>143</v>
      </c>
      <c r="E29" s="16" t="s">
        <v>144</v>
      </c>
      <c r="I29" s="14"/>
    </row>
    <row r="30" spans="1:9">
      <c r="B30" s="24"/>
      <c r="C30" s="24" t="s">
        <v>4281</v>
      </c>
      <c r="D30" s="6">
        <v>9.1070000000000011</v>
      </c>
      <c r="E30" s="6">
        <v>9.048</v>
      </c>
      <c r="I30" s="14"/>
    </row>
    <row r="31" spans="1:9">
      <c r="B31" s="24"/>
      <c r="C31" s="24" t="s">
        <v>4282</v>
      </c>
      <c r="D31" s="6">
        <v>9.1070000000000011</v>
      </c>
      <c r="E31" s="6">
        <v>9.048</v>
      </c>
      <c r="I31" s="14"/>
    </row>
    <row r="32" spans="1:9">
      <c r="B32" s="24"/>
      <c r="C32" s="24" t="s">
        <v>4283</v>
      </c>
      <c r="D32" s="6">
        <v>9.1880000000000006</v>
      </c>
      <c r="E32" s="6">
        <v>9.1330000000000009</v>
      </c>
      <c r="I32" s="14"/>
    </row>
    <row r="33" spans="1:9">
      <c r="B33" s="24"/>
      <c r="C33" s="24" t="s">
        <v>4284</v>
      </c>
      <c r="D33" s="6">
        <v>9.1880000000000006</v>
      </c>
      <c r="E33" s="6">
        <v>9.1330000000000009</v>
      </c>
      <c r="I33" s="14"/>
    </row>
    <row r="34" spans="1:9">
      <c r="I34" s="14"/>
    </row>
    <row r="35" spans="1:9" ht="20" customHeight="1">
      <c r="A35" s="6">
        <v>4</v>
      </c>
      <c r="B35" s="83" t="s">
        <v>149</v>
      </c>
      <c r="C35" s="84"/>
      <c r="D35" s="84"/>
      <c r="E35" s="84"/>
      <c r="F35" s="84"/>
      <c r="G35" s="84"/>
      <c r="H35" s="84"/>
      <c r="I35" s="85"/>
    </row>
    <row r="36" spans="1:9">
      <c r="A36" s="1"/>
      <c r="B36" s="1"/>
      <c r="C36" s="1"/>
      <c r="D36" s="1"/>
      <c r="E36" s="1"/>
      <c r="F36" s="3"/>
      <c r="G36" s="1"/>
      <c r="H36" s="4"/>
      <c r="I36" s="3"/>
    </row>
    <row r="37" spans="1:9">
      <c r="A37" s="25" t="s">
        <v>150</v>
      </c>
      <c r="B37" s="23"/>
      <c r="C37" s="23"/>
      <c r="D37" s="23"/>
    </row>
    <row r="38" spans="1:9">
      <c r="A38" s="23"/>
      <c r="B38" s="23"/>
      <c r="C38" s="23"/>
      <c r="D38" s="23"/>
    </row>
    <row r="39" spans="1:9">
      <c r="A39" s="23"/>
      <c r="B39" s="23"/>
      <c r="C39" s="23"/>
      <c r="D39" s="23"/>
    </row>
    <row r="40" spans="1:9">
      <c r="A40" s="23"/>
      <c r="B40" s="23"/>
      <c r="C40" s="23"/>
      <c r="D40" s="23"/>
    </row>
    <row r="41" spans="1:9">
      <c r="A41" s="23"/>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87" t="s">
        <v>4285</v>
      </c>
      <c r="B53" s="87"/>
      <c r="C53" s="87"/>
      <c r="D53" s="87"/>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4"/>
      <c r="B72" s="24"/>
      <c r="C72" s="24"/>
      <c r="D72" s="24"/>
    </row>
  </sheetData>
  <mergeCells count="5">
    <mergeCell ref="A2:C2"/>
    <mergeCell ref="A3:C3"/>
    <mergeCell ref="B4:C4"/>
    <mergeCell ref="B35:I35"/>
    <mergeCell ref="A53:D5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D3C0-B235-45AB-8FC9-4E4A7D8BBED9}">
  <dimension ref="A1:I11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4272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889</v>
      </c>
      <c r="D5" s="6" t="s">
        <v>890</v>
      </c>
      <c r="E5" s="6" t="s">
        <v>104</v>
      </c>
      <c r="G5" s="6">
        <v>51989</v>
      </c>
      <c r="H5" s="13">
        <v>170.58</v>
      </c>
      <c r="I5" s="14">
        <v>2.5299999999999998</v>
      </c>
    </row>
    <row r="6" spans="1:9">
      <c r="B6" s="15" t="s">
        <v>10</v>
      </c>
      <c r="C6" s="6" t="s">
        <v>155</v>
      </c>
      <c r="D6" s="6" t="s">
        <v>156</v>
      </c>
      <c r="E6" s="6" t="s">
        <v>13</v>
      </c>
      <c r="G6" s="6">
        <v>1367</v>
      </c>
      <c r="H6" s="13">
        <v>165.82</v>
      </c>
      <c r="I6" s="14">
        <v>2.46</v>
      </c>
    </row>
    <row r="7" spans="1:9">
      <c r="B7" s="15" t="s">
        <v>10</v>
      </c>
      <c r="C7" s="6" t="s">
        <v>178</v>
      </c>
      <c r="D7" s="6" t="s">
        <v>179</v>
      </c>
      <c r="E7" s="6" t="s">
        <v>117</v>
      </c>
      <c r="G7" s="6">
        <v>3083</v>
      </c>
      <c r="H7" s="13">
        <v>157.31</v>
      </c>
      <c r="I7" s="14">
        <v>2.33</v>
      </c>
    </row>
    <row r="8" spans="1:9">
      <c r="B8" s="15" t="s">
        <v>10</v>
      </c>
      <c r="C8" s="6" t="s">
        <v>1316</v>
      </c>
      <c r="D8" s="6" t="s">
        <v>1317</v>
      </c>
      <c r="E8" s="6" t="s">
        <v>902</v>
      </c>
      <c r="G8" s="6">
        <v>11964</v>
      </c>
      <c r="H8" s="13">
        <v>156.99</v>
      </c>
      <c r="I8" s="14">
        <v>2.33</v>
      </c>
    </row>
    <row r="9" spans="1:9">
      <c r="B9" s="15" t="s">
        <v>10</v>
      </c>
      <c r="C9" s="6" t="s">
        <v>1310</v>
      </c>
      <c r="D9" s="6" t="s">
        <v>1311</v>
      </c>
      <c r="E9" s="6" t="s">
        <v>902</v>
      </c>
      <c r="G9" s="6">
        <v>6319</v>
      </c>
      <c r="H9" s="13">
        <v>151.61000000000001</v>
      </c>
      <c r="I9" s="14">
        <v>2.2500000000000004</v>
      </c>
    </row>
    <row r="10" spans="1:9">
      <c r="B10" s="15" t="s">
        <v>10</v>
      </c>
      <c r="C10" s="6" t="s">
        <v>1322</v>
      </c>
      <c r="D10" s="6" t="s">
        <v>1323</v>
      </c>
      <c r="E10" s="6" t="s">
        <v>45</v>
      </c>
      <c r="G10" s="6">
        <v>7485</v>
      </c>
      <c r="H10" s="13">
        <v>151.27000000000001</v>
      </c>
      <c r="I10" s="14">
        <v>2.2399999999999998</v>
      </c>
    </row>
    <row r="11" spans="1:9">
      <c r="B11" s="15" t="s">
        <v>10</v>
      </c>
      <c r="C11" s="6" t="s">
        <v>968</v>
      </c>
      <c r="D11" s="6" t="s">
        <v>969</v>
      </c>
      <c r="E11" s="6" t="s">
        <v>902</v>
      </c>
      <c r="G11" s="6">
        <v>9119</v>
      </c>
      <c r="H11" s="13">
        <v>148.46</v>
      </c>
      <c r="I11" s="14">
        <v>2.2000000000000002</v>
      </c>
    </row>
    <row r="12" spans="1:9">
      <c r="B12" s="15" t="s">
        <v>10</v>
      </c>
      <c r="C12" s="6" t="s">
        <v>68</v>
      </c>
      <c r="D12" s="6" t="s">
        <v>69</v>
      </c>
      <c r="E12" s="6" t="s">
        <v>45</v>
      </c>
      <c r="G12" s="6">
        <v>13079</v>
      </c>
      <c r="H12" s="13">
        <v>145.16</v>
      </c>
      <c r="I12" s="14">
        <v>2.1500000000000004</v>
      </c>
    </row>
    <row r="13" spans="1:9">
      <c r="B13" s="15" t="s">
        <v>10</v>
      </c>
      <c r="C13" s="6" t="s">
        <v>159</v>
      </c>
      <c r="D13" s="6" t="s">
        <v>160</v>
      </c>
      <c r="E13" s="6" t="s">
        <v>161</v>
      </c>
      <c r="G13" s="6">
        <v>9640</v>
      </c>
      <c r="H13" s="13">
        <v>144.26</v>
      </c>
      <c r="I13" s="14">
        <v>2.14</v>
      </c>
    </row>
    <row r="14" spans="1:9">
      <c r="B14" s="15" t="s">
        <v>10</v>
      </c>
      <c r="C14" s="6" t="s">
        <v>169</v>
      </c>
      <c r="D14" s="6" t="s">
        <v>170</v>
      </c>
      <c r="E14" s="6" t="s">
        <v>171</v>
      </c>
      <c r="G14" s="6">
        <v>4260</v>
      </c>
      <c r="H14" s="13">
        <v>143.6</v>
      </c>
      <c r="I14" s="14">
        <v>2.13</v>
      </c>
    </row>
    <row r="15" spans="1:9">
      <c r="B15" s="15" t="s">
        <v>10</v>
      </c>
      <c r="C15" s="6" t="s">
        <v>900</v>
      </c>
      <c r="D15" s="6" t="s">
        <v>901</v>
      </c>
      <c r="E15" s="6" t="s">
        <v>902</v>
      </c>
      <c r="G15" s="6">
        <v>12613</v>
      </c>
      <c r="H15" s="13">
        <v>143.01</v>
      </c>
      <c r="I15" s="14">
        <v>2.12</v>
      </c>
    </row>
    <row r="16" spans="1:9">
      <c r="B16" s="15" t="s">
        <v>10</v>
      </c>
      <c r="C16" s="6" t="s">
        <v>1305</v>
      </c>
      <c r="D16" s="6" t="s">
        <v>1306</v>
      </c>
      <c r="E16" s="6" t="s">
        <v>13</v>
      </c>
      <c r="G16" s="6">
        <v>4349</v>
      </c>
      <c r="H16" s="13">
        <v>142.72999999999999</v>
      </c>
      <c r="I16" s="14">
        <v>2.12</v>
      </c>
    </row>
    <row r="17" spans="2:9">
      <c r="B17" s="15" t="s">
        <v>10</v>
      </c>
      <c r="C17" s="6" t="s">
        <v>898</v>
      </c>
      <c r="D17" s="6" t="s">
        <v>899</v>
      </c>
      <c r="E17" s="6" t="s">
        <v>45</v>
      </c>
      <c r="G17" s="6">
        <v>13449</v>
      </c>
      <c r="H17" s="13">
        <v>142.16</v>
      </c>
      <c r="I17" s="14">
        <v>2.11</v>
      </c>
    </row>
    <row r="18" spans="2:9">
      <c r="B18" s="15" t="s">
        <v>10</v>
      </c>
      <c r="C18" s="6" t="s">
        <v>174</v>
      </c>
      <c r="D18" s="6" t="s">
        <v>175</v>
      </c>
      <c r="E18" s="6" t="s">
        <v>64</v>
      </c>
      <c r="G18" s="6">
        <v>10824</v>
      </c>
      <c r="H18" s="13">
        <v>141.55000000000001</v>
      </c>
      <c r="I18" s="14">
        <v>2.1</v>
      </c>
    </row>
    <row r="19" spans="2:9">
      <c r="B19" s="15" t="s">
        <v>10</v>
      </c>
      <c r="C19" s="6" t="s">
        <v>172</v>
      </c>
      <c r="D19" s="6" t="s">
        <v>173</v>
      </c>
      <c r="E19" s="6" t="s">
        <v>16</v>
      </c>
      <c r="G19" s="6">
        <v>7110</v>
      </c>
      <c r="H19" s="13">
        <v>141.12</v>
      </c>
      <c r="I19" s="14">
        <v>2.0900000000000003</v>
      </c>
    </row>
    <row r="20" spans="2:9">
      <c r="B20" s="15" t="s">
        <v>10</v>
      </c>
      <c r="C20" s="6" t="s">
        <v>167</v>
      </c>
      <c r="D20" s="6" t="s">
        <v>168</v>
      </c>
      <c r="E20" s="6" t="s">
        <v>55</v>
      </c>
      <c r="G20" s="6">
        <v>9703</v>
      </c>
      <c r="H20" s="13">
        <v>141.08000000000001</v>
      </c>
      <c r="I20" s="14">
        <v>2.0900000000000003</v>
      </c>
    </row>
    <row r="21" spans="2:9">
      <c r="B21" s="15" t="s">
        <v>10</v>
      </c>
      <c r="C21" s="6" t="s">
        <v>3084</v>
      </c>
      <c r="D21" s="6" t="s">
        <v>3085</v>
      </c>
      <c r="E21" s="6" t="s">
        <v>902</v>
      </c>
      <c r="G21" s="6">
        <v>76383</v>
      </c>
      <c r="H21" s="13">
        <v>140.93</v>
      </c>
      <c r="I21" s="14">
        <v>2.0900000000000003</v>
      </c>
    </row>
    <row r="22" spans="2:9">
      <c r="B22" s="15" t="s">
        <v>10</v>
      </c>
      <c r="C22" s="6" t="s">
        <v>100</v>
      </c>
      <c r="D22" s="6" t="s">
        <v>101</v>
      </c>
      <c r="E22" s="6" t="s">
        <v>13</v>
      </c>
      <c r="G22" s="6">
        <v>1760</v>
      </c>
      <c r="H22" s="13">
        <v>139.97999999999999</v>
      </c>
      <c r="I22" s="14">
        <v>2.0699999999999998</v>
      </c>
    </row>
    <row r="23" spans="2:9">
      <c r="B23" s="15" t="s">
        <v>10</v>
      </c>
      <c r="C23" s="6" t="s">
        <v>46</v>
      </c>
      <c r="D23" s="6" t="s">
        <v>47</v>
      </c>
      <c r="E23" s="6" t="s">
        <v>24</v>
      </c>
      <c r="G23" s="6">
        <v>13647</v>
      </c>
      <c r="H23" s="13">
        <v>138.58000000000001</v>
      </c>
      <c r="I23" s="14">
        <v>2.0500000000000003</v>
      </c>
    </row>
    <row r="24" spans="2:9">
      <c r="B24" s="15" t="s">
        <v>10</v>
      </c>
      <c r="C24" s="6" t="s">
        <v>157</v>
      </c>
      <c r="D24" s="6" t="s">
        <v>158</v>
      </c>
      <c r="E24" s="6" t="s">
        <v>109</v>
      </c>
      <c r="G24" s="6">
        <v>1555</v>
      </c>
      <c r="H24" s="13">
        <v>138.37</v>
      </c>
      <c r="I24" s="14">
        <v>2.0500000000000003</v>
      </c>
    </row>
    <row r="25" spans="2:9">
      <c r="B25" s="15" t="s">
        <v>10</v>
      </c>
      <c r="C25" s="6" t="s">
        <v>1068</v>
      </c>
      <c r="D25" s="6" t="s">
        <v>1069</v>
      </c>
      <c r="E25" s="6" t="s">
        <v>55</v>
      </c>
      <c r="G25" s="6">
        <v>32830</v>
      </c>
      <c r="H25" s="13">
        <v>137.69</v>
      </c>
      <c r="I25" s="14">
        <v>2.04</v>
      </c>
    </row>
    <row r="26" spans="2:9">
      <c r="B26" s="15" t="s">
        <v>10</v>
      </c>
      <c r="C26" s="6" t="s">
        <v>118</v>
      </c>
      <c r="D26" s="6" t="s">
        <v>119</v>
      </c>
      <c r="E26" s="6" t="s">
        <v>55</v>
      </c>
      <c r="G26" s="6">
        <v>12882</v>
      </c>
      <c r="H26" s="13">
        <v>136.55000000000001</v>
      </c>
      <c r="I26" s="14">
        <v>2.0200000000000005</v>
      </c>
    </row>
    <row r="27" spans="2:9">
      <c r="B27" s="15" t="s">
        <v>10</v>
      </c>
      <c r="C27" s="6" t="s">
        <v>198</v>
      </c>
      <c r="D27" s="6" t="s">
        <v>199</v>
      </c>
      <c r="E27" s="6" t="s">
        <v>13</v>
      </c>
      <c r="G27" s="6">
        <v>1006</v>
      </c>
      <c r="H27" s="13">
        <v>136.28</v>
      </c>
      <c r="I27" s="14">
        <v>2.0200000000000005</v>
      </c>
    </row>
    <row r="28" spans="2:9">
      <c r="B28" s="15" t="s">
        <v>10</v>
      </c>
      <c r="C28" s="6" t="s">
        <v>1633</v>
      </c>
      <c r="D28" s="6" t="s">
        <v>1634</v>
      </c>
      <c r="E28" s="6" t="s">
        <v>45</v>
      </c>
      <c r="G28" s="6">
        <v>55794</v>
      </c>
      <c r="H28" s="13">
        <v>134.66</v>
      </c>
      <c r="I28" s="14">
        <v>2</v>
      </c>
    </row>
    <row r="29" spans="2:9">
      <c r="B29" s="15" t="s">
        <v>10</v>
      </c>
      <c r="C29" s="6" t="s">
        <v>1320</v>
      </c>
      <c r="D29" s="6" t="s">
        <v>1321</v>
      </c>
      <c r="E29" s="6" t="s">
        <v>112</v>
      </c>
      <c r="G29" s="6">
        <v>2560</v>
      </c>
      <c r="H29" s="13">
        <v>133.99</v>
      </c>
      <c r="I29" s="14">
        <v>1.9900000000000002</v>
      </c>
    </row>
    <row r="30" spans="2:9">
      <c r="B30" s="15" t="s">
        <v>10</v>
      </c>
      <c r="C30" s="6" t="s">
        <v>895</v>
      </c>
      <c r="D30" s="6" t="s">
        <v>896</v>
      </c>
      <c r="E30" s="6" t="s">
        <v>897</v>
      </c>
      <c r="G30" s="6">
        <v>32227</v>
      </c>
      <c r="H30" s="13">
        <v>133.56</v>
      </c>
      <c r="I30" s="14">
        <v>1.9800000000000002</v>
      </c>
    </row>
    <row r="31" spans="2:9">
      <c r="B31" s="15" t="s">
        <v>10</v>
      </c>
      <c r="C31" s="6" t="s">
        <v>193</v>
      </c>
      <c r="D31" s="6" t="s">
        <v>194</v>
      </c>
      <c r="E31" s="6" t="s">
        <v>171</v>
      </c>
      <c r="G31" s="6">
        <v>1166</v>
      </c>
      <c r="H31" s="13">
        <v>133.51</v>
      </c>
      <c r="I31" s="14">
        <v>1.9800000000000002</v>
      </c>
    </row>
    <row r="32" spans="2:9">
      <c r="B32" s="15" t="s">
        <v>10</v>
      </c>
      <c r="C32" s="6" t="s">
        <v>191</v>
      </c>
      <c r="D32" s="6" t="s">
        <v>192</v>
      </c>
      <c r="E32" s="6" t="s">
        <v>117</v>
      </c>
      <c r="G32" s="6">
        <v>4996</v>
      </c>
      <c r="H32" s="13">
        <v>132.57</v>
      </c>
      <c r="I32" s="14">
        <v>1.96</v>
      </c>
    </row>
    <row r="33" spans="2:9">
      <c r="B33" s="15" t="s">
        <v>10</v>
      </c>
      <c r="C33" s="6" t="s">
        <v>176</v>
      </c>
      <c r="D33" s="6" t="s">
        <v>177</v>
      </c>
      <c r="E33" s="6" t="s">
        <v>132</v>
      </c>
      <c r="G33" s="6">
        <v>7540</v>
      </c>
      <c r="H33" s="13">
        <v>131.22999999999999</v>
      </c>
      <c r="I33" s="14">
        <v>1.94</v>
      </c>
    </row>
    <row r="34" spans="2:9">
      <c r="B34" s="15" t="s">
        <v>10</v>
      </c>
      <c r="C34" s="6" t="s">
        <v>1635</v>
      </c>
      <c r="D34" s="6" t="s">
        <v>1636</v>
      </c>
      <c r="E34" s="6" t="s">
        <v>16</v>
      </c>
      <c r="G34" s="6">
        <v>9269</v>
      </c>
      <c r="H34" s="13">
        <v>130.62</v>
      </c>
      <c r="I34" s="14">
        <v>1.94</v>
      </c>
    </row>
    <row r="35" spans="2:9">
      <c r="B35" s="15" t="s">
        <v>10</v>
      </c>
      <c r="C35" s="6" t="s">
        <v>188</v>
      </c>
      <c r="D35" s="6" t="s">
        <v>189</v>
      </c>
      <c r="E35" s="6" t="s">
        <v>190</v>
      </c>
      <c r="G35" s="6">
        <v>10145</v>
      </c>
      <c r="H35" s="13">
        <v>129.55000000000001</v>
      </c>
      <c r="I35" s="14">
        <v>1.9200000000000002</v>
      </c>
    </row>
    <row r="36" spans="2:9">
      <c r="B36" s="15" t="s">
        <v>10</v>
      </c>
      <c r="C36" s="6" t="s">
        <v>1314</v>
      </c>
      <c r="D36" s="6" t="s">
        <v>1315</v>
      </c>
      <c r="E36" s="6" t="s">
        <v>64</v>
      </c>
      <c r="G36" s="6">
        <v>70084</v>
      </c>
      <c r="H36" s="13">
        <v>129.19999999999999</v>
      </c>
      <c r="I36" s="14">
        <v>1.9100000000000001</v>
      </c>
    </row>
    <row r="37" spans="2:9">
      <c r="B37" s="15" t="s">
        <v>10</v>
      </c>
      <c r="C37" s="6" t="s">
        <v>1303</v>
      </c>
      <c r="D37" s="6" t="s">
        <v>1304</v>
      </c>
      <c r="E37" s="6" t="s">
        <v>944</v>
      </c>
      <c r="G37" s="6">
        <v>3188</v>
      </c>
      <c r="H37" s="13">
        <v>128.94999999999999</v>
      </c>
      <c r="I37" s="14">
        <v>1.9100000000000001</v>
      </c>
    </row>
    <row r="38" spans="2:9">
      <c r="B38" s="15" t="s">
        <v>10</v>
      </c>
      <c r="C38" s="6" t="s">
        <v>1150</v>
      </c>
      <c r="D38" s="6" t="s">
        <v>1151</v>
      </c>
      <c r="E38" s="6" t="s">
        <v>1152</v>
      </c>
      <c r="G38" s="6">
        <v>55531</v>
      </c>
      <c r="H38" s="13">
        <v>128.72</v>
      </c>
      <c r="I38" s="14">
        <v>1.9100000000000001</v>
      </c>
    </row>
    <row r="39" spans="2:9">
      <c r="B39" s="15" t="s">
        <v>10</v>
      </c>
      <c r="C39" s="6" t="s">
        <v>184</v>
      </c>
      <c r="D39" s="6" t="s">
        <v>185</v>
      </c>
      <c r="E39" s="6" t="s">
        <v>32</v>
      </c>
      <c r="G39" s="6">
        <v>7099</v>
      </c>
      <c r="H39" s="13">
        <v>128.63</v>
      </c>
      <c r="I39" s="14">
        <v>1.9100000000000001</v>
      </c>
    </row>
    <row r="40" spans="2:9">
      <c r="B40" s="15" t="s">
        <v>10</v>
      </c>
      <c r="C40" s="6" t="s">
        <v>970</v>
      </c>
      <c r="D40" s="6" t="s">
        <v>971</v>
      </c>
      <c r="E40" s="6" t="s">
        <v>109</v>
      </c>
      <c r="G40" s="6">
        <v>12321</v>
      </c>
      <c r="H40" s="13">
        <v>128.4</v>
      </c>
      <c r="I40" s="14">
        <v>1.9</v>
      </c>
    </row>
    <row r="41" spans="2:9">
      <c r="B41" s="15" t="s">
        <v>10</v>
      </c>
      <c r="C41" s="6" t="s">
        <v>202</v>
      </c>
      <c r="D41" s="6" t="s">
        <v>203</v>
      </c>
      <c r="E41" s="6" t="s">
        <v>166</v>
      </c>
      <c r="G41" s="6">
        <v>12137</v>
      </c>
      <c r="H41" s="13">
        <v>125.92</v>
      </c>
      <c r="I41" s="14">
        <v>1.87</v>
      </c>
    </row>
    <row r="42" spans="2:9">
      <c r="B42" s="15" t="s">
        <v>10</v>
      </c>
      <c r="C42" s="6" t="s">
        <v>1070</v>
      </c>
      <c r="D42" s="6" t="s">
        <v>1071</v>
      </c>
      <c r="E42" s="6" t="s">
        <v>55</v>
      </c>
      <c r="G42" s="6">
        <v>9627</v>
      </c>
      <c r="H42" s="13">
        <v>125.15</v>
      </c>
      <c r="I42" s="14">
        <v>1.8500000000000003</v>
      </c>
    </row>
    <row r="43" spans="2:9">
      <c r="B43" s="15" t="s">
        <v>10</v>
      </c>
      <c r="C43" s="6" t="s">
        <v>1630</v>
      </c>
      <c r="D43" s="6" t="s">
        <v>1631</v>
      </c>
      <c r="E43" s="6" t="s">
        <v>1632</v>
      </c>
      <c r="G43" s="6">
        <v>4341</v>
      </c>
      <c r="H43" s="13">
        <v>124.11</v>
      </c>
      <c r="I43" s="14">
        <v>1.8399999999999999</v>
      </c>
    </row>
    <row r="44" spans="2:9">
      <c r="B44" s="15" t="s">
        <v>10</v>
      </c>
      <c r="C44" s="6" t="s">
        <v>1602</v>
      </c>
      <c r="D44" s="6" t="s">
        <v>1603</v>
      </c>
      <c r="E44" s="6" t="s">
        <v>132</v>
      </c>
      <c r="G44" s="6">
        <v>22522</v>
      </c>
      <c r="H44" s="13">
        <v>122.37</v>
      </c>
      <c r="I44" s="14">
        <v>1.81</v>
      </c>
    </row>
    <row r="45" spans="2:9">
      <c r="B45" s="15" t="s">
        <v>10</v>
      </c>
      <c r="C45" s="6" t="s">
        <v>162</v>
      </c>
      <c r="D45" s="6" t="s">
        <v>163</v>
      </c>
      <c r="E45" s="6" t="s">
        <v>38</v>
      </c>
      <c r="G45" s="6">
        <v>37326</v>
      </c>
      <c r="H45" s="13">
        <v>122.21000000000001</v>
      </c>
      <c r="I45" s="14">
        <v>1.81</v>
      </c>
    </row>
    <row r="46" spans="2:9">
      <c r="B46" s="15" t="s">
        <v>10</v>
      </c>
      <c r="C46" s="6" t="s">
        <v>1312</v>
      </c>
      <c r="D46" s="6" t="s">
        <v>1313</v>
      </c>
      <c r="E46" s="6" t="s">
        <v>1309</v>
      </c>
      <c r="G46" s="6">
        <v>6176</v>
      </c>
      <c r="H46" s="13">
        <v>121.51</v>
      </c>
      <c r="I46" s="14">
        <v>1.8000000000000003</v>
      </c>
    </row>
    <row r="47" spans="2:9">
      <c r="B47" s="15" t="s">
        <v>10</v>
      </c>
      <c r="C47" s="6" t="s">
        <v>195</v>
      </c>
      <c r="D47" s="6" t="s">
        <v>196</v>
      </c>
      <c r="E47" s="6" t="s">
        <v>197</v>
      </c>
      <c r="G47" s="6">
        <v>30169</v>
      </c>
      <c r="H47" s="13">
        <v>121.2</v>
      </c>
      <c r="I47" s="14">
        <v>1.8000000000000003</v>
      </c>
    </row>
    <row r="48" spans="2:9">
      <c r="B48" s="15" t="s">
        <v>10</v>
      </c>
      <c r="C48" s="6" t="s">
        <v>1148</v>
      </c>
      <c r="D48" s="6" t="s">
        <v>1149</v>
      </c>
      <c r="E48" s="6" t="s">
        <v>38</v>
      </c>
      <c r="G48" s="6">
        <v>45814</v>
      </c>
      <c r="H48" s="13">
        <v>120.74000000000001</v>
      </c>
      <c r="I48" s="14">
        <v>1.79</v>
      </c>
    </row>
    <row r="49" spans="1:9">
      <c r="B49" s="15" t="s">
        <v>10</v>
      </c>
      <c r="C49" s="6" t="s">
        <v>893</v>
      </c>
      <c r="D49" s="6" t="s">
        <v>894</v>
      </c>
      <c r="E49" s="6" t="s">
        <v>55</v>
      </c>
      <c r="G49" s="6">
        <v>16802</v>
      </c>
      <c r="H49" s="13">
        <v>119.13</v>
      </c>
      <c r="I49" s="14">
        <v>1.77</v>
      </c>
    </row>
    <row r="50" spans="1:9">
      <c r="B50" s="15" t="s">
        <v>10</v>
      </c>
      <c r="C50" s="6" t="s">
        <v>1324</v>
      </c>
      <c r="D50" s="6" t="s">
        <v>1325</v>
      </c>
      <c r="E50" s="6" t="s">
        <v>104</v>
      </c>
      <c r="G50" s="6">
        <v>4104</v>
      </c>
      <c r="H50" s="13">
        <v>118.19</v>
      </c>
      <c r="I50" s="14">
        <v>1.7500000000000002</v>
      </c>
    </row>
    <row r="51" spans="1:9">
      <c r="B51" s="15" t="s">
        <v>10</v>
      </c>
      <c r="C51" s="6" t="s">
        <v>1612</v>
      </c>
      <c r="D51" s="6" t="s">
        <v>1613</v>
      </c>
      <c r="E51" s="6" t="s">
        <v>13</v>
      </c>
      <c r="G51" s="6">
        <v>38111</v>
      </c>
      <c r="H51" s="13">
        <v>117.71000000000001</v>
      </c>
      <c r="I51" s="14">
        <v>1.7400000000000002</v>
      </c>
    </row>
    <row r="52" spans="1:9">
      <c r="B52" s="15" t="s">
        <v>10</v>
      </c>
      <c r="C52" s="6" t="s">
        <v>1307</v>
      </c>
      <c r="D52" s="6" t="s">
        <v>1308</v>
      </c>
      <c r="E52" s="6" t="s">
        <v>1309</v>
      </c>
      <c r="G52" s="6">
        <v>45901</v>
      </c>
      <c r="H52" s="13">
        <v>117.28</v>
      </c>
      <c r="I52" s="14">
        <v>1.7400000000000002</v>
      </c>
    </row>
    <row r="53" spans="1:9">
      <c r="B53" s="15" t="s">
        <v>10</v>
      </c>
      <c r="C53" s="6" t="s">
        <v>1318</v>
      </c>
      <c r="D53" s="6" t="s">
        <v>1319</v>
      </c>
      <c r="E53" s="6" t="s">
        <v>1249</v>
      </c>
      <c r="G53" s="6">
        <v>7350</v>
      </c>
      <c r="H53" s="13">
        <v>117.09</v>
      </c>
      <c r="I53" s="14">
        <v>1.7400000000000002</v>
      </c>
    </row>
    <row r="54" spans="1:9">
      <c r="B54" s="15" t="s">
        <v>10</v>
      </c>
      <c r="C54" s="6" t="s">
        <v>3764</v>
      </c>
      <c r="D54" s="6" t="s">
        <v>3765</v>
      </c>
      <c r="E54" s="6" t="s">
        <v>16</v>
      </c>
      <c r="G54" s="6">
        <v>10032</v>
      </c>
      <c r="H54" s="13">
        <v>115.81</v>
      </c>
      <c r="I54" s="14">
        <v>1.72</v>
      </c>
    </row>
    <row r="55" spans="1:9" ht="9.5" thickBot="1">
      <c r="E55" s="16" t="s">
        <v>133</v>
      </c>
      <c r="H55" s="21">
        <v>6747.1</v>
      </c>
      <c r="I55" s="22">
        <v>100.01</v>
      </c>
    </row>
    <row r="56" spans="1:9" ht="9.5" thickTop="1">
      <c r="I56" s="14"/>
    </row>
    <row r="57" spans="1:9">
      <c r="A57" s="11" t="s">
        <v>135</v>
      </c>
      <c r="H57" s="19">
        <v>1.17</v>
      </c>
      <c r="I57" s="20">
        <v>-0.01</v>
      </c>
    </row>
    <row r="58" spans="1:9">
      <c r="I58" s="14"/>
    </row>
    <row r="59" spans="1:9" ht="9.5" thickBot="1">
      <c r="E59" s="16" t="s">
        <v>136</v>
      </c>
      <c r="H59" s="21">
        <v>6748.27</v>
      </c>
      <c r="I59" s="22">
        <v>100</v>
      </c>
    </row>
    <row r="60" spans="1:9" ht="9.5" thickTop="1">
      <c r="I60" s="14"/>
    </row>
    <row r="61" spans="1:9">
      <c r="A61" s="16" t="s">
        <v>137</v>
      </c>
      <c r="I61" s="14"/>
    </row>
    <row r="62" spans="1:9">
      <c r="A62" s="6">
        <v>1</v>
      </c>
      <c r="B62" s="6" t="s">
        <v>138</v>
      </c>
      <c r="I62" s="14"/>
    </row>
    <row r="63" spans="1:9">
      <c r="I63" s="14"/>
    </row>
    <row r="64" spans="1:9">
      <c r="A64" s="6">
        <v>2</v>
      </c>
      <c r="B64" s="23" t="s">
        <v>4273</v>
      </c>
      <c r="I64" s="14"/>
    </row>
    <row r="65" spans="1:9">
      <c r="I65" s="14"/>
    </row>
    <row r="66" spans="1:9">
      <c r="A66" s="6">
        <v>3</v>
      </c>
      <c r="B66" s="23" t="s">
        <v>140</v>
      </c>
      <c r="C66" s="24"/>
      <c r="I66" s="14"/>
    </row>
    <row r="67" spans="1:9">
      <c r="B67" s="24"/>
      <c r="C67" s="24"/>
      <c r="I67" s="14"/>
    </row>
    <row r="68" spans="1:9">
      <c r="B68" s="24"/>
      <c r="C68" s="37" t="s">
        <v>141</v>
      </c>
      <c r="I68" s="14"/>
    </row>
    <row r="69" spans="1:9">
      <c r="B69" s="24"/>
      <c r="C69" s="37" t="s">
        <v>142</v>
      </c>
      <c r="D69" s="16" t="s">
        <v>143</v>
      </c>
      <c r="E69" s="16" t="s">
        <v>144</v>
      </c>
      <c r="I69" s="14"/>
    </row>
    <row r="70" spans="1:9">
      <c r="B70" s="24"/>
      <c r="C70" s="24" t="s">
        <v>4274</v>
      </c>
      <c r="D70" s="6">
        <v>11.321</v>
      </c>
      <c r="E70" s="6">
        <v>11.185</v>
      </c>
      <c r="I70" s="14"/>
    </row>
    <row r="71" spans="1:9">
      <c r="B71" s="24"/>
      <c r="C71" s="24" t="s">
        <v>4275</v>
      </c>
      <c r="D71" s="6">
        <v>11.321</v>
      </c>
      <c r="E71" s="6">
        <v>11.185</v>
      </c>
      <c r="I71" s="14"/>
    </row>
    <row r="72" spans="1:9">
      <c r="B72" s="24"/>
      <c r="C72" s="24" t="s">
        <v>4276</v>
      </c>
      <c r="D72" s="6">
        <v>11.413</v>
      </c>
      <c r="E72" s="6">
        <v>11.281000000000001</v>
      </c>
      <c r="I72" s="14"/>
    </row>
    <row r="73" spans="1:9">
      <c r="B73" s="24"/>
      <c r="C73" s="24" t="s">
        <v>4277</v>
      </c>
      <c r="D73" s="6">
        <v>11.415000000000001</v>
      </c>
      <c r="E73" s="6">
        <v>11.282</v>
      </c>
      <c r="I73" s="14"/>
    </row>
    <row r="74" spans="1:9">
      <c r="I74" s="14"/>
    </row>
    <row r="75" spans="1:9" ht="20" customHeight="1">
      <c r="A75" s="6">
        <v>4</v>
      </c>
      <c r="B75" s="83" t="s">
        <v>149</v>
      </c>
      <c r="C75" s="84"/>
      <c r="D75" s="84"/>
      <c r="E75" s="84"/>
      <c r="F75" s="84"/>
      <c r="G75" s="84"/>
      <c r="H75" s="84"/>
      <c r="I75" s="85"/>
    </row>
    <row r="76" spans="1:9">
      <c r="A76" s="1"/>
      <c r="B76" s="1"/>
      <c r="C76" s="1"/>
      <c r="D76" s="1"/>
      <c r="E76" s="1"/>
      <c r="F76" s="3"/>
      <c r="G76" s="1"/>
      <c r="H76" s="4"/>
      <c r="I76" s="3"/>
    </row>
    <row r="77" spans="1:9">
      <c r="A77" s="25" t="s">
        <v>150</v>
      </c>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5" t="s">
        <v>4278</v>
      </c>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sheetData>
  <mergeCells count="4">
    <mergeCell ref="A2:C2"/>
    <mergeCell ref="A3:C3"/>
    <mergeCell ref="B4:C4"/>
    <mergeCell ref="B75:I75"/>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7466-0DD8-4D95-BA6C-E870BBFF239C}">
  <dimension ref="A1:I16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4265</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1543</v>
      </c>
      <c r="D5" s="6" t="s">
        <v>1544</v>
      </c>
      <c r="E5" s="6" t="s">
        <v>16</v>
      </c>
      <c r="G5" s="6">
        <v>707</v>
      </c>
      <c r="H5" s="13">
        <v>66.930000000000007</v>
      </c>
      <c r="I5" s="14">
        <v>1.3800000000000001</v>
      </c>
    </row>
    <row r="6" spans="1:9">
      <c r="B6" s="15" t="s">
        <v>10</v>
      </c>
      <c r="C6" s="6" t="s">
        <v>889</v>
      </c>
      <c r="D6" s="6" t="s">
        <v>890</v>
      </c>
      <c r="E6" s="6" t="s">
        <v>104</v>
      </c>
      <c r="G6" s="6">
        <v>18621</v>
      </c>
      <c r="H6" s="13">
        <v>61.1</v>
      </c>
      <c r="I6" s="14">
        <v>1.26</v>
      </c>
    </row>
    <row r="7" spans="1:9">
      <c r="B7" s="15" t="s">
        <v>10</v>
      </c>
      <c r="C7" s="6" t="s">
        <v>1110</v>
      </c>
      <c r="D7" s="6" t="s">
        <v>1111</v>
      </c>
      <c r="E7" s="6" t="s">
        <v>967</v>
      </c>
      <c r="G7" s="6">
        <v>5090</v>
      </c>
      <c r="H7" s="13">
        <v>61.01</v>
      </c>
      <c r="I7" s="14">
        <v>1.26</v>
      </c>
    </row>
    <row r="8" spans="1:9">
      <c r="B8" s="15" t="s">
        <v>10</v>
      </c>
      <c r="C8" s="6" t="s">
        <v>105</v>
      </c>
      <c r="D8" s="6" t="s">
        <v>106</v>
      </c>
      <c r="E8" s="6" t="s">
        <v>13</v>
      </c>
      <c r="G8" s="6">
        <v>1388</v>
      </c>
      <c r="H8" s="13">
        <v>60.26</v>
      </c>
      <c r="I8" s="14">
        <v>1.25</v>
      </c>
    </row>
    <row r="9" spans="1:9">
      <c r="B9" s="15" t="s">
        <v>10</v>
      </c>
      <c r="C9" s="6" t="s">
        <v>1651</v>
      </c>
      <c r="D9" s="6" t="s">
        <v>1652</v>
      </c>
      <c r="E9" s="6" t="s">
        <v>74</v>
      </c>
      <c r="G9" s="6">
        <v>119</v>
      </c>
      <c r="H9" s="13">
        <v>59.5</v>
      </c>
      <c r="I9" s="14">
        <v>1.23</v>
      </c>
    </row>
    <row r="10" spans="1:9">
      <c r="B10" s="15" t="s">
        <v>10</v>
      </c>
      <c r="C10" s="6" t="s">
        <v>155</v>
      </c>
      <c r="D10" s="6" t="s">
        <v>156</v>
      </c>
      <c r="E10" s="6" t="s">
        <v>13</v>
      </c>
      <c r="G10" s="6">
        <v>490</v>
      </c>
      <c r="H10" s="13">
        <v>59.44</v>
      </c>
      <c r="I10" s="14">
        <v>1.23</v>
      </c>
    </row>
    <row r="11" spans="1:9">
      <c r="B11" s="15" t="s">
        <v>10</v>
      </c>
      <c r="C11" s="6" t="s">
        <v>3086</v>
      </c>
      <c r="D11" s="6" t="s">
        <v>3087</v>
      </c>
      <c r="E11" s="6" t="s">
        <v>902</v>
      </c>
      <c r="G11" s="6">
        <v>1255</v>
      </c>
      <c r="H11" s="13">
        <v>56.980000000000004</v>
      </c>
      <c r="I11" s="14">
        <v>1.18</v>
      </c>
    </row>
    <row r="12" spans="1:9">
      <c r="B12" s="15" t="s">
        <v>10</v>
      </c>
      <c r="C12" s="6" t="s">
        <v>178</v>
      </c>
      <c r="D12" s="6" t="s">
        <v>179</v>
      </c>
      <c r="E12" s="6" t="s">
        <v>117</v>
      </c>
      <c r="G12" s="6">
        <v>1104</v>
      </c>
      <c r="H12" s="13">
        <v>56.33</v>
      </c>
      <c r="I12" s="14">
        <v>1.1600000000000001</v>
      </c>
    </row>
    <row r="13" spans="1:9">
      <c r="B13" s="15" t="s">
        <v>10</v>
      </c>
      <c r="C13" s="6" t="s">
        <v>1316</v>
      </c>
      <c r="D13" s="6" t="s">
        <v>1317</v>
      </c>
      <c r="E13" s="6" t="s">
        <v>902</v>
      </c>
      <c r="G13" s="6">
        <v>4285</v>
      </c>
      <c r="H13" s="13">
        <v>56.230000000000004</v>
      </c>
      <c r="I13" s="14">
        <v>1.1600000000000001</v>
      </c>
    </row>
    <row r="14" spans="1:9">
      <c r="B14" s="15" t="s">
        <v>10</v>
      </c>
      <c r="C14" s="6" t="s">
        <v>1598</v>
      </c>
      <c r="D14" s="6" t="s">
        <v>1599</v>
      </c>
      <c r="E14" s="6" t="s">
        <v>74</v>
      </c>
      <c r="G14" s="6">
        <v>32923</v>
      </c>
      <c r="H14" s="13">
        <v>56.19</v>
      </c>
      <c r="I14" s="14">
        <v>1.1600000000000001</v>
      </c>
    </row>
    <row r="15" spans="1:9">
      <c r="B15" s="15" t="s">
        <v>10</v>
      </c>
      <c r="C15" s="6" t="s">
        <v>3691</v>
      </c>
      <c r="D15" s="6" t="s">
        <v>3692</v>
      </c>
      <c r="E15" s="6" t="s">
        <v>88</v>
      </c>
      <c r="G15" s="6">
        <v>11603</v>
      </c>
      <c r="H15" s="13">
        <v>54.660000000000004</v>
      </c>
      <c r="I15" s="14">
        <v>1.1300000000000001</v>
      </c>
    </row>
    <row r="16" spans="1:9">
      <c r="B16" s="15" t="s">
        <v>10</v>
      </c>
      <c r="C16" s="6" t="s">
        <v>1310</v>
      </c>
      <c r="D16" s="6" t="s">
        <v>1311</v>
      </c>
      <c r="E16" s="6" t="s">
        <v>902</v>
      </c>
      <c r="G16" s="6">
        <v>2264</v>
      </c>
      <c r="H16" s="13">
        <v>54.32</v>
      </c>
      <c r="I16" s="14">
        <v>1.1199999999999999</v>
      </c>
    </row>
    <row r="17" spans="2:9">
      <c r="B17" s="15" t="s">
        <v>10</v>
      </c>
      <c r="C17" s="6" t="s">
        <v>3098</v>
      </c>
      <c r="D17" s="6" t="s">
        <v>3099</v>
      </c>
      <c r="E17" s="6" t="s">
        <v>13</v>
      </c>
      <c r="G17" s="6">
        <v>2458</v>
      </c>
      <c r="H17" s="13">
        <v>54.2</v>
      </c>
      <c r="I17" s="14">
        <v>1.1199999999999999</v>
      </c>
    </row>
    <row r="18" spans="2:9">
      <c r="B18" s="15" t="s">
        <v>10</v>
      </c>
      <c r="C18" s="6" t="s">
        <v>1322</v>
      </c>
      <c r="D18" s="6" t="s">
        <v>1323</v>
      </c>
      <c r="E18" s="6" t="s">
        <v>45</v>
      </c>
      <c r="G18" s="6">
        <v>2681</v>
      </c>
      <c r="H18" s="13">
        <v>54.18</v>
      </c>
      <c r="I18" s="14">
        <v>1.1199999999999999</v>
      </c>
    </row>
    <row r="19" spans="2:9">
      <c r="B19" s="15" t="s">
        <v>10</v>
      </c>
      <c r="C19" s="6" t="s">
        <v>2602</v>
      </c>
      <c r="D19" s="6" t="s">
        <v>2603</v>
      </c>
      <c r="E19" s="6" t="s">
        <v>35</v>
      </c>
      <c r="G19" s="6">
        <v>1341</v>
      </c>
      <c r="H19" s="13">
        <v>54.04</v>
      </c>
      <c r="I19" s="14">
        <v>1.1199999999999999</v>
      </c>
    </row>
    <row r="20" spans="2:9">
      <c r="B20" s="15" t="s">
        <v>10</v>
      </c>
      <c r="C20" s="6" t="s">
        <v>128</v>
      </c>
      <c r="D20" s="6" t="s">
        <v>129</v>
      </c>
      <c r="E20" s="6" t="s">
        <v>52</v>
      </c>
      <c r="G20" s="6">
        <v>268</v>
      </c>
      <c r="H20" s="13">
        <v>53.89</v>
      </c>
      <c r="I20" s="14">
        <v>1.1100000000000001</v>
      </c>
    </row>
    <row r="21" spans="2:9">
      <c r="B21" s="15" t="s">
        <v>10</v>
      </c>
      <c r="C21" s="6" t="s">
        <v>153</v>
      </c>
      <c r="D21" s="6" t="s">
        <v>154</v>
      </c>
      <c r="E21" s="6" t="s">
        <v>16</v>
      </c>
      <c r="G21" s="6">
        <v>1057</v>
      </c>
      <c r="H21" s="13">
        <v>53.550000000000004</v>
      </c>
      <c r="I21" s="14">
        <v>1.1100000000000001</v>
      </c>
    </row>
    <row r="22" spans="2:9">
      <c r="B22" s="15" t="s">
        <v>10</v>
      </c>
      <c r="C22" s="6" t="s">
        <v>1108</v>
      </c>
      <c r="D22" s="6" t="s">
        <v>1109</v>
      </c>
      <c r="E22" s="6" t="s">
        <v>967</v>
      </c>
      <c r="G22" s="6">
        <v>7723</v>
      </c>
      <c r="H22" s="13">
        <v>53.370000000000005</v>
      </c>
      <c r="I22" s="14">
        <v>1.1000000000000001</v>
      </c>
    </row>
    <row r="23" spans="2:9">
      <c r="B23" s="15" t="s">
        <v>10</v>
      </c>
      <c r="C23" s="6" t="s">
        <v>968</v>
      </c>
      <c r="D23" s="6" t="s">
        <v>969</v>
      </c>
      <c r="E23" s="6" t="s">
        <v>902</v>
      </c>
      <c r="G23" s="6">
        <v>3265</v>
      </c>
      <c r="H23" s="13">
        <v>53.15</v>
      </c>
      <c r="I23" s="14">
        <v>1.1000000000000001</v>
      </c>
    </row>
    <row r="24" spans="2:9">
      <c r="B24" s="15" t="s">
        <v>10</v>
      </c>
      <c r="C24" s="6" t="s">
        <v>1604</v>
      </c>
      <c r="D24" s="6" t="s">
        <v>1605</v>
      </c>
      <c r="E24" s="6" t="s">
        <v>24</v>
      </c>
      <c r="G24" s="6">
        <v>8808</v>
      </c>
      <c r="H24" s="13">
        <v>52.45</v>
      </c>
      <c r="I24" s="14">
        <v>1.08</v>
      </c>
    </row>
    <row r="25" spans="2:9">
      <c r="B25" s="15" t="s">
        <v>10</v>
      </c>
      <c r="C25" s="6" t="s">
        <v>1153</v>
      </c>
      <c r="D25" s="6" t="s">
        <v>1154</v>
      </c>
      <c r="E25" s="6" t="s">
        <v>897</v>
      </c>
      <c r="G25" s="6">
        <v>1092</v>
      </c>
      <c r="H25" s="13">
        <v>52.43</v>
      </c>
      <c r="I25" s="14">
        <v>1.08</v>
      </c>
    </row>
    <row r="26" spans="2:9">
      <c r="B26" s="15" t="s">
        <v>10</v>
      </c>
      <c r="C26" s="6" t="s">
        <v>1670</v>
      </c>
      <c r="D26" s="6" t="s">
        <v>1671</v>
      </c>
      <c r="E26" s="6" t="s">
        <v>45</v>
      </c>
      <c r="G26" s="6">
        <v>450</v>
      </c>
      <c r="H26" s="13">
        <v>52.4</v>
      </c>
      <c r="I26" s="14">
        <v>1.08</v>
      </c>
    </row>
    <row r="27" spans="2:9">
      <c r="B27" s="15" t="s">
        <v>10</v>
      </c>
      <c r="C27" s="6" t="s">
        <v>924</v>
      </c>
      <c r="D27" s="6" t="s">
        <v>925</v>
      </c>
      <c r="E27" s="6" t="s">
        <v>99</v>
      </c>
      <c r="G27" s="6">
        <v>3512</v>
      </c>
      <c r="H27" s="13">
        <v>52.33</v>
      </c>
      <c r="I27" s="14">
        <v>1.08</v>
      </c>
    </row>
    <row r="28" spans="2:9">
      <c r="B28" s="15" t="s">
        <v>10</v>
      </c>
      <c r="C28" s="6" t="s">
        <v>920</v>
      </c>
      <c r="D28" s="6" t="s">
        <v>921</v>
      </c>
      <c r="E28" s="6" t="s">
        <v>64</v>
      </c>
      <c r="G28" s="6">
        <v>4381</v>
      </c>
      <c r="H28" s="13">
        <v>52.26</v>
      </c>
      <c r="I28" s="14">
        <v>1.08</v>
      </c>
    </row>
    <row r="29" spans="2:9">
      <c r="B29" s="15" t="s">
        <v>10</v>
      </c>
      <c r="C29" s="6" t="s">
        <v>1677</v>
      </c>
      <c r="D29" s="6" t="s">
        <v>1678</v>
      </c>
      <c r="E29" s="6" t="s">
        <v>35</v>
      </c>
      <c r="G29" s="6">
        <v>683</v>
      </c>
      <c r="H29" s="13">
        <v>52.17</v>
      </c>
      <c r="I29" s="14">
        <v>1.08</v>
      </c>
    </row>
    <row r="30" spans="2:9">
      <c r="B30" s="15" t="s">
        <v>10</v>
      </c>
      <c r="C30" s="6" t="s">
        <v>68</v>
      </c>
      <c r="D30" s="6" t="s">
        <v>69</v>
      </c>
      <c r="E30" s="6" t="s">
        <v>45</v>
      </c>
      <c r="G30" s="6">
        <v>4684</v>
      </c>
      <c r="H30" s="13">
        <v>51.99</v>
      </c>
      <c r="I30" s="14">
        <v>1.07</v>
      </c>
    </row>
    <row r="31" spans="2:9">
      <c r="B31" s="15" t="s">
        <v>10</v>
      </c>
      <c r="C31" s="6" t="s">
        <v>159</v>
      </c>
      <c r="D31" s="6" t="s">
        <v>160</v>
      </c>
      <c r="E31" s="6" t="s">
        <v>161</v>
      </c>
      <c r="G31" s="6">
        <v>3443</v>
      </c>
      <c r="H31" s="13">
        <v>51.52</v>
      </c>
      <c r="I31" s="14">
        <v>1.06</v>
      </c>
    </row>
    <row r="32" spans="2:9">
      <c r="B32" s="15" t="s">
        <v>10</v>
      </c>
      <c r="C32" s="6" t="s">
        <v>113</v>
      </c>
      <c r="D32" s="6" t="s">
        <v>114</v>
      </c>
      <c r="E32" s="6" t="s">
        <v>55</v>
      </c>
      <c r="G32" s="6">
        <v>27303</v>
      </c>
      <c r="H32" s="13">
        <v>51.5</v>
      </c>
      <c r="I32" s="14">
        <v>1.06</v>
      </c>
    </row>
    <row r="33" spans="2:9">
      <c r="B33" s="15" t="s">
        <v>10</v>
      </c>
      <c r="C33" s="6" t="s">
        <v>169</v>
      </c>
      <c r="D33" s="6" t="s">
        <v>170</v>
      </c>
      <c r="E33" s="6" t="s">
        <v>171</v>
      </c>
      <c r="G33" s="6">
        <v>1526</v>
      </c>
      <c r="H33" s="13">
        <v>51.44</v>
      </c>
      <c r="I33" s="14">
        <v>1.06</v>
      </c>
    </row>
    <row r="34" spans="2:9">
      <c r="B34" s="15" t="s">
        <v>10</v>
      </c>
      <c r="C34" s="6" t="s">
        <v>900</v>
      </c>
      <c r="D34" s="6" t="s">
        <v>901</v>
      </c>
      <c r="E34" s="6" t="s">
        <v>902</v>
      </c>
      <c r="G34" s="6">
        <v>4518</v>
      </c>
      <c r="H34" s="13">
        <v>51.230000000000004</v>
      </c>
      <c r="I34" s="14">
        <v>1.06</v>
      </c>
    </row>
    <row r="35" spans="2:9">
      <c r="B35" s="15" t="s">
        <v>10</v>
      </c>
      <c r="C35" s="6" t="s">
        <v>1305</v>
      </c>
      <c r="D35" s="6" t="s">
        <v>1306</v>
      </c>
      <c r="E35" s="6" t="s">
        <v>13</v>
      </c>
      <c r="G35" s="6">
        <v>1558</v>
      </c>
      <c r="H35" s="13">
        <v>51.13</v>
      </c>
      <c r="I35" s="14">
        <v>1.06</v>
      </c>
    </row>
    <row r="36" spans="2:9">
      <c r="B36" s="15" t="s">
        <v>10</v>
      </c>
      <c r="C36" s="6" t="s">
        <v>898</v>
      </c>
      <c r="D36" s="6" t="s">
        <v>899</v>
      </c>
      <c r="E36" s="6" t="s">
        <v>45</v>
      </c>
      <c r="G36" s="6">
        <v>4817</v>
      </c>
      <c r="H36" s="13">
        <v>50.92</v>
      </c>
      <c r="I36" s="14">
        <v>1.05</v>
      </c>
    </row>
    <row r="37" spans="2:9">
      <c r="B37" s="15" t="s">
        <v>10</v>
      </c>
      <c r="C37" s="6" t="s">
        <v>180</v>
      </c>
      <c r="D37" s="6" t="s">
        <v>181</v>
      </c>
      <c r="E37" s="6" t="s">
        <v>52</v>
      </c>
      <c r="G37" s="6">
        <v>3014</v>
      </c>
      <c r="H37" s="13">
        <v>50.870000000000005</v>
      </c>
      <c r="I37" s="14">
        <v>1.05</v>
      </c>
    </row>
    <row r="38" spans="2:9">
      <c r="B38" s="15" t="s">
        <v>10</v>
      </c>
      <c r="C38" s="6" t="s">
        <v>174</v>
      </c>
      <c r="D38" s="6" t="s">
        <v>175</v>
      </c>
      <c r="E38" s="6" t="s">
        <v>64</v>
      </c>
      <c r="G38" s="6">
        <v>3877</v>
      </c>
      <c r="H38" s="13">
        <v>50.7</v>
      </c>
      <c r="I38" s="14">
        <v>1.05</v>
      </c>
    </row>
    <row r="39" spans="2:9">
      <c r="B39" s="15" t="s">
        <v>10</v>
      </c>
      <c r="C39" s="6" t="s">
        <v>817</v>
      </c>
      <c r="D39" s="6" t="s">
        <v>1077</v>
      </c>
      <c r="E39" s="6" t="s">
        <v>55</v>
      </c>
      <c r="G39" s="6">
        <v>44318</v>
      </c>
      <c r="H39" s="13">
        <v>50.620000000000005</v>
      </c>
      <c r="I39" s="14">
        <v>1.05</v>
      </c>
    </row>
    <row r="40" spans="2:9">
      <c r="B40" s="15" t="s">
        <v>10</v>
      </c>
      <c r="C40" s="6" t="s">
        <v>167</v>
      </c>
      <c r="D40" s="6" t="s">
        <v>168</v>
      </c>
      <c r="E40" s="6" t="s">
        <v>55</v>
      </c>
      <c r="G40" s="6">
        <v>3476</v>
      </c>
      <c r="H40" s="13">
        <v>50.54</v>
      </c>
      <c r="I40" s="14">
        <v>1.04</v>
      </c>
    </row>
    <row r="41" spans="2:9">
      <c r="B41" s="15" t="s">
        <v>10</v>
      </c>
      <c r="C41" s="6" t="s">
        <v>172</v>
      </c>
      <c r="D41" s="6" t="s">
        <v>173</v>
      </c>
      <c r="E41" s="6" t="s">
        <v>16</v>
      </c>
      <c r="G41" s="6">
        <v>2546</v>
      </c>
      <c r="H41" s="13">
        <v>50.53</v>
      </c>
      <c r="I41" s="14">
        <v>1.04</v>
      </c>
    </row>
    <row r="42" spans="2:9">
      <c r="B42" s="15" t="s">
        <v>10</v>
      </c>
      <c r="C42" s="6" t="s">
        <v>3084</v>
      </c>
      <c r="D42" s="6" t="s">
        <v>3085</v>
      </c>
      <c r="E42" s="6" t="s">
        <v>902</v>
      </c>
      <c r="G42" s="6">
        <v>27359</v>
      </c>
      <c r="H42" s="13">
        <v>50.480000000000004</v>
      </c>
      <c r="I42" s="14">
        <v>1.04</v>
      </c>
    </row>
    <row r="43" spans="2:9">
      <c r="B43" s="15" t="s">
        <v>10</v>
      </c>
      <c r="C43" s="6" t="s">
        <v>200</v>
      </c>
      <c r="D43" s="6" t="s">
        <v>201</v>
      </c>
      <c r="E43" s="6" t="s">
        <v>16</v>
      </c>
      <c r="G43" s="6">
        <v>4343</v>
      </c>
      <c r="H43" s="13">
        <v>50.44</v>
      </c>
      <c r="I43" s="14">
        <v>1.04</v>
      </c>
    </row>
    <row r="44" spans="2:9">
      <c r="B44" s="15" t="s">
        <v>10</v>
      </c>
      <c r="C44" s="6" t="s">
        <v>100</v>
      </c>
      <c r="D44" s="6" t="s">
        <v>101</v>
      </c>
      <c r="E44" s="6" t="s">
        <v>13</v>
      </c>
      <c r="G44" s="6">
        <v>631</v>
      </c>
      <c r="H44" s="13">
        <v>50.19</v>
      </c>
      <c r="I44" s="14">
        <v>1.04</v>
      </c>
    </row>
    <row r="45" spans="2:9">
      <c r="B45" s="15" t="s">
        <v>10</v>
      </c>
      <c r="C45" s="6" t="s">
        <v>46</v>
      </c>
      <c r="D45" s="6" t="s">
        <v>47</v>
      </c>
      <c r="E45" s="6" t="s">
        <v>24</v>
      </c>
      <c r="G45" s="6">
        <v>4888</v>
      </c>
      <c r="H45" s="13">
        <v>49.64</v>
      </c>
      <c r="I45" s="14">
        <v>1.03</v>
      </c>
    </row>
    <row r="46" spans="2:9">
      <c r="B46" s="15" t="s">
        <v>10</v>
      </c>
      <c r="C46" s="6" t="s">
        <v>963</v>
      </c>
      <c r="D46" s="6" t="s">
        <v>964</v>
      </c>
      <c r="E46" s="6" t="s">
        <v>45</v>
      </c>
      <c r="G46" s="6">
        <v>13482</v>
      </c>
      <c r="H46" s="13">
        <v>49.6</v>
      </c>
      <c r="I46" s="14">
        <v>1.03</v>
      </c>
    </row>
    <row r="47" spans="2:9">
      <c r="B47" s="15" t="s">
        <v>10</v>
      </c>
      <c r="C47" s="6" t="s">
        <v>157</v>
      </c>
      <c r="D47" s="6" t="s">
        <v>158</v>
      </c>
      <c r="E47" s="6" t="s">
        <v>109</v>
      </c>
      <c r="G47" s="6">
        <v>557</v>
      </c>
      <c r="H47" s="13">
        <v>49.56</v>
      </c>
      <c r="I47" s="14">
        <v>1.02</v>
      </c>
    </row>
    <row r="48" spans="2:9">
      <c r="B48" s="15" t="s">
        <v>10</v>
      </c>
      <c r="C48" s="6" t="s">
        <v>891</v>
      </c>
      <c r="D48" s="6" t="s">
        <v>892</v>
      </c>
      <c r="E48" s="6" t="s">
        <v>45</v>
      </c>
      <c r="G48" s="6">
        <v>2662</v>
      </c>
      <c r="H48" s="13">
        <v>49.44</v>
      </c>
      <c r="I48" s="14">
        <v>1.02</v>
      </c>
    </row>
    <row r="49" spans="2:9">
      <c r="B49" s="15" t="s">
        <v>10</v>
      </c>
      <c r="C49" s="6" t="s">
        <v>1068</v>
      </c>
      <c r="D49" s="6" t="s">
        <v>1069</v>
      </c>
      <c r="E49" s="6" t="s">
        <v>55</v>
      </c>
      <c r="G49" s="6">
        <v>11758</v>
      </c>
      <c r="H49" s="13">
        <v>49.31</v>
      </c>
      <c r="I49" s="14">
        <v>1.02</v>
      </c>
    </row>
    <row r="50" spans="2:9">
      <c r="B50" s="15" t="s">
        <v>10</v>
      </c>
      <c r="C50" s="6" t="s">
        <v>118</v>
      </c>
      <c r="D50" s="6" t="s">
        <v>119</v>
      </c>
      <c r="E50" s="6" t="s">
        <v>55</v>
      </c>
      <c r="G50" s="6">
        <v>4614</v>
      </c>
      <c r="H50" s="13">
        <v>48.910000000000004</v>
      </c>
      <c r="I50" s="14">
        <v>1.0100000000000002</v>
      </c>
    </row>
    <row r="51" spans="2:9">
      <c r="B51" s="15" t="s">
        <v>10</v>
      </c>
      <c r="C51" s="6" t="s">
        <v>945</v>
      </c>
      <c r="D51" s="6" t="s">
        <v>946</v>
      </c>
      <c r="E51" s="6" t="s">
        <v>190</v>
      </c>
      <c r="G51" s="6">
        <v>15077</v>
      </c>
      <c r="H51" s="13">
        <v>48.86</v>
      </c>
      <c r="I51" s="14">
        <v>1.0100000000000002</v>
      </c>
    </row>
    <row r="52" spans="2:9">
      <c r="B52" s="15" t="s">
        <v>10</v>
      </c>
      <c r="C52" s="6" t="s">
        <v>198</v>
      </c>
      <c r="D52" s="6" t="s">
        <v>199</v>
      </c>
      <c r="E52" s="6" t="s">
        <v>13</v>
      </c>
      <c r="G52" s="6">
        <v>360</v>
      </c>
      <c r="H52" s="13">
        <v>48.77</v>
      </c>
      <c r="I52" s="14">
        <v>1.0100000000000002</v>
      </c>
    </row>
    <row r="53" spans="2:9">
      <c r="B53" s="15" t="s">
        <v>10</v>
      </c>
      <c r="C53" s="6" t="s">
        <v>1157</v>
      </c>
      <c r="D53" s="6" t="s">
        <v>1158</v>
      </c>
      <c r="E53" s="6" t="s">
        <v>1159</v>
      </c>
      <c r="G53" s="6">
        <v>27288</v>
      </c>
      <c r="H53" s="13">
        <v>48.44</v>
      </c>
      <c r="I53" s="14">
        <v>1</v>
      </c>
    </row>
    <row r="54" spans="2:9">
      <c r="B54" s="15" t="s">
        <v>10</v>
      </c>
      <c r="C54" s="6" t="s">
        <v>1622</v>
      </c>
      <c r="D54" s="6" t="s">
        <v>1623</v>
      </c>
      <c r="E54" s="6" t="s">
        <v>1180</v>
      </c>
      <c r="G54" s="6">
        <v>6560</v>
      </c>
      <c r="H54" s="13">
        <v>48.410000000000004</v>
      </c>
      <c r="I54" s="14">
        <v>1</v>
      </c>
    </row>
    <row r="55" spans="2:9">
      <c r="B55" s="15" t="s">
        <v>10</v>
      </c>
      <c r="C55" s="6" t="s">
        <v>1633</v>
      </c>
      <c r="D55" s="6" t="s">
        <v>1634</v>
      </c>
      <c r="E55" s="6" t="s">
        <v>45</v>
      </c>
      <c r="G55" s="6">
        <v>19984</v>
      </c>
      <c r="H55" s="13">
        <v>48.230000000000004</v>
      </c>
      <c r="I55" s="14">
        <v>1</v>
      </c>
    </row>
    <row r="56" spans="2:9">
      <c r="B56" s="15" t="s">
        <v>10</v>
      </c>
      <c r="C56" s="6" t="s">
        <v>1320</v>
      </c>
      <c r="D56" s="6" t="s">
        <v>1321</v>
      </c>
      <c r="E56" s="6" t="s">
        <v>112</v>
      </c>
      <c r="G56" s="6">
        <v>917</v>
      </c>
      <c r="H56" s="13">
        <v>48</v>
      </c>
      <c r="I56" s="14">
        <v>0.9900000000000001</v>
      </c>
    </row>
    <row r="57" spans="2:9">
      <c r="B57" s="15" t="s">
        <v>10</v>
      </c>
      <c r="C57" s="6" t="s">
        <v>895</v>
      </c>
      <c r="D57" s="6" t="s">
        <v>896</v>
      </c>
      <c r="E57" s="6" t="s">
        <v>897</v>
      </c>
      <c r="G57" s="6">
        <v>11542</v>
      </c>
      <c r="H57" s="13">
        <v>47.84</v>
      </c>
      <c r="I57" s="14">
        <v>0.9900000000000001</v>
      </c>
    </row>
    <row r="58" spans="2:9">
      <c r="B58" s="15" t="s">
        <v>10</v>
      </c>
      <c r="C58" s="6" t="s">
        <v>193</v>
      </c>
      <c r="D58" s="6" t="s">
        <v>194</v>
      </c>
      <c r="E58" s="6" t="s">
        <v>171</v>
      </c>
      <c r="G58" s="6">
        <v>417</v>
      </c>
      <c r="H58" s="13">
        <v>47.75</v>
      </c>
      <c r="I58" s="14">
        <v>0.9900000000000001</v>
      </c>
    </row>
    <row r="59" spans="2:9">
      <c r="B59" s="15" t="s">
        <v>10</v>
      </c>
      <c r="C59" s="6" t="s">
        <v>126</v>
      </c>
      <c r="D59" s="6" t="s">
        <v>127</v>
      </c>
      <c r="E59" s="6" t="s">
        <v>19</v>
      </c>
      <c r="G59" s="6">
        <v>1818</v>
      </c>
      <c r="H59" s="13">
        <v>47.67</v>
      </c>
      <c r="I59" s="14">
        <v>0.9900000000000001</v>
      </c>
    </row>
    <row r="60" spans="2:9">
      <c r="B60" s="15" t="s">
        <v>10</v>
      </c>
      <c r="C60" s="6" t="s">
        <v>186</v>
      </c>
      <c r="D60" s="6" t="s">
        <v>187</v>
      </c>
      <c r="E60" s="6" t="s">
        <v>161</v>
      </c>
      <c r="G60" s="6">
        <v>907</v>
      </c>
      <c r="H60" s="13">
        <v>47.62</v>
      </c>
      <c r="I60" s="14">
        <v>0.98</v>
      </c>
    </row>
    <row r="61" spans="2:9">
      <c r="B61" s="15" t="s">
        <v>10</v>
      </c>
      <c r="C61" s="6" t="s">
        <v>1700</v>
      </c>
      <c r="D61" s="6" t="s">
        <v>1701</v>
      </c>
      <c r="E61" s="6" t="s">
        <v>35</v>
      </c>
      <c r="G61" s="6">
        <v>5191</v>
      </c>
      <c r="H61" s="13">
        <v>47.550000000000004</v>
      </c>
      <c r="I61" s="14">
        <v>0.98</v>
      </c>
    </row>
    <row r="62" spans="2:9">
      <c r="B62" s="15" t="s">
        <v>10</v>
      </c>
      <c r="C62" s="6" t="s">
        <v>1171</v>
      </c>
      <c r="D62" s="6" t="s">
        <v>1172</v>
      </c>
      <c r="E62" s="6" t="s">
        <v>1173</v>
      </c>
      <c r="G62" s="6">
        <v>1915</v>
      </c>
      <c r="H62" s="13">
        <v>47.49</v>
      </c>
      <c r="I62" s="14">
        <v>0.98</v>
      </c>
    </row>
    <row r="63" spans="2:9">
      <c r="B63" s="15" t="s">
        <v>10</v>
      </c>
      <c r="C63" s="6" t="s">
        <v>191</v>
      </c>
      <c r="D63" s="6" t="s">
        <v>192</v>
      </c>
      <c r="E63" s="6" t="s">
        <v>117</v>
      </c>
      <c r="G63" s="6">
        <v>1784</v>
      </c>
      <c r="H63" s="13">
        <v>47.34</v>
      </c>
      <c r="I63" s="14">
        <v>0.98</v>
      </c>
    </row>
    <row r="64" spans="2:9">
      <c r="B64" s="15" t="s">
        <v>10</v>
      </c>
      <c r="C64" s="6" t="s">
        <v>27</v>
      </c>
      <c r="D64" s="6" t="s">
        <v>28</v>
      </c>
      <c r="E64" s="6" t="s">
        <v>29</v>
      </c>
      <c r="G64" s="6">
        <v>16895</v>
      </c>
      <c r="H64" s="13">
        <v>47</v>
      </c>
      <c r="I64" s="14">
        <v>0.97</v>
      </c>
    </row>
    <row r="65" spans="2:9">
      <c r="B65" s="15" t="s">
        <v>10</v>
      </c>
      <c r="C65" s="6" t="s">
        <v>176</v>
      </c>
      <c r="D65" s="6" t="s">
        <v>177</v>
      </c>
      <c r="E65" s="6" t="s">
        <v>132</v>
      </c>
      <c r="G65" s="6">
        <v>2700</v>
      </c>
      <c r="H65" s="13">
        <v>46.99</v>
      </c>
      <c r="I65" s="14">
        <v>0.97</v>
      </c>
    </row>
    <row r="66" spans="2:9">
      <c r="B66" s="15" t="s">
        <v>10</v>
      </c>
      <c r="C66" s="6" t="s">
        <v>1635</v>
      </c>
      <c r="D66" s="6" t="s">
        <v>1636</v>
      </c>
      <c r="E66" s="6" t="s">
        <v>16</v>
      </c>
      <c r="G66" s="6">
        <v>3320</v>
      </c>
      <c r="H66" s="13">
        <v>46.79</v>
      </c>
      <c r="I66" s="14">
        <v>0.97</v>
      </c>
    </row>
    <row r="67" spans="2:9">
      <c r="B67" s="15" t="s">
        <v>10</v>
      </c>
      <c r="C67" s="6" t="s">
        <v>124</v>
      </c>
      <c r="D67" s="6" t="s">
        <v>125</v>
      </c>
      <c r="E67" s="6" t="s">
        <v>55</v>
      </c>
      <c r="G67" s="6">
        <v>36677</v>
      </c>
      <c r="H67" s="13">
        <v>46.54</v>
      </c>
      <c r="I67" s="14">
        <v>0.96000000000000008</v>
      </c>
    </row>
    <row r="68" spans="2:9">
      <c r="B68" s="15" t="s">
        <v>10</v>
      </c>
      <c r="C68" s="6" t="s">
        <v>188</v>
      </c>
      <c r="D68" s="6" t="s">
        <v>189</v>
      </c>
      <c r="E68" s="6" t="s">
        <v>190</v>
      </c>
      <c r="G68" s="6">
        <v>3634</v>
      </c>
      <c r="H68" s="13">
        <v>46.410000000000004</v>
      </c>
      <c r="I68" s="14">
        <v>0.96000000000000008</v>
      </c>
    </row>
    <row r="69" spans="2:9">
      <c r="B69" s="15" t="s">
        <v>10</v>
      </c>
      <c r="C69" s="6" t="s">
        <v>1314</v>
      </c>
      <c r="D69" s="6" t="s">
        <v>1315</v>
      </c>
      <c r="E69" s="6" t="s">
        <v>64</v>
      </c>
      <c r="G69" s="6">
        <v>25103</v>
      </c>
      <c r="H69" s="13">
        <v>46.28</v>
      </c>
      <c r="I69" s="14">
        <v>0.96000000000000008</v>
      </c>
    </row>
    <row r="70" spans="2:9">
      <c r="B70" s="15" t="s">
        <v>10</v>
      </c>
      <c r="C70" s="6" t="s">
        <v>1303</v>
      </c>
      <c r="D70" s="6" t="s">
        <v>1304</v>
      </c>
      <c r="E70" s="6" t="s">
        <v>944</v>
      </c>
      <c r="G70" s="6">
        <v>1141</v>
      </c>
      <c r="H70" s="13">
        <v>46.15</v>
      </c>
      <c r="I70" s="14">
        <v>0.95</v>
      </c>
    </row>
    <row r="71" spans="2:9">
      <c r="B71" s="15" t="s">
        <v>10</v>
      </c>
      <c r="C71" s="6" t="s">
        <v>1150</v>
      </c>
      <c r="D71" s="6" t="s">
        <v>1151</v>
      </c>
      <c r="E71" s="6" t="s">
        <v>1152</v>
      </c>
      <c r="G71" s="6">
        <v>19889</v>
      </c>
      <c r="H71" s="13">
        <v>46.1</v>
      </c>
      <c r="I71" s="14">
        <v>0.95</v>
      </c>
    </row>
    <row r="72" spans="2:9">
      <c r="B72" s="15" t="s">
        <v>10</v>
      </c>
      <c r="C72" s="6" t="s">
        <v>184</v>
      </c>
      <c r="D72" s="6" t="s">
        <v>185</v>
      </c>
      <c r="E72" s="6" t="s">
        <v>32</v>
      </c>
      <c r="G72" s="6">
        <v>2542</v>
      </c>
      <c r="H72" s="13">
        <v>46.06</v>
      </c>
      <c r="I72" s="14">
        <v>0.95</v>
      </c>
    </row>
    <row r="73" spans="2:9">
      <c r="B73" s="15" t="s">
        <v>10</v>
      </c>
      <c r="C73" s="6" t="s">
        <v>970</v>
      </c>
      <c r="D73" s="6" t="s">
        <v>971</v>
      </c>
      <c r="E73" s="6" t="s">
        <v>109</v>
      </c>
      <c r="G73" s="6">
        <v>4413</v>
      </c>
      <c r="H73" s="13">
        <v>45.99</v>
      </c>
      <c r="I73" s="14">
        <v>0.95</v>
      </c>
    </row>
    <row r="74" spans="2:9">
      <c r="B74" s="15" t="s">
        <v>10</v>
      </c>
      <c r="C74" s="6" t="s">
        <v>84</v>
      </c>
      <c r="D74" s="6" t="s">
        <v>85</v>
      </c>
      <c r="E74" s="6" t="s">
        <v>45</v>
      </c>
      <c r="G74" s="6">
        <v>1526</v>
      </c>
      <c r="H74" s="13">
        <v>45.45</v>
      </c>
      <c r="I74" s="14">
        <v>0.94000000000000006</v>
      </c>
    </row>
    <row r="75" spans="2:9">
      <c r="B75" s="15" t="s">
        <v>10</v>
      </c>
      <c r="C75" s="6" t="s">
        <v>1155</v>
      </c>
      <c r="D75" s="6" t="s">
        <v>1156</v>
      </c>
      <c r="E75" s="6" t="s">
        <v>190</v>
      </c>
      <c r="G75" s="6">
        <v>32628</v>
      </c>
      <c r="H75" s="13">
        <v>45.4</v>
      </c>
      <c r="I75" s="14">
        <v>0.94000000000000006</v>
      </c>
    </row>
    <row r="76" spans="2:9">
      <c r="B76" s="15" t="s">
        <v>10</v>
      </c>
      <c r="C76" s="6" t="s">
        <v>48</v>
      </c>
      <c r="D76" s="6" t="s">
        <v>49</v>
      </c>
      <c r="E76" s="6" t="s">
        <v>38</v>
      </c>
      <c r="G76" s="6">
        <v>3191</v>
      </c>
      <c r="H76" s="13">
        <v>45.230000000000004</v>
      </c>
      <c r="I76" s="14">
        <v>0.93</v>
      </c>
    </row>
    <row r="77" spans="2:9">
      <c r="B77" s="15" t="s">
        <v>10</v>
      </c>
      <c r="C77" s="6" t="s">
        <v>202</v>
      </c>
      <c r="D77" s="6" t="s">
        <v>203</v>
      </c>
      <c r="E77" s="6" t="s">
        <v>166</v>
      </c>
      <c r="G77" s="6">
        <v>4347</v>
      </c>
      <c r="H77" s="13">
        <v>45.1</v>
      </c>
      <c r="I77" s="14">
        <v>0.93</v>
      </c>
    </row>
    <row r="78" spans="2:9">
      <c r="B78" s="15" t="s">
        <v>10</v>
      </c>
      <c r="C78" s="6" t="s">
        <v>1124</v>
      </c>
      <c r="D78" s="6" t="s">
        <v>1125</v>
      </c>
      <c r="E78" s="6" t="s">
        <v>171</v>
      </c>
      <c r="G78" s="6">
        <v>11183</v>
      </c>
      <c r="H78" s="13">
        <v>44.86</v>
      </c>
      <c r="I78" s="14">
        <v>0.93</v>
      </c>
    </row>
    <row r="79" spans="2:9">
      <c r="B79" s="15" t="s">
        <v>10</v>
      </c>
      <c r="C79" s="6" t="s">
        <v>1070</v>
      </c>
      <c r="D79" s="6" t="s">
        <v>1071</v>
      </c>
      <c r="E79" s="6" t="s">
        <v>55</v>
      </c>
      <c r="G79" s="6">
        <v>3447</v>
      </c>
      <c r="H79" s="13">
        <v>44.81</v>
      </c>
      <c r="I79" s="14">
        <v>0.93</v>
      </c>
    </row>
    <row r="80" spans="2:9">
      <c r="B80" s="15" t="s">
        <v>10</v>
      </c>
      <c r="C80" s="6" t="s">
        <v>1630</v>
      </c>
      <c r="D80" s="6" t="s">
        <v>1631</v>
      </c>
      <c r="E80" s="6" t="s">
        <v>1632</v>
      </c>
      <c r="G80" s="6">
        <v>1555</v>
      </c>
      <c r="H80" s="13">
        <v>44.46</v>
      </c>
      <c r="I80" s="14">
        <v>0.91999999999999993</v>
      </c>
    </row>
    <row r="81" spans="2:9">
      <c r="B81" s="15" t="s">
        <v>10</v>
      </c>
      <c r="C81" s="6" t="s">
        <v>65</v>
      </c>
      <c r="D81" s="6" t="s">
        <v>66</v>
      </c>
      <c r="E81" s="6" t="s">
        <v>67</v>
      </c>
      <c r="G81" s="6">
        <v>859</v>
      </c>
      <c r="H81" s="13">
        <v>43.85</v>
      </c>
      <c r="I81" s="14">
        <v>0.91</v>
      </c>
    </row>
    <row r="82" spans="2:9">
      <c r="B82" s="15" t="s">
        <v>10</v>
      </c>
      <c r="C82" s="6" t="s">
        <v>1602</v>
      </c>
      <c r="D82" s="6" t="s">
        <v>1603</v>
      </c>
      <c r="E82" s="6" t="s">
        <v>132</v>
      </c>
      <c r="G82" s="6">
        <v>8067</v>
      </c>
      <c r="H82" s="13">
        <v>43.83</v>
      </c>
      <c r="I82" s="14">
        <v>0.91</v>
      </c>
    </row>
    <row r="83" spans="2:9">
      <c r="B83" s="15" t="s">
        <v>10</v>
      </c>
      <c r="C83" s="6" t="s">
        <v>162</v>
      </c>
      <c r="D83" s="6" t="s">
        <v>163</v>
      </c>
      <c r="E83" s="6" t="s">
        <v>38</v>
      </c>
      <c r="G83" s="6">
        <v>13370</v>
      </c>
      <c r="H83" s="13">
        <v>43.77</v>
      </c>
      <c r="I83" s="14">
        <v>0.90000000000000013</v>
      </c>
    </row>
    <row r="84" spans="2:9">
      <c r="B84" s="15" t="s">
        <v>10</v>
      </c>
      <c r="C84" s="6" t="s">
        <v>1312</v>
      </c>
      <c r="D84" s="6" t="s">
        <v>1313</v>
      </c>
      <c r="E84" s="6" t="s">
        <v>1309</v>
      </c>
      <c r="G84" s="6">
        <v>2213</v>
      </c>
      <c r="H84" s="13">
        <v>43.54</v>
      </c>
      <c r="I84" s="14">
        <v>0.90000000000000013</v>
      </c>
    </row>
    <row r="85" spans="2:9">
      <c r="B85" s="15" t="s">
        <v>10</v>
      </c>
      <c r="C85" s="6" t="s">
        <v>195</v>
      </c>
      <c r="D85" s="6" t="s">
        <v>196</v>
      </c>
      <c r="E85" s="6" t="s">
        <v>197</v>
      </c>
      <c r="G85" s="6">
        <v>10806</v>
      </c>
      <c r="H85" s="13">
        <v>43.410000000000004</v>
      </c>
      <c r="I85" s="14">
        <v>0.90000000000000013</v>
      </c>
    </row>
    <row r="86" spans="2:9">
      <c r="B86" s="15" t="s">
        <v>10</v>
      </c>
      <c r="C86" s="6" t="s">
        <v>1148</v>
      </c>
      <c r="D86" s="6" t="s">
        <v>1149</v>
      </c>
      <c r="E86" s="6" t="s">
        <v>38</v>
      </c>
      <c r="G86" s="6">
        <v>16410</v>
      </c>
      <c r="H86" s="13">
        <v>43.25</v>
      </c>
      <c r="I86" s="14">
        <v>0.89</v>
      </c>
    </row>
    <row r="87" spans="2:9">
      <c r="B87" s="15" t="s">
        <v>10</v>
      </c>
      <c r="C87" s="6" t="s">
        <v>1176</v>
      </c>
      <c r="D87" s="6" t="s">
        <v>1177</v>
      </c>
      <c r="E87" s="6" t="s">
        <v>45</v>
      </c>
      <c r="G87" s="6">
        <v>51606</v>
      </c>
      <c r="H87" s="13">
        <v>43.01</v>
      </c>
      <c r="I87" s="14">
        <v>0.89</v>
      </c>
    </row>
    <row r="88" spans="2:9">
      <c r="B88" s="15" t="s">
        <v>10</v>
      </c>
      <c r="C88" s="6" t="s">
        <v>1687</v>
      </c>
      <c r="D88" s="6" t="s">
        <v>1688</v>
      </c>
      <c r="E88" s="6" t="s">
        <v>104</v>
      </c>
      <c r="G88" s="6">
        <v>1101</v>
      </c>
      <c r="H88" s="13">
        <v>42.94</v>
      </c>
      <c r="I88" s="14">
        <v>0.89</v>
      </c>
    </row>
    <row r="89" spans="2:9">
      <c r="B89" s="15" t="s">
        <v>10</v>
      </c>
      <c r="C89" s="6" t="s">
        <v>893</v>
      </c>
      <c r="D89" s="6" t="s">
        <v>894</v>
      </c>
      <c r="E89" s="6" t="s">
        <v>55</v>
      </c>
      <c r="G89" s="6">
        <v>6018</v>
      </c>
      <c r="H89" s="13">
        <v>42.67</v>
      </c>
      <c r="I89" s="14">
        <v>0.88</v>
      </c>
    </row>
    <row r="90" spans="2:9">
      <c r="B90" s="15" t="s">
        <v>10</v>
      </c>
      <c r="C90" s="6" t="s">
        <v>1116</v>
      </c>
      <c r="D90" s="6" t="s">
        <v>1117</v>
      </c>
      <c r="E90" s="6" t="s">
        <v>171</v>
      </c>
      <c r="G90" s="6">
        <v>183</v>
      </c>
      <c r="H90" s="13">
        <v>42.46</v>
      </c>
      <c r="I90" s="14">
        <v>0.88</v>
      </c>
    </row>
    <row r="91" spans="2:9">
      <c r="B91" s="15" t="s">
        <v>10</v>
      </c>
      <c r="C91" s="6" t="s">
        <v>1324</v>
      </c>
      <c r="D91" s="6" t="s">
        <v>1325</v>
      </c>
      <c r="E91" s="6" t="s">
        <v>104</v>
      </c>
      <c r="G91" s="6">
        <v>1470</v>
      </c>
      <c r="H91" s="13">
        <v>42.33</v>
      </c>
      <c r="I91" s="14">
        <v>0.88</v>
      </c>
    </row>
    <row r="92" spans="2:9">
      <c r="B92" s="15" t="s">
        <v>10</v>
      </c>
      <c r="C92" s="6" t="s">
        <v>776</v>
      </c>
      <c r="D92" s="6" t="s">
        <v>947</v>
      </c>
      <c r="E92" s="6" t="s">
        <v>45</v>
      </c>
      <c r="G92" s="6">
        <v>13089</v>
      </c>
      <c r="H92" s="13">
        <v>42.32</v>
      </c>
      <c r="I92" s="14">
        <v>0.87000000000000011</v>
      </c>
    </row>
    <row r="93" spans="2:9">
      <c r="B93" s="15" t="s">
        <v>10</v>
      </c>
      <c r="C93" s="6" t="s">
        <v>1612</v>
      </c>
      <c r="D93" s="6" t="s">
        <v>1613</v>
      </c>
      <c r="E93" s="6" t="s">
        <v>13</v>
      </c>
      <c r="G93" s="6">
        <v>13650</v>
      </c>
      <c r="H93" s="13">
        <v>42.160000000000004</v>
      </c>
      <c r="I93" s="14">
        <v>0.87000000000000011</v>
      </c>
    </row>
    <row r="94" spans="2:9">
      <c r="B94" s="15" t="s">
        <v>10</v>
      </c>
      <c r="C94" s="6" t="s">
        <v>1534</v>
      </c>
      <c r="D94" s="6" t="s">
        <v>1535</v>
      </c>
      <c r="E94" s="6" t="s">
        <v>1536</v>
      </c>
      <c r="G94" s="6">
        <v>4677</v>
      </c>
      <c r="H94" s="13">
        <v>42.15</v>
      </c>
      <c r="I94" s="14">
        <v>0.87000000000000011</v>
      </c>
    </row>
    <row r="95" spans="2:9">
      <c r="B95" s="15" t="s">
        <v>10</v>
      </c>
      <c r="C95" s="6" t="s">
        <v>1614</v>
      </c>
      <c r="D95" s="6" t="s">
        <v>1615</v>
      </c>
      <c r="E95" s="6" t="s">
        <v>38</v>
      </c>
      <c r="G95" s="6">
        <v>12144</v>
      </c>
      <c r="H95" s="13">
        <v>42.14</v>
      </c>
      <c r="I95" s="14">
        <v>0.87000000000000011</v>
      </c>
    </row>
    <row r="96" spans="2:9">
      <c r="B96" s="15" t="s">
        <v>10</v>
      </c>
      <c r="C96" s="6" t="s">
        <v>1307</v>
      </c>
      <c r="D96" s="6" t="s">
        <v>1308</v>
      </c>
      <c r="E96" s="6" t="s">
        <v>1309</v>
      </c>
      <c r="G96" s="6">
        <v>16441</v>
      </c>
      <c r="H96" s="13">
        <v>42.01</v>
      </c>
      <c r="I96" s="14">
        <v>0.87000000000000011</v>
      </c>
    </row>
    <row r="97" spans="1:9">
      <c r="B97" s="15" t="s">
        <v>10</v>
      </c>
      <c r="C97" s="6" t="s">
        <v>1318</v>
      </c>
      <c r="D97" s="6" t="s">
        <v>1319</v>
      </c>
      <c r="E97" s="6" t="s">
        <v>1249</v>
      </c>
      <c r="G97" s="6">
        <v>2633</v>
      </c>
      <c r="H97" s="13">
        <v>41.95</v>
      </c>
      <c r="I97" s="14">
        <v>0.87000000000000011</v>
      </c>
    </row>
    <row r="98" spans="1:9">
      <c r="B98" s="15" t="s">
        <v>10</v>
      </c>
      <c r="C98" s="6" t="s">
        <v>3764</v>
      </c>
      <c r="D98" s="6" t="s">
        <v>3765</v>
      </c>
      <c r="E98" s="6" t="s">
        <v>16</v>
      </c>
      <c r="G98" s="6">
        <v>3593</v>
      </c>
      <c r="H98" s="13">
        <v>41.480000000000004</v>
      </c>
      <c r="I98" s="14">
        <v>0.86</v>
      </c>
    </row>
    <row r="99" spans="1:9">
      <c r="B99" s="15" t="s">
        <v>10</v>
      </c>
      <c r="C99" s="6" t="s">
        <v>4233</v>
      </c>
      <c r="D99" s="6" t="s">
        <v>4234</v>
      </c>
      <c r="E99" s="6" t="s">
        <v>35</v>
      </c>
      <c r="G99" s="6">
        <v>1281</v>
      </c>
      <c r="H99" s="13">
        <v>41.37</v>
      </c>
      <c r="I99" s="14">
        <v>0.86</v>
      </c>
    </row>
    <row r="100" spans="1:9">
      <c r="B100" s="15" t="s">
        <v>10</v>
      </c>
      <c r="C100" s="6" t="s">
        <v>36</v>
      </c>
      <c r="D100" s="6" t="s">
        <v>37</v>
      </c>
      <c r="E100" s="6" t="s">
        <v>38</v>
      </c>
      <c r="G100" s="6">
        <v>20776</v>
      </c>
      <c r="H100" s="13">
        <v>41.14</v>
      </c>
      <c r="I100" s="14">
        <v>0.85000000000000009</v>
      </c>
    </row>
    <row r="101" spans="1:9">
      <c r="B101" s="15" t="s">
        <v>10</v>
      </c>
      <c r="C101" s="6" t="s">
        <v>809</v>
      </c>
      <c r="D101" s="6" t="s">
        <v>1076</v>
      </c>
      <c r="E101" s="6" t="s">
        <v>55</v>
      </c>
      <c r="G101" s="6">
        <v>17054</v>
      </c>
      <c r="H101" s="13">
        <v>40.69</v>
      </c>
      <c r="I101" s="14">
        <v>0.84000000000000008</v>
      </c>
    </row>
    <row r="102" spans="1:9">
      <c r="B102" s="15" t="s">
        <v>10</v>
      </c>
      <c r="C102" s="6" t="s">
        <v>1600</v>
      </c>
      <c r="D102" s="6" t="s">
        <v>1601</v>
      </c>
      <c r="E102" s="6" t="s">
        <v>38</v>
      </c>
      <c r="G102" s="6">
        <v>3130</v>
      </c>
      <c r="H102" s="13">
        <v>38.03</v>
      </c>
      <c r="I102" s="14">
        <v>0.79</v>
      </c>
    </row>
    <row r="103" spans="1:9">
      <c r="B103" s="15" t="s">
        <v>10</v>
      </c>
      <c r="C103" s="6" t="s">
        <v>1610</v>
      </c>
      <c r="D103" s="6" t="s">
        <v>1611</v>
      </c>
      <c r="E103" s="6" t="s">
        <v>99</v>
      </c>
      <c r="G103" s="6">
        <v>9420</v>
      </c>
      <c r="H103" s="13">
        <v>37.72</v>
      </c>
      <c r="I103" s="14">
        <v>0.78</v>
      </c>
    </row>
    <row r="104" spans="1:9">
      <c r="B104" s="15" t="s">
        <v>10</v>
      </c>
      <c r="C104" s="6" t="s">
        <v>857</v>
      </c>
      <c r="D104" s="6" t="s">
        <v>905</v>
      </c>
      <c r="E104" s="6" t="s">
        <v>45</v>
      </c>
      <c r="G104" s="6">
        <v>10921</v>
      </c>
      <c r="H104" s="13">
        <v>36.730000000000004</v>
      </c>
      <c r="I104" s="14">
        <v>0.76</v>
      </c>
    </row>
    <row r="105" spans="1:9" ht="9.5" thickBot="1">
      <c r="E105" s="16" t="s">
        <v>133</v>
      </c>
      <c r="H105" s="17">
        <v>4862.4699999999903</v>
      </c>
      <c r="I105" s="18">
        <v>100.48</v>
      </c>
    </row>
    <row r="106" spans="1:9" ht="9.5" thickTop="1">
      <c r="I106" s="14"/>
    </row>
    <row r="107" spans="1:9">
      <c r="I107" s="14"/>
    </row>
    <row r="108" spans="1:9">
      <c r="C108" s="6" t="s">
        <v>134</v>
      </c>
      <c r="E108" s="6" t="s">
        <v>10</v>
      </c>
      <c r="F108" s="12">
        <v>4.96</v>
      </c>
      <c r="H108" s="13">
        <v>20</v>
      </c>
      <c r="I108" s="14">
        <v>0.41000000000000003</v>
      </c>
    </row>
    <row r="109" spans="1:9">
      <c r="I109" s="14"/>
    </row>
    <row r="110" spans="1:9">
      <c r="A110" s="11" t="s">
        <v>135</v>
      </c>
      <c r="H110" s="19">
        <v>-44.47</v>
      </c>
      <c r="I110" s="20">
        <v>-0.89</v>
      </c>
    </row>
    <row r="111" spans="1:9">
      <c r="I111" s="14"/>
    </row>
    <row r="112" spans="1:9" ht="9.5" thickBot="1">
      <c r="E112" s="16" t="s">
        <v>136</v>
      </c>
      <c r="H112" s="21">
        <v>4838</v>
      </c>
      <c r="I112" s="22">
        <v>100</v>
      </c>
    </row>
    <row r="113" spans="1:9" ht="9.5" thickTop="1">
      <c r="I113" s="14"/>
    </row>
    <row r="114" spans="1:9">
      <c r="A114" s="16" t="s">
        <v>137</v>
      </c>
      <c r="I114" s="14"/>
    </row>
    <row r="115" spans="1:9">
      <c r="A115" s="6">
        <v>1</v>
      </c>
      <c r="B115" s="6" t="s">
        <v>138</v>
      </c>
      <c r="I115" s="14"/>
    </row>
    <row r="116" spans="1:9">
      <c r="I116" s="14"/>
    </row>
    <row r="117" spans="1:9">
      <c r="A117" s="6">
        <v>2</v>
      </c>
      <c r="B117" s="23" t="s">
        <v>4266</v>
      </c>
      <c r="C117" s="24"/>
      <c r="I117" s="14"/>
    </row>
    <row r="118" spans="1:9">
      <c r="B118" s="23"/>
      <c r="C118" s="24"/>
      <c r="I118" s="14"/>
    </row>
    <row r="119" spans="1:9">
      <c r="A119" s="6">
        <v>3</v>
      </c>
      <c r="B119" s="23" t="s">
        <v>140</v>
      </c>
      <c r="C119" s="24"/>
      <c r="I119" s="14"/>
    </row>
    <row r="120" spans="1:9">
      <c r="B120" s="24"/>
      <c r="C120" s="24"/>
      <c r="I120" s="14"/>
    </row>
    <row r="121" spans="1:9">
      <c r="B121" s="24"/>
      <c r="C121" s="37" t="s">
        <v>141</v>
      </c>
      <c r="I121" s="14"/>
    </row>
    <row r="122" spans="1:9">
      <c r="B122" s="24"/>
      <c r="C122" s="37" t="s">
        <v>142</v>
      </c>
      <c r="D122" s="16" t="s">
        <v>143</v>
      </c>
      <c r="E122" s="16" t="s">
        <v>144</v>
      </c>
      <c r="I122" s="14"/>
    </row>
    <row r="123" spans="1:9">
      <c r="B123" s="24"/>
      <c r="C123" s="23" t="s">
        <v>4267</v>
      </c>
      <c r="D123" s="42">
        <v>11.200000000000001</v>
      </c>
      <c r="E123" s="42">
        <v>11.146000000000001</v>
      </c>
      <c r="I123" s="14"/>
    </row>
    <row r="124" spans="1:9">
      <c r="B124" s="24"/>
      <c r="C124" s="23" t="s">
        <v>4268</v>
      </c>
      <c r="D124" s="42">
        <v>11.200000000000001</v>
      </c>
      <c r="E124" s="42">
        <v>11.146000000000001</v>
      </c>
      <c r="I124" s="14"/>
    </row>
    <row r="125" spans="1:9">
      <c r="B125" s="24"/>
      <c r="C125" s="23" t="s">
        <v>4269</v>
      </c>
      <c r="D125" s="42">
        <v>11.290000000000001</v>
      </c>
      <c r="E125" s="42">
        <v>11.241</v>
      </c>
      <c r="I125" s="14"/>
    </row>
    <row r="126" spans="1:9">
      <c r="B126" s="24"/>
      <c r="C126" s="23" t="s">
        <v>4270</v>
      </c>
      <c r="D126" s="42">
        <v>11.290000000000001</v>
      </c>
      <c r="E126" s="42">
        <v>11.24</v>
      </c>
      <c r="I126" s="14"/>
    </row>
    <row r="127" spans="1:9">
      <c r="I127" s="14"/>
    </row>
    <row r="128" spans="1:9" ht="20" customHeight="1">
      <c r="A128" s="6">
        <v>4</v>
      </c>
      <c r="B128" s="83" t="s">
        <v>149</v>
      </c>
      <c r="C128" s="84"/>
      <c r="D128" s="84"/>
      <c r="E128" s="84"/>
      <c r="F128" s="84"/>
      <c r="G128" s="84"/>
      <c r="H128" s="84"/>
      <c r="I128" s="85"/>
    </row>
    <row r="129" spans="1:9">
      <c r="A129" s="1"/>
      <c r="B129" s="1"/>
      <c r="C129" s="1"/>
      <c r="D129" s="1"/>
      <c r="E129" s="1"/>
      <c r="F129" s="3"/>
      <c r="G129" s="1"/>
      <c r="H129" s="4"/>
      <c r="I129" s="3"/>
    </row>
    <row r="130" spans="1:9">
      <c r="A130" s="25" t="s">
        <v>150</v>
      </c>
      <c r="B130" s="23"/>
      <c r="C130" s="23"/>
      <c r="D130" s="23"/>
    </row>
    <row r="131" spans="1:9">
      <c r="A131" s="23"/>
      <c r="B131" s="23"/>
      <c r="C131" s="23"/>
      <c r="D131" s="23"/>
    </row>
    <row r="132" spans="1:9">
      <c r="A132" s="23"/>
      <c r="B132" s="23"/>
      <c r="C132" s="23"/>
      <c r="D132" s="23"/>
    </row>
    <row r="133" spans="1:9">
      <c r="A133" s="23"/>
      <c r="B133" s="23"/>
      <c r="C133" s="23"/>
      <c r="D133" s="23"/>
    </row>
    <row r="134" spans="1:9">
      <c r="A134" s="23"/>
      <c r="B134" s="23"/>
      <c r="C134" s="23"/>
      <c r="D134" s="23"/>
    </row>
    <row r="135" spans="1:9">
      <c r="A135" s="23"/>
      <c r="B135" s="23"/>
      <c r="C135" s="23"/>
      <c r="D135" s="23"/>
    </row>
    <row r="136" spans="1:9">
      <c r="A136" s="23"/>
      <c r="B136" s="23"/>
      <c r="C136" s="23"/>
      <c r="D136" s="23"/>
    </row>
    <row r="137" spans="1:9">
      <c r="A137" s="23"/>
      <c r="B137" s="23"/>
      <c r="C137" s="23"/>
      <c r="D137" s="23"/>
    </row>
    <row r="138" spans="1:9">
      <c r="A138" s="23"/>
      <c r="B138" s="23"/>
      <c r="C138" s="23"/>
      <c r="D138" s="23"/>
    </row>
    <row r="139" spans="1:9">
      <c r="A139" s="23"/>
      <c r="B139" s="23"/>
      <c r="C139" s="23"/>
      <c r="D139" s="23"/>
    </row>
    <row r="140" spans="1:9">
      <c r="A140" s="23"/>
      <c r="B140" s="23"/>
      <c r="C140" s="23"/>
      <c r="D140" s="23"/>
    </row>
    <row r="141" spans="1:9">
      <c r="A141" s="23"/>
      <c r="B141" s="23"/>
      <c r="C141" s="23"/>
      <c r="D141" s="23"/>
    </row>
    <row r="142" spans="1:9">
      <c r="A142" s="23"/>
      <c r="B142" s="23"/>
      <c r="C142" s="23"/>
      <c r="D142" s="23"/>
    </row>
    <row r="143" spans="1:9">
      <c r="A143" s="23"/>
      <c r="B143" s="23"/>
      <c r="C143" s="23"/>
      <c r="D143" s="23"/>
    </row>
    <row r="144" spans="1:9">
      <c r="A144" s="23"/>
      <c r="B144" s="23"/>
      <c r="C144" s="23"/>
      <c r="D144" s="23"/>
    </row>
    <row r="145" spans="1:4">
      <c r="A145" s="23"/>
      <c r="B145" s="23"/>
      <c r="C145" s="23"/>
      <c r="D145" s="23"/>
    </row>
    <row r="146" spans="1:4">
      <c r="A146" s="25" t="s">
        <v>4271</v>
      </c>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row r="159" spans="1:4">
      <c r="A159" s="23"/>
      <c r="B159" s="23"/>
      <c r="C159" s="23"/>
      <c r="D159" s="23"/>
    </row>
    <row r="160" spans="1:4">
      <c r="A160" s="23"/>
      <c r="B160" s="23"/>
      <c r="C160" s="23"/>
      <c r="D160" s="23"/>
    </row>
    <row r="161" spans="1:4">
      <c r="A161" s="23"/>
      <c r="B161" s="23"/>
      <c r="C161" s="23"/>
      <c r="D161" s="23"/>
    </row>
    <row r="162" spans="1:4">
      <c r="A162" s="23"/>
      <c r="B162" s="23"/>
      <c r="C162" s="23"/>
      <c r="D162" s="23"/>
    </row>
    <row r="163" spans="1:4">
      <c r="A163" s="23"/>
      <c r="B163" s="23"/>
      <c r="C163" s="23"/>
      <c r="D163" s="23"/>
    </row>
    <row r="164" spans="1:4">
      <c r="A164" s="23"/>
      <c r="B164" s="23"/>
      <c r="C164" s="23"/>
      <c r="D164" s="23"/>
    </row>
    <row r="165" spans="1:4">
      <c r="A165" s="23"/>
      <c r="B165" s="23"/>
      <c r="C165" s="23"/>
      <c r="D165" s="23"/>
    </row>
    <row r="166" spans="1:4">
      <c r="A166" s="23"/>
      <c r="B166" s="23"/>
      <c r="C166" s="23"/>
      <c r="D166" s="23"/>
    </row>
    <row r="167" spans="1:4">
      <c r="A167" s="23"/>
      <c r="B167" s="23"/>
      <c r="C167" s="23"/>
      <c r="D167" s="23"/>
    </row>
    <row r="168" spans="1:4">
      <c r="A168" s="23"/>
      <c r="B168" s="23"/>
      <c r="C168" s="23"/>
      <c r="D168" s="23"/>
    </row>
  </sheetData>
  <mergeCells count="4">
    <mergeCell ref="A2:C2"/>
    <mergeCell ref="A3:C3"/>
    <mergeCell ref="B4:C4"/>
    <mergeCell ref="B128:I128"/>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E769-AB37-4CD7-B656-2BED4BC37380}">
  <dimension ref="A1:I16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4255</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22825000</v>
      </c>
      <c r="H5" s="13">
        <v>161829.25</v>
      </c>
      <c r="I5" s="14">
        <v>5.3000000000000007</v>
      </c>
    </row>
    <row r="6" spans="1:9">
      <c r="B6" s="15" t="s">
        <v>10</v>
      </c>
      <c r="C6" s="6" t="s">
        <v>198</v>
      </c>
      <c r="D6" s="6" t="s">
        <v>199</v>
      </c>
      <c r="E6" s="6" t="s">
        <v>13</v>
      </c>
      <c r="G6" s="6">
        <v>1029684</v>
      </c>
      <c r="H6" s="13">
        <v>139491.29</v>
      </c>
      <c r="I6" s="14">
        <v>4.57</v>
      </c>
    </row>
    <row r="7" spans="1:9">
      <c r="B7" s="15" t="s">
        <v>10</v>
      </c>
      <c r="C7" s="6" t="s">
        <v>912</v>
      </c>
      <c r="D7" s="6" t="s">
        <v>913</v>
      </c>
      <c r="E7" s="6" t="s">
        <v>902</v>
      </c>
      <c r="G7" s="6">
        <v>986458</v>
      </c>
      <c r="H7" s="13">
        <v>123701.83</v>
      </c>
      <c r="I7" s="14">
        <v>4.05</v>
      </c>
    </row>
    <row r="8" spans="1:9">
      <c r="B8" s="15" t="s">
        <v>10</v>
      </c>
      <c r="C8" s="6" t="s">
        <v>118</v>
      </c>
      <c r="D8" s="6" t="s">
        <v>119</v>
      </c>
      <c r="E8" s="6" t="s">
        <v>55</v>
      </c>
      <c r="G8" s="6">
        <v>11210000</v>
      </c>
      <c r="H8" s="13">
        <v>118826</v>
      </c>
      <c r="I8" s="14">
        <v>3.8900000000000006</v>
      </c>
    </row>
    <row r="9" spans="1:9">
      <c r="B9" s="15" t="s">
        <v>10</v>
      </c>
      <c r="C9" s="6" t="s">
        <v>1505</v>
      </c>
      <c r="D9" s="6" t="s">
        <v>1506</v>
      </c>
      <c r="E9" s="6" t="s">
        <v>13</v>
      </c>
      <c r="G9" s="6">
        <v>1884382</v>
      </c>
      <c r="H9" s="13">
        <v>102698.82</v>
      </c>
      <c r="I9" s="14">
        <v>3.3600000000000003</v>
      </c>
    </row>
    <row r="10" spans="1:9">
      <c r="B10" s="15" t="s">
        <v>10</v>
      </c>
      <c r="C10" s="6" t="s">
        <v>889</v>
      </c>
      <c r="D10" s="6" t="s">
        <v>890</v>
      </c>
      <c r="E10" s="6" t="s">
        <v>104</v>
      </c>
      <c r="G10" s="6">
        <v>31100000</v>
      </c>
      <c r="H10" s="13">
        <v>102039.1</v>
      </c>
      <c r="I10" s="14">
        <v>3.34</v>
      </c>
    </row>
    <row r="11" spans="1:9">
      <c r="B11" s="15" t="s">
        <v>10</v>
      </c>
      <c r="C11" s="6" t="s">
        <v>1072</v>
      </c>
      <c r="D11" s="6" t="s">
        <v>1073</v>
      </c>
      <c r="E11" s="6" t="s">
        <v>55</v>
      </c>
      <c r="G11" s="6">
        <v>9982727</v>
      </c>
      <c r="H11" s="13">
        <v>101484.40000000001</v>
      </c>
      <c r="I11" s="14">
        <v>3.32</v>
      </c>
    </row>
    <row r="12" spans="1:9">
      <c r="B12" s="15" t="s">
        <v>10</v>
      </c>
      <c r="C12" s="6" t="s">
        <v>1572</v>
      </c>
      <c r="D12" s="6" t="s">
        <v>1573</v>
      </c>
      <c r="E12" s="6" t="s">
        <v>32</v>
      </c>
      <c r="G12" s="6">
        <v>23276753</v>
      </c>
      <c r="H12" s="13">
        <v>90500.02</v>
      </c>
      <c r="I12" s="14">
        <v>2.96</v>
      </c>
    </row>
    <row r="13" spans="1:9">
      <c r="B13" s="15" t="s">
        <v>10</v>
      </c>
      <c r="C13" s="6" t="s">
        <v>97</v>
      </c>
      <c r="D13" s="6" t="s">
        <v>98</v>
      </c>
      <c r="E13" s="6" t="s">
        <v>99</v>
      </c>
      <c r="G13" s="6">
        <v>1662861</v>
      </c>
      <c r="H13" s="13">
        <v>74579.320000000007</v>
      </c>
      <c r="I13" s="14">
        <v>2.44</v>
      </c>
    </row>
    <row r="14" spans="1:9">
      <c r="B14" s="15" t="s">
        <v>10</v>
      </c>
      <c r="C14" s="6" t="s">
        <v>1578</v>
      </c>
      <c r="D14" s="6" t="s">
        <v>1579</v>
      </c>
      <c r="E14" s="6" t="s">
        <v>1173</v>
      </c>
      <c r="G14" s="6">
        <v>8397250</v>
      </c>
      <c r="H14" s="13">
        <v>73513.73</v>
      </c>
      <c r="I14" s="14">
        <v>2.41</v>
      </c>
    </row>
    <row r="15" spans="1:9">
      <c r="B15" s="15" t="s">
        <v>10</v>
      </c>
      <c r="C15" s="6" t="s">
        <v>857</v>
      </c>
      <c r="D15" s="6" t="s">
        <v>905</v>
      </c>
      <c r="E15" s="6" t="s">
        <v>45</v>
      </c>
      <c r="G15" s="6">
        <v>21084983</v>
      </c>
      <c r="H15" s="13">
        <v>70908.800000000003</v>
      </c>
      <c r="I15" s="14">
        <v>2.3200000000000003</v>
      </c>
    </row>
    <row r="16" spans="1:9">
      <c r="B16" s="15" t="s">
        <v>10</v>
      </c>
      <c r="C16" s="6" t="s">
        <v>172</v>
      </c>
      <c r="D16" s="6" t="s">
        <v>173</v>
      </c>
      <c r="E16" s="6" t="s">
        <v>16</v>
      </c>
      <c r="G16" s="6">
        <v>3550012</v>
      </c>
      <c r="H16" s="13">
        <v>70460.639999999999</v>
      </c>
      <c r="I16" s="14">
        <v>2.31</v>
      </c>
    </row>
    <row r="17" spans="2:9">
      <c r="B17" s="15" t="s">
        <v>10</v>
      </c>
      <c r="C17" s="6" t="s">
        <v>162</v>
      </c>
      <c r="D17" s="6" t="s">
        <v>163</v>
      </c>
      <c r="E17" s="6" t="s">
        <v>38</v>
      </c>
      <c r="G17" s="6">
        <v>20710000</v>
      </c>
      <c r="H17" s="13">
        <v>67804.540000000008</v>
      </c>
      <c r="I17" s="14">
        <v>2.2200000000000002</v>
      </c>
    </row>
    <row r="18" spans="2:9">
      <c r="B18" s="15" t="s">
        <v>10</v>
      </c>
      <c r="C18" s="6" t="s">
        <v>809</v>
      </c>
      <c r="D18" s="6" t="s">
        <v>1076</v>
      </c>
      <c r="E18" s="6" t="s">
        <v>55</v>
      </c>
      <c r="G18" s="6">
        <v>27650000</v>
      </c>
      <c r="H18" s="13">
        <v>65972.899999999994</v>
      </c>
      <c r="I18" s="14">
        <v>2.16</v>
      </c>
    </row>
    <row r="19" spans="2:9">
      <c r="B19" s="15" t="s">
        <v>10</v>
      </c>
      <c r="C19" s="6" t="s">
        <v>1307</v>
      </c>
      <c r="D19" s="6" t="s">
        <v>1308</v>
      </c>
      <c r="E19" s="6" t="s">
        <v>1309</v>
      </c>
      <c r="G19" s="6">
        <v>23575351</v>
      </c>
      <c r="H19" s="13">
        <v>60235.020000000004</v>
      </c>
      <c r="I19" s="14">
        <v>1.9700000000000002</v>
      </c>
    </row>
    <row r="20" spans="2:9">
      <c r="B20" s="15" t="s">
        <v>10</v>
      </c>
      <c r="C20" s="6" t="s">
        <v>1522</v>
      </c>
      <c r="D20" s="6" t="s">
        <v>1523</v>
      </c>
      <c r="E20" s="6" t="s">
        <v>117</v>
      </c>
      <c r="G20" s="6">
        <v>4637220</v>
      </c>
      <c r="H20" s="13">
        <v>57724.11</v>
      </c>
      <c r="I20" s="14">
        <v>1.8900000000000001</v>
      </c>
    </row>
    <row r="21" spans="2:9">
      <c r="B21" s="15" t="s">
        <v>10</v>
      </c>
      <c r="C21" s="6" t="s">
        <v>1095</v>
      </c>
      <c r="D21" s="6" t="s">
        <v>1096</v>
      </c>
      <c r="E21" s="6" t="s">
        <v>55</v>
      </c>
      <c r="G21" s="6">
        <v>121598583</v>
      </c>
      <c r="H21" s="13">
        <v>55521.91</v>
      </c>
      <c r="I21" s="14">
        <v>1.82</v>
      </c>
    </row>
    <row r="22" spans="2:9">
      <c r="B22" s="15" t="s">
        <v>10</v>
      </c>
      <c r="C22" s="6" t="s">
        <v>932</v>
      </c>
      <c r="D22" s="6" t="s">
        <v>933</v>
      </c>
      <c r="E22" s="6" t="s">
        <v>45</v>
      </c>
      <c r="G22" s="6">
        <v>11741023</v>
      </c>
      <c r="H22" s="13">
        <v>54454.86</v>
      </c>
      <c r="I22" s="14">
        <v>1.78</v>
      </c>
    </row>
    <row r="23" spans="2:9">
      <c r="B23" s="15" t="s">
        <v>10</v>
      </c>
      <c r="C23" s="6" t="s">
        <v>1089</v>
      </c>
      <c r="D23" s="6" t="s">
        <v>1090</v>
      </c>
      <c r="E23" s="6" t="s">
        <v>55</v>
      </c>
      <c r="G23" s="6">
        <v>35540105</v>
      </c>
      <c r="H23" s="13">
        <v>52485.630000000005</v>
      </c>
      <c r="I23" s="14">
        <v>1.72</v>
      </c>
    </row>
    <row r="24" spans="2:9">
      <c r="B24" s="15" t="s">
        <v>10</v>
      </c>
      <c r="C24" s="6" t="s">
        <v>184</v>
      </c>
      <c r="D24" s="6" t="s">
        <v>185</v>
      </c>
      <c r="E24" s="6" t="s">
        <v>32</v>
      </c>
      <c r="G24" s="6">
        <v>2843591</v>
      </c>
      <c r="H24" s="13">
        <v>51523.03</v>
      </c>
      <c r="I24" s="14">
        <v>1.6900000000000002</v>
      </c>
    </row>
    <row r="25" spans="2:9">
      <c r="B25" s="15" t="s">
        <v>10</v>
      </c>
      <c r="C25" s="6" t="s">
        <v>1197</v>
      </c>
      <c r="D25" s="6" t="s">
        <v>1198</v>
      </c>
      <c r="E25" s="6" t="s">
        <v>38</v>
      </c>
      <c r="G25" s="6">
        <v>18884587</v>
      </c>
      <c r="H25" s="13">
        <v>50497.39</v>
      </c>
      <c r="I25" s="14">
        <v>1.6500000000000001</v>
      </c>
    </row>
    <row r="26" spans="2:9">
      <c r="B26" s="15" t="s">
        <v>10</v>
      </c>
      <c r="C26" s="6" t="s">
        <v>1303</v>
      </c>
      <c r="D26" s="6" t="s">
        <v>1304</v>
      </c>
      <c r="E26" s="6" t="s">
        <v>944</v>
      </c>
      <c r="G26" s="6">
        <v>1195316</v>
      </c>
      <c r="H26" s="13">
        <v>48349.340000000004</v>
      </c>
      <c r="I26" s="14">
        <v>1.58</v>
      </c>
    </row>
    <row r="27" spans="2:9">
      <c r="B27" s="15" t="s">
        <v>10</v>
      </c>
      <c r="C27" s="6" t="s">
        <v>798</v>
      </c>
      <c r="D27" s="6" t="s">
        <v>1132</v>
      </c>
      <c r="E27" s="6" t="s">
        <v>45</v>
      </c>
      <c r="G27" s="6">
        <v>8731931</v>
      </c>
      <c r="H27" s="13">
        <v>47012.72</v>
      </c>
      <c r="I27" s="14">
        <v>1.54</v>
      </c>
    </row>
    <row r="28" spans="2:9">
      <c r="B28" s="15" t="s">
        <v>10</v>
      </c>
      <c r="C28" s="6" t="s">
        <v>1205</v>
      </c>
      <c r="D28" s="6" t="s">
        <v>1206</v>
      </c>
      <c r="E28" s="6" t="s">
        <v>944</v>
      </c>
      <c r="G28" s="6">
        <v>16060122</v>
      </c>
      <c r="H28" s="13">
        <v>42056.639999999999</v>
      </c>
      <c r="I28" s="14">
        <v>1.3800000000000001</v>
      </c>
    </row>
    <row r="29" spans="2:9">
      <c r="B29" s="15" t="s">
        <v>10</v>
      </c>
      <c r="C29" s="6" t="s">
        <v>70</v>
      </c>
      <c r="D29" s="6" t="s">
        <v>71</v>
      </c>
      <c r="E29" s="6" t="s">
        <v>55</v>
      </c>
      <c r="G29" s="6">
        <v>11009678</v>
      </c>
      <c r="H29" s="13">
        <v>41875.31</v>
      </c>
      <c r="I29" s="14">
        <v>1.37</v>
      </c>
    </row>
    <row r="30" spans="2:9">
      <c r="B30" s="15" t="s">
        <v>10</v>
      </c>
      <c r="C30" s="6" t="s">
        <v>924</v>
      </c>
      <c r="D30" s="6" t="s">
        <v>925</v>
      </c>
      <c r="E30" s="6" t="s">
        <v>99</v>
      </c>
      <c r="G30" s="6">
        <v>2787530</v>
      </c>
      <c r="H30" s="13">
        <v>41534.200000000004</v>
      </c>
      <c r="I30" s="14">
        <v>1.36</v>
      </c>
    </row>
    <row r="31" spans="2:9">
      <c r="B31" s="15" t="s">
        <v>10</v>
      </c>
      <c r="C31" s="6" t="s">
        <v>930</v>
      </c>
      <c r="D31" s="6" t="s">
        <v>931</v>
      </c>
      <c r="E31" s="6" t="s">
        <v>104</v>
      </c>
      <c r="G31" s="6">
        <v>13789862</v>
      </c>
      <c r="H31" s="13">
        <v>38873.620000000003</v>
      </c>
      <c r="I31" s="14">
        <v>1.27</v>
      </c>
    </row>
    <row r="32" spans="2:9">
      <c r="B32" s="15" t="s">
        <v>10</v>
      </c>
      <c r="C32" s="6" t="s">
        <v>3135</v>
      </c>
      <c r="D32" s="6" t="s">
        <v>3136</v>
      </c>
      <c r="E32" s="6" t="s">
        <v>1173</v>
      </c>
      <c r="G32" s="6">
        <v>3813240</v>
      </c>
      <c r="H32" s="13">
        <v>37939.83</v>
      </c>
      <c r="I32" s="14">
        <v>1.2400000000000002</v>
      </c>
    </row>
    <row r="33" spans="2:9">
      <c r="B33" s="15" t="s">
        <v>10</v>
      </c>
      <c r="C33" s="6" t="s">
        <v>3714</v>
      </c>
      <c r="D33" s="6" t="s">
        <v>3715</v>
      </c>
      <c r="E33" s="6" t="s">
        <v>1659</v>
      </c>
      <c r="G33" s="6">
        <v>4523385</v>
      </c>
      <c r="H33" s="13">
        <v>37591.590000000004</v>
      </c>
      <c r="I33" s="14">
        <v>1.23</v>
      </c>
    </row>
    <row r="34" spans="2:9">
      <c r="B34" s="15" t="s">
        <v>10</v>
      </c>
      <c r="C34" s="6" t="s">
        <v>1320</v>
      </c>
      <c r="D34" s="6" t="s">
        <v>1321</v>
      </c>
      <c r="E34" s="6" t="s">
        <v>112</v>
      </c>
      <c r="G34" s="6">
        <v>700000</v>
      </c>
      <c r="H34" s="13">
        <v>36638</v>
      </c>
      <c r="I34" s="14">
        <v>1.2</v>
      </c>
    </row>
    <row r="35" spans="2:9">
      <c r="B35" s="15" t="s">
        <v>10</v>
      </c>
      <c r="C35" s="6" t="s">
        <v>1541</v>
      </c>
      <c r="D35" s="6" t="s">
        <v>1542</v>
      </c>
      <c r="E35" s="6" t="s">
        <v>1521</v>
      </c>
      <c r="G35" s="6">
        <v>7742452</v>
      </c>
      <c r="H35" s="13">
        <v>36091.440000000002</v>
      </c>
      <c r="I35" s="14">
        <v>1.18</v>
      </c>
    </row>
    <row r="36" spans="2:9">
      <c r="B36" s="15" t="s">
        <v>10</v>
      </c>
      <c r="C36" s="6" t="s">
        <v>3710</v>
      </c>
      <c r="D36" s="6" t="s">
        <v>3711</v>
      </c>
      <c r="E36" s="6" t="s">
        <v>19</v>
      </c>
      <c r="G36" s="6">
        <v>3415769</v>
      </c>
      <c r="H36" s="13">
        <v>35927.06</v>
      </c>
      <c r="I36" s="14">
        <v>1.18</v>
      </c>
    </row>
    <row r="37" spans="2:9">
      <c r="B37" s="15" t="s">
        <v>10</v>
      </c>
      <c r="C37" s="6" t="s">
        <v>1108</v>
      </c>
      <c r="D37" s="6" t="s">
        <v>1109</v>
      </c>
      <c r="E37" s="6" t="s">
        <v>967</v>
      </c>
      <c r="G37" s="6">
        <v>5123831</v>
      </c>
      <c r="H37" s="13">
        <v>35408.230000000003</v>
      </c>
      <c r="I37" s="14">
        <v>1.1600000000000001</v>
      </c>
    </row>
    <row r="38" spans="2:9">
      <c r="B38" s="15" t="s">
        <v>10</v>
      </c>
      <c r="C38" s="6" t="s">
        <v>1582</v>
      </c>
      <c r="D38" s="6" t="s">
        <v>1583</v>
      </c>
      <c r="E38" s="6" t="s">
        <v>944</v>
      </c>
      <c r="G38" s="6">
        <v>2260246</v>
      </c>
      <c r="H38" s="13">
        <v>31663.79</v>
      </c>
      <c r="I38" s="14">
        <v>1.04</v>
      </c>
    </row>
    <row r="39" spans="2:9">
      <c r="B39" s="15" t="s">
        <v>10</v>
      </c>
      <c r="C39" s="6" t="s">
        <v>3056</v>
      </c>
      <c r="D39" s="6" t="s">
        <v>3057</v>
      </c>
      <c r="E39" s="6" t="s">
        <v>109</v>
      </c>
      <c r="G39" s="6">
        <v>3152941</v>
      </c>
      <c r="H39" s="13">
        <v>31589.32</v>
      </c>
      <c r="I39" s="14">
        <v>1.03</v>
      </c>
    </row>
    <row r="40" spans="2:9">
      <c r="B40" s="15" t="s">
        <v>10</v>
      </c>
      <c r="C40" s="6" t="s">
        <v>68</v>
      </c>
      <c r="D40" s="6" t="s">
        <v>69</v>
      </c>
      <c r="E40" s="6" t="s">
        <v>45</v>
      </c>
      <c r="G40" s="6">
        <v>2803619</v>
      </c>
      <c r="H40" s="13">
        <v>31117.37</v>
      </c>
      <c r="I40" s="14">
        <v>1.02</v>
      </c>
    </row>
    <row r="41" spans="2:9">
      <c r="B41" s="15" t="s">
        <v>10</v>
      </c>
      <c r="C41" s="6" t="s">
        <v>1526</v>
      </c>
      <c r="D41" s="6" t="s">
        <v>1527</v>
      </c>
      <c r="E41" s="6" t="s">
        <v>117</v>
      </c>
      <c r="G41" s="6">
        <v>3803441</v>
      </c>
      <c r="H41" s="13">
        <v>30547.34</v>
      </c>
      <c r="I41" s="14">
        <v>1</v>
      </c>
    </row>
    <row r="42" spans="2:9">
      <c r="B42" s="15" t="s">
        <v>10</v>
      </c>
      <c r="C42" s="6" t="s">
        <v>3141</v>
      </c>
      <c r="D42" s="6" t="s">
        <v>3142</v>
      </c>
      <c r="E42" s="6" t="s">
        <v>32</v>
      </c>
      <c r="G42" s="6">
        <v>1754770</v>
      </c>
      <c r="H42" s="13">
        <v>30241.71</v>
      </c>
      <c r="I42" s="14">
        <v>0.9900000000000001</v>
      </c>
    </row>
    <row r="43" spans="2:9">
      <c r="B43" s="15" t="s">
        <v>10</v>
      </c>
      <c r="C43" s="6" t="s">
        <v>1087</v>
      </c>
      <c r="D43" s="6" t="s">
        <v>1088</v>
      </c>
      <c r="E43" s="6" t="s">
        <v>45</v>
      </c>
      <c r="G43" s="6">
        <v>1287213</v>
      </c>
      <c r="H43" s="13">
        <v>29611.05</v>
      </c>
      <c r="I43" s="14">
        <v>0.97</v>
      </c>
    </row>
    <row r="44" spans="2:9">
      <c r="B44" s="15" t="s">
        <v>10</v>
      </c>
      <c r="C44" s="6" t="s">
        <v>1169</v>
      </c>
      <c r="D44" s="6" t="s">
        <v>1170</v>
      </c>
      <c r="E44" s="6" t="s">
        <v>132</v>
      </c>
      <c r="G44" s="6">
        <v>7079760</v>
      </c>
      <c r="H44" s="13">
        <v>29593.4</v>
      </c>
      <c r="I44" s="14">
        <v>0.97</v>
      </c>
    </row>
    <row r="45" spans="2:9">
      <c r="B45" s="15" t="s">
        <v>10</v>
      </c>
      <c r="C45" s="6" t="s">
        <v>1641</v>
      </c>
      <c r="D45" s="6" t="s">
        <v>1642</v>
      </c>
      <c r="E45" s="6" t="s">
        <v>55</v>
      </c>
      <c r="G45" s="6">
        <v>17705919</v>
      </c>
      <c r="H45" s="13">
        <v>28949.18</v>
      </c>
      <c r="I45" s="14">
        <v>0.95</v>
      </c>
    </row>
    <row r="46" spans="2:9">
      <c r="B46" s="15" t="s">
        <v>10</v>
      </c>
      <c r="C46" s="6" t="s">
        <v>1312</v>
      </c>
      <c r="D46" s="6" t="s">
        <v>1313</v>
      </c>
      <c r="E46" s="6" t="s">
        <v>1309</v>
      </c>
      <c r="G46" s="6">
        <v>1420000</v>
      </c>
      <c r="H46" s="13">
        <v>27937.08</v>
      </c>
      <c r="I46" s="14">
        <v>0.91999999999999993</v>
      </c>
    </row>
    <row r="47" spans="2:9">
      <c r="B47" s="15" t="s">
        <v>10</v>
      </c>
      <c r="C47" s="6" t="s">
        <v>1133</v>
      </c>
      <c r="D47" s="6" t="s">
        <v>1134</v>
      </c>
      <c r="E47" s="6" t="s">
        <v>171</v>
      </c>
      <c r="G47" s="6">
        <v>1486546</v>
      </c>
      <c r="H47" s="13">
        <v>27593.27</v>
      </c>
      <c r="I47" s="14">
        <v>0.90000000000000013</v>
      </c>
    </row>
    <row r="48" spans="2:9">
      <c r="B48" s="15" t="s">
        <v>10</v>
      </c>
      <c r="C48" s="6" t="s">
        <v>20</v>
      </c>
      <c r="D48" s="6" t="s">
        <v>21</v>
      </c>
      <c r="E48" s="6" t="s">
        <v>16</v>
      </c>
      <c r="G48" s="6">
        <v>826974</v>
      </c>
      <c r="H48" s="13">
        <v>26137.34</v>
      </c>
      <c r="I48" s="14">
        <v>0.86</v>
      </c>
    </row>
    <row r="49" spans="2:9">
      <c r="B49" s="15" t="s">
        <v>10</v>
      </c>
      <c r="C49" s="6" t="s">
        <v>3689</v>
      </c>
      <c r="D49" s="6" t="s">
        <v>3690</v>
      </c>
      <c r="E49" s="6" t="s">
        <v>1173</v>
      </c>
      <c r="G49" s="6">
        <v>4450010</v>
      </c>
      <c r="H49" s="13">
        <v>24539.58</v>
      </c>
      <c r="I49" s="14">
        <v>0.8</v>
      </c>
    </row>
    <row r="50" spans="2:9">
      <c r="B50" s="15" t="s">
        <v>10</v>
      </c>
      <c r="C50" s="6" t="s">
        <v>79</v>
      </c>
      <c r="D50" s="6" t="s">
        <v>80</v>
      </c>
      <c r="E50" s="6" t="s">
        <v>81</v>
      </c>
      <c r="G50" s="6">
        <v>1396982</v>
      </c>
      <c r="H50" s="13">
        <v>23987.58</v>
      </c>
      <c r="I50" s="14">
        <v>0.79</v>
      </c>
    </row>
    <row r="51" spans="2:9">
      <c r="B51" s="15" t="s">
        <v>10</v>
      </c>
      <c r="C51" s="6" t="s">
        <v>1116</v>
      </c>
      <c r="D51" s="6" t="s">
        <v>1117</v>
      </c>
      <c r="E51" s="6" t="s">
        <v>171</v>
      </c>
      <c r="G51" s="6">
        <v>101695</v>
      </c>
      <c r="H51" s="13">
        <v>23593.24</v>
      </c>
      <c r="I51" s="14">
        <v>0.77</v>
      </c>
    </row>
    <row r="52" spans="2:9">
      <c r="B52" s="15" t="s">
        <v>10</v>
      </c>
      <c r="C52" s="6" t="s">
        <v>928</v>
      </c>
      <c r="D52" s="6" t="s">
        <v>929</v>
      </c>
      <c r="E52" s="6" t="s">
        <v>52</v>
      </c>
      <c r="G52" s="6">
        <v>909546</v>
      </c>
      <c r="H52" s="13">
        <v>23288.02</v>
      </c>
      <c r="I52" s="14">
        <v>0.76</v>
      </c>
    </row>
    <row r="53" spans="2:9">
      <c r="B53" s="15" t="s">
        <v>10</v>
      </c>
      <c r="C53" s="6" t="s">
        <v>1519</v>
      </c>
      <c r="D53" s="6" t="s">
        <v>1520</v>
      </c>
      <c r="E53" s="6" t="s">
        <v>1521</v>
      </c>
      <c r="G53" s="6">
        <v>1903969</v>
      </c>
      <c r="H53" s="13">
        <v>22994.23</v>
      </c>
      <c r="I53" s="14">
        <v>0.75000000000000011</v>
      </c>
    </row>
    <row r="54" spans="2:9">
      <c r="B54" s="15" t="s">
        <v>10</v>
      </c>
      <c r="C54" s="6" t="s">
        <v>3540</v>
      </c>
      <c r="D54" s="6" t="s">
        <v>3541</v>
      </c>
      <c r="E54" s="6" t="s">
        <v>944</v>
      </c>
      <c r="G54" s="6">
        <v>2466269</v>
      </c>
      <c r="H54" s="13">
        <v>21609.45</v>
      </c>
      <c r="I54" s="14">
        <v>0.71000000000000008</v>
      </c>
    </row>
    <row r="55" spans="2:9">
      <c r="B55" s="15" t="s">
        <v>10</v>
      </c>
      <c r="C55" s="6" t="s">
        <v>1528</v>
      </c>
      <c r="D55" s="6" t="s">
        <v>1529</v>
      </c>
      <c r="E55" s="6" t="s">
        <v>117</v>
      </c>
      <c r="G55" s="6">
        <v>2392121</v>
      </c>
      <c r="H55" s="13">
        <v>20449.05</v>
      </c>
      <c r="I55" s="14">
        <v>0.67</v>
      </c>
    </row>
    <row r="56" spans="2:9">
      <c r="B56" s="15" t="s">
        <v>10</v>
      </c>
      <c r="C56" s="6" t="s">
        <v>4256</v>
      </c>
      <c r="D56" s="6" t="s">
        <v>4257</v>
      </c>
      <c r="E56" s="6" t="s">
        <v>74</v>
      </c>
      <c r="G56" s="6">
        <v>2239467</v>
      </c>
      <c r="H56" s="13">
        <v>19990.600000000002</v>
      </c>
      <c r="I56" s="14">
        <v>0.65</v>
      </c>
    </row>
    <row r="57" spans="2:9">
      <c r="B57" s="15" t="s">
        <v>10</v>
      </c>
      <c r="C57" s="6" t="s">
        <v>46</v>
      </c>
      <c r="D57" s="6" t="s">
        <v>47</v>
      </c>
      <c r="E57" s="6" t="s">
        <v>24</v>
      </c>
      <c r="G57" s="6">
        <v>1904979</v>
      </c>
      <c r="H57" s="13">
        <v>19344.11</v>
      </c>
      <c r="I57" s="14">
        <v>0.63</v>
      </c>
    </row>
    <row r="58" spans="2:9">
      <c r="B58" s="15" t="s">
        <v>10</v>
      </c>
      <c r="C58" s="6" t="s">
        <v>3094</v>
      </c>
      <c r="D58" s="6" t="s">
        <v>3095</v>
      </c>
      <c r="E58" s="6" t="s">
        <v>171</v>
      </c>
      <c r="G58" s="6">
        <v>4965090</v>
      </c>
      <c r="H58" s="13">
        <v>18403.11</v>
      </c>
      <c r="I58" s="14">
        <v>0.6</v>
      </c>
    </row>
    <row r="59" spans="2:9">
      <c r="B59" s="15" t="s">
        <v>10</v>
      </c>
      <c r="C59" s="6" t="s">
        <v>1545</v>
      </c>
      <c r="D59" s="6" t="s">
        <v>1546</v>
      </c>
      <c r="E59" s="6" t="s">
        <v>16</v>
      </c>
      <c r="G59" s="6">
        <v>1686054</v>
      </c>
      <c r="H59" s="13">
        <v>18177.350000000002</v>
      </c>
      <c r="I59" s="14">
        <v>0.6</v>
      </c>
    </row>
    <row r="60" spans="2:9">
      <c r="B60" s="15" t="s">
        <v>10</v>
      </c>
      <c r="C60" s="6" t="s">
        <v>1547</v>
      </c>
      <c r="D60" s="6" t="s">
        <v>1548</v>
      </c>
      <c r="E60" s="6" t="s">
        <v>1180</v>
      </c>
      <c r="G60" s="6">
        <v>3630050</v>
      </c>
      <c r="H60" s="13">
        <v>18005.05</v>
      </c>
      <c r="I60" s="14">
        <v>0.59</v>
      </c>
    </row>
    <row r="61" spans="2:9">
      <c r="B61" s="15" t="s">
        <v>10</v>
      </c>
      <c r="C61" s="6" t="s">
        <v>1551</v>
      </c>
      <c r="D61" s="6" t="s">
        <v>1552</v>
      </c>
      <c r="E61" s="6" t="s">
        <v>67</v>
      </c>
      <c r="G61" s="6">
        <v>2430466</v>
      </c>
      <c r="H61" s="13">
        <v>17438.59</v>
      </c>
      <c r="I61" s="14">
        <v>0.57000000000000006</v>
      </c>
    </row>
    <row r="62" spans="2:9">
      <c r="B62" s="15" t="s">
        <v>10</v>
      </c>
      <c r="C62" s="6" t="s">
        <v>958</v>
      </c>
      <c r="D62" s="6" t="s">
        <v>959</v>
      </c>
      <c r="E62" s="6" t="s">
        <v>960</v>
      </c>
      <c r="G62" s="6">
        <v>708074</v>
      </c>
      <c r="H62" s="13">
        <v>16781.349999999999</v>
      </c>
      <c r="I62" s="14">
        <v>0.55000000000000004</v>
      </c>
    </row>
    <row r="63" spans="2:9">
      <c r="B63" s="15" t="s">
        <v>10</v>
      </c>
      <c r="C63" s="6" t="s">
        <v>193</v>
      </c>
      <c r="D63" s="6" t="s">
        <v>194</v>
      </c>
      <c r="E63" s="6" t="s">
        <v>171</v>
      </c>
      <c r="G63" s="6">
        <v>145000</v>
      </c>
      <c r="H63" s="13">
        <v>16602.5</v>
      </c>
      <c r="I63" s="14">
        <v>0.54</v>
      </c>
    </row>
    <row r="64" spans="2:9">
      <c r="B64" s="15" t="s">
        <v>10</v>
      </c>
      <c r="C64" s="6" t="s">
        <v>914</v>
      </c>
      <c r="D64" s="6" t="s">
        <v>915</v>
      </c>
      <c r="E64" s="6" t="s">
        <v>19</v>
      </c>
      <c r="G64" s="6">
        <v>8618828</v>
      </c>
      <c r="H64" s="13">
        <v>16553.32</v>
      </c>
      <c r="I64" s="14">
        <v>0.54</v>
      </c>
    </row>
    <row r="65" spans="1:9">
      <c r="B65" s="15" t="s">
        <v>10</v>
      </c>
      <c r="C65" s="6" t="s">
        <v>1537</v>
      </c>
      <c r="D65" s="6" t="s">
        <v>1538</v>
      </c>
      <c r="E65" s="6" t="s">
        <v>16</v>
      </c>
      <c r="G65" s="6">
        <v>1873926</v>
      </c>
      <c r="H65" s="13">
        <v>16526.150000000001</v>
      </c>
      <c r="I65" s="14">
        <v>0.54</v>
      </c>
    </row>
    <row r="66" spans="1:9">
      <c r="B66" s="15" t="s">
        <v>10</v>
      </c>
      <c r="C66" s="6" t="s">
        <v>1555</v>
      </c>
      <c r="D66" s="6" t="s">
        <v>1556</v>
      </c>
      <c r="E66" s="6" t="s">
        <v>117</v>
      </c>
      <c r="G66" s="6">
        <v>1070000</v>
      </c>
      <c r="H66" s="13">
        <v>12336.03</v>
      </c>
      <c r="I66" s="14">
        <v>0.4</v>
      </c>
    </row>
    <row r="67" spans="1:9">
      <c r="B67" s="15" t="s">
        <v>10</v>
      </c>
      <c r="C67" s="6" t="s">
        <v>3542</v>
      </c>
      <c r="D67" s="6" t="s">
        <v>3543</v>
      </c>
      <c r="E67" s="6" t="s">
        <v>944</v>
      </c>
      <c r="G67" s="6">
        <v>9734298</v>
      </c>
      <c r="H67" s="13">
        <v>11709.39</v>
      </c>
      <c r="I67" s="14">
        <v>0.38</v>
      </c>
    </row>
    <row r="68" spans="1:9">
      <c r="B68" s="15" t="s">
        <v>10</v>
      </c>
      <c r="C68" s="6" t="s">
        <v>903</v>
      </c>
      <c r="D68" s="6" t="s">
        <v>904</v>
      </c>
      <c r="E68" s="6" t="s">
        <v>902</v>
      </c>
      <c r="G68" s="6">
        <v>451004</v>
      </c>
      <c r="H68" s="13">
        <v>10947.67</v>
      </c>
      <c r="I68" s="14">
        <v>0.36000000000000004</v>
      </c>
    </row>
    <row r="69" spans="1:9">
      <c r="B69" s="15" t="s">
        <v>10</v>
      </c>
      <c r="C69" s="6" t="s">
        <v>1561</v>
      </c>
      <c r="D69" s="6" t="s">
        <v>1562</v>
      </c>
      <c r="E69" s="6" t="s">
        <v>1563</v>
      </c>
      <c r="G69" s="6">
        <v>7716413</v>
      </c>
      <c r="H69" s="13">
        <v>10387.06</v>
      </c>
      <c r="I69" s="14">
        <v>0.34</v>
      </c>
    </row>
    <row r="70" spans="1:9">
      <c r="B70" s="15" t="s">
        <v>10</v>
      </c>
      <c r="C70" s="6" t="s">
        <v>188</v>
      </c>
      <c r="D70" s="6" t="s">
        <v>189</v>
      </c>
      <c r="E70" s="6" t="s">
        <v>190</v>
      </c>
      <c r="G70" s="6">
        <v>600000</v>
      </c>
      <c r="H70" s="13">
        <v>7662</v>
      </c>
      <c r="I70" s="14">
        <v>0.25</v>
      </c>
    </row>
    <row r="71" spans="1:9">
      <c r="B71" s="15" t="s">
        <v>10</v>
      </c>
      <c r="C71" s="6" t="s">
        <v>4258</v>
      </c>
      <c r="D71" s="6" t="s">
        <v>4259</v>
      </c>
      <c r="E71" s="6" t="s">
        <v>1173</v>
      </c>
      <c r="G71" s="6">
        <v>1468986</v>
      </c>
      <c r="H71" s="13">
        <v>6371.7300000000005</v>
      </c>
      <c r="I71" s="14">
        <v>0.21000000000000002</v>
      </c>
    </row>
    <row r="72" spans="1:9">
      <c r="B72" s="15" t="s">
        <v>10</v>
      </c>
      <c r="C72" s="6" t="s">
        <v>1530</v>
      </c>
      <c r="D72" s="6" t="s">
        <v>1531</v>
      </c>
      <c r="E72" s="6" t="s">
        <v>16</v>
      </c>
      <c r="G72" s="6">
        <v>264308</v>
      </c>
      <c r="H72" s="13">
        <v>2566.17</v>
      </c>
      <c r="I72" s="14">
        <v>0.08</v>
      </c>
    </row>
    <row r="73" spans="1:9" ht="9.5" thickBot="1">
      <c r="E73" s="16" t="s">
        <v>133</v>
      </c>
      <c r="H73" s="17">
        <v>2950794.75</v>
      </c>
      <c r="I73" s="18">
        <v>96.59</v>
      </c>
    </row>
    <row r="74" spans="1:9" ht="16" thickTop="1">
      <c r="B74" s="86" t="s">
        <v>1712</v>
      </c>
      <c r="C74" s="82"/>
      <c r="I74" s="14"/>
    </row>
    <row r="75" spans="1:9">
      <c r="C75" s="6" t="s">
        <v>3159</v>
      </c>
      <c r="D75" s="6" t="s">
        <v>1548</v>
      </c>
      <c r="E75" s="6" t="s">
        <v>10</v>
      </c>
      <c r="G75" s="6">
        <v>167500</v>
      </c>
      <c r="H75" s="13">
        <v>814.55250000000001</v>
      </c>
      <c r="I75" s="14">
        <v>3.0000000000000002E-2</v>
      </c>
    </row>
    <row r="76" spans="1:9">
      <c r="I76" s="14"/>
    </row>
    <row r="77" spans="1:9" ht="15.5">
      <c r="A77" s="81" t="s">
        <v>2037</v>
      </c>
      <c r="B77" s="82"/>
      <c r="C77" s="82"/>
      <c r="I77" s="14"/>
    </row>
    <row r="78" spans="1:9" ht="15.5">
      <c r="B78" s="81" t="s">
        <v>2038</v>
      </c>
      <c r="C78" s="82"/>
      <c r="I78" s="14"/>
    </row>
    <row r="79" spans="1:9">
      <c r="B79" s="15" t="s">
        <v>10</v>
      </c>
      <c r="C79" s="6" t="s">
        <v>2046</v>
      </c>
      <c r="D79" s="6" t="s">
        <v>2047</v>
      </c>
      <c r="E79" s="6" t="s">
        <v>2041</v>
      </c>
      <c r="G79" s="6">
        <v>137279.663</v>
      </c>
      <c r="H79" s="13">
        <v>7863.05</v>
      </c>
      <c r="I79" s="14">
        <v>0.26</v>
      </c>
    </row>
    <row r="80" spans="1:9" ht="9.5" thickBot="1">
      <c r="E80" s="16" t="s">
        <v>133</v>
      </c>
      <c r="H80" s="17">
        <v>7863.05</v>
      </c>
      <c r="I80" s="18">
        <v>0.26</v>
      </c>
    </row>
    <row r="81" spans="1:9" ht="9.5" thickTop="1">
      <c r="I81" s="14"/>
    </row>
    <row r="82" spans="1:9">
      <c r="I82" s="14"/>
    </row>
    <row r="83" spans="1:9">
      <c r="C83" s="6" t="s">
        <v>134</v>
      </c>
      <c r="E83" s="6" t="s">
        <v>10</v>
      </c>
      <c r="F83" s="12">
        <v>4.96</v>
      </c>
      <c r="H83" s="13">
        <v>96170</v>
      </c>
      <c r="I83" s="14">
        <v>3.15</v>
      </c>
    </row>
    <row r="84" spans="1:9">
      <c r="I84" s="14"/>
    </row>
    <row r="85" spans="1:9">
      <c r="A85" s="11" t="s">
        <v>135</v>
      </c>
      <c r="H85" s="19"/>
      <c r="I85" s="20"/>
    </row>
    <row r="86" spans="1:9">
      <c r="A86" s="11"/>
      <c r="C86" s="6" t="s">
        <v>2058</v>
      </c>
      <c r="H86" s="13">
        <v>20.78</v>
      </c>
      <c r="I86" s="39" t="s">
        <v>529</v>
      </c>
    </row>
    <row r="87" spans="1:9">
      <c r="A87" s="11"/>
      <c r="C87" s="6" t="s">
        <v>2059</v>
      </c>
      <c r="H87" s="13">
        <v>571.15</v>
      </c>
      <c r="I87" s="14">
        <v>0.02</v>
      </c>
    </row>
    <row r="88" spans="1:9">
      <c r="A88" s="11"/>
      <c r="C88" s="6" t="s">
        <v>135</v>
      </c>
      <c r="H88" s="13">
        <v>-2509.4299999999998</v>
      </c>
      <c r="I88" s="14">
        <v>-0.02</v>
      </c>
    </row>
    <row r="89" spans="1:9">
      <c r="I89" s="14"/>
    </row>
    <row r="90" spans="1:9" ht="9.5" thickBot="1">
      <c r="E90" s="16" t="s">
        <v>136</v>
      </c>
      <c r="H90" s="21">
        <v>3052910.3</v>
      </c>
      <c r="I90" s="22">
        <v>100</v>
      </c>
    </row>
    <row r="91" spans="1:9" ht="9.5" thickTop="1">
      <c r="I91" s="14"/>
    </row>
    <row r="92" spans="1:9">
      <c r="A92" s="16" t="s">
        <v>137</v>
      </c>
      <c r="I92" s="14"/>
    </row>
    <row r="93" spans="1:9">
      <c r="A93" s="6">
        <v>1</v>
      </c>
      <c r="B93" s="6" t="s">
        <v>138</v>
      </c>
      <c r="I93" s="14"/>
    </row>
    <row r="94" spans="1:9">
      <c r="I94" s="14"/>
    </row>
    <row r="95" spans="1:9">
      <c r="A95" s="6">
        <v>2</v>
      </c>
      <c r="B95" s="6" t="s">
        <v>1056</v>
      </c>
      <c r="I95" s="14"/>
    </row>
    <row r="96" spans="1:9">
      <c r="I96" s="14"/>
    </row>
    <row r="97" spans="1:9">
      <c r="A97" s="6">
        <v>3</v>
      </c>
      <c r="B97" s="23" t="s">
        <v>140</v>
      </c>
      <c r="C97" s="24"/>
      <c r="I97" s="14"/>
    </row>
    <row r="98" spans="1:9">
      <c r="B98" s="24"/>
      <c r="C98" s="24"/>
      <c r="I98" s="14"/>
    </row>
    <row r="99" spans="1:9">
      <c r="B99" s="24"/>
      <c r="C99" s="37" t="s">
        <v>141</v>
      </c>
      <c r="I99" s="14"/>
    </row>
    <row r="100" spans="1:9">
      <c r="B100" s="24"/>
      <c r="C100" s="37" t="s">
        <v>142</v>
      </c>
      <c r="D100" s="16" t="s">
        <v>143</v>
      </c>
      <c r="E100" s="16" t="s">
        <v>144</v>
      </c>
      <c r="I100" s="14"/>
    </row>
    <row r="101" spans="1:9">
      <c r="B101" s="24"/>
      <c r="C101" s="24" t="s">
        <v>4260</v>
      </c>
      <c r="D101" s="42">
        <v>20.158000000000001</v>
      </c>
      <c r="E101" s="42">
        <v>20.22</v>
      </c>
      <c r="I101" s="14"/>
    </row>
    <row r="102" spans="1:9">
      <c r="B102" s="24"/>
      <c r="C102" s="24" t="s">
        <v>4261</v>
      </c>
      <c r="D102" s="42">
        <v>18.526</v>
      </c>
      <c r="E102" s="42">
        <v>18.583000000000002</v>
      </c>
      <c r="I102" s="14"/>
    </row>
    <row r="103" spans="1:9">
      <c r="B103" s="24"/>
      <c r="C103" s="24" t="s">
        <v>4262</v>
      </c>
      <c r="D103" s="42">
        <v>21.583000000000002</v>
      </c>
      <c r="E103" s="42">
        <v>21.669</v>
      </c>
      <c r="I103" s="14"/>
    </row>
    <row r="104" spans="1:9">
      <c r="B104" s="24"/>
      <c r="C104" s="24" t="s">
        <v>4263</v>
      </c>
      <c r="D104" s="42">
        <v>19.835000000000001</v>
      </c>
      <c r="E104" s="42">
        <v>19.915000000000003</v>
      </c>
      <c r="I104" s="14"/>
    </row>
    <row r="105" spans="1:9">
      <c r="I105" s="14"/>
    </row>
    <row r="106" spans="1:9">
      <c r="A106" s="6">
        <v>4</v>
      </c>
      <c r="B106" s="6" t="s">
        <v>1237</v>
      </c>
      <c r="I106" s="14"/>
    </row>
    <row r="107" spans="1:9">
      <c r="I107" s="14"/>
    </row>
    <row r="108" spans="1:9">
      <c r="A108" s="24">
        <v>5</v>
      </c>
      <c r="B108" s="24" t="s">
        <v>2066</v>
      </c>
      <c r="C108" s="24"/>
      <c r="D108" s="24"/>
      <c r="E108" s="24"/>
      <c r="F108" s="46"/>
      <c r="G108" s="24"/>
      <c r="H108" s="49"/>
      <c r="I108" s="14"/>
    </row>
    <row r="109" spans="1:9">
      <c r="A109" s="24"/>
      <c r="B109" s="24"/>
      <c r="C109" s="37" t="s">
        <v>2067</v>
      </c>
      <c r="D109" s="37" t="s">
        <v>2068</v>
      </c>
      <c r="E109" s="37" t="s">
        <v>2069</v>
      </c>
      <c r="F109" s="37" t="s">
        <v>2070</v>
      </c>
      <c r="G109" s="37" t="s">
        <v>2071</v>
      </c>
      <c r="H109" s="49"/>
      <c r="I109" s="14"/>
    </row>
    <row r="110" spans="1:9">
      <c r="A110" s="24"/>
      <c r="B110" s="24"/>
      <c r="C110" s="24" t="s">
        <v>3208</v>
      </c>
      <c r="D110" s="24" t="s">
        <v>2573</v>
      </c>
      <c r="E110" s="65">
        <v>500.33283432835799</v>
      </c>
      <c r="F110" s="65">
        <v>486.3</v>
      </c>
      <c r="G110" s="65">
        <v>28.51</v>
      </c>
      <c r="H110" s="49"/>
      <c r="I110" s="14"/>
    </row>
    <row r="111" spans="1:9">
      <c r="I111" s="14"/>
    </row>
    <row r="112" spans="1:9">
      <c r="A112" s="24">
        <v>6</v>
      </c>
      <c r="B112" s="24" t="s">
        <v>2397</v>
      </c>
      <c r="C112" s="24"/>
      <c r="D112" s="24"/>
      <c r="E112" s="24"/>
      <c r="I112" s="14"/>
    </row>
    <row r="113" spans="1:9">
      <c r="A113" s="24"/>
      <c r="B113" s="24"/>
      <c r="C113" s="24" t="s">
        <v>2398</v>
      </c>
      <c r="D113" s="47">
        <v>0</v>
      </c>
      <c r="E113" s="24"/>
      <c r="I113" s="14"/>
    </row>
    <row r="114" spans="1:9">
      <c r="A114" s="24"/>
      <c r="B114" s="24"/>
      <c r="C114" s="24" t="s">
        <v>2399</v>
      </c>
      <c r="D114" s="24">
        <v>6250</v>
      </c>
      <c r="E114" s="24"/>
      <c r="I114" s="14"/>
    </row>
    <row r="115" spans="1:9">
      <c r="A115" s="24"/>
      <c r="B115" s="24"/>
      <c r="C115" s="24" t="s">
        <v>2400</v>
      </c>
      <c r="D115" s="49">
        <v>0</v>
      </c>
      <c r="E115" s="24" t="s">
        <v>2401</v>
      </c>
      <c r="I115" s="14"/>
    </row>
    <row r="116" spans="1:9">
      <c r="A116" s="24"/>
      <c r="B116" s="24"/>
      <c r="C116" s="24" t="s">
        <v>2402</v>
      </c>
      <c r="D116" s="49">
        <v>39433.100455400003</v>
      </c>
      <c r="E116" s="24" t="s">
        <v>2401</v>
      </c>
      <c r="I116" s="14"/>
    </row>
    <row r="117" spans="1:9">
      <c r="A117" s="24"/>
      <c r="B117" s="24"/>
      <c r="C117" s="24" t="s">
        <v>2403</v>
      </c>
      <c r="D117" s="49">
        <v>45.405325399999988</v>
      </c>
      <c r="E117" s="24" t="s">
        <v>2401</v>
      </c>
      <c r="I117" s="14"/>
    </row>
    <row r="118" spans="1:9">
      <c r="I118" s="14"/>
    </row>
    <row r="119" spans="1:9">
      <c r="A119" s="24">
        <v>7</v>
      </c>
      <c r="B119" s="24" t="s">
        <v>2574</v>
      </c>
      <c r="C119" s="24"/>
      <c r="D119" s="24"/>
      <c r="E119" s="24"/>
      <c r="I119" s="14"/>
    </row>
    <row r="120" spans="1:9">
      <c r="A120" s="24"/>
      <c r="B120" s="24"/>
      <c r="C120" s="24" t="s">
        <v>2398</v>
      </c>
      <c r="D120" s="24">
        <v>1138</v>
      </c>
      <c r="E120" s="24"/>
      <c r="I120" s="14"/>
    </row>
    <row r="121" spans="1:9">
      <c r="A121" s="24"/>
      <c r="B121" s="24"/>
      <c r="C121" s="24" t="s">
        <v>2399</v>
      </c>
      <c r="D121" s="24">
        <v>74</v>
      </c>
      <c r="E121" s="24"/>
      <c r="I121" s="14"/>
    </row>
    <row r="122" spans="1:9">
      <c r="A122" s="24"/>
      <c r="B122" s="24"/>
      <c r="C122" s="24" t="s">
        <v>2400</v>
      </c>
      <c r="D122" s="49">
        <v>6756.8571300000003</v>
      </c>
      <c r="E122" s="24" t="s">
        <v>2401</v>
      </c>
      <c r="I122" s="14"/>
    </row>
    <row r="123" spans="1:9">
      <c r="A123" s="24"/>
      <c r="B123" s="24"/>
      <c r="C123" s="24" t="s">
        <v>2402</v>
      </c>
      <c r="D123" s="49">
        <v>473.03121750000003</v>
      </c>
      <c r="E123" s="24" t="s">
        <v>2401</v>
      </c>
      <c r="I123" s="14"/>
    </row>
    <row r="124" spans="1:9">
      <c r="A124" s="24"/>
      <c r="B124" s="24"/>
      <c r="C124" s="24" t="s">
        <v>2403</v>
      </c>
      <c r="D124" s="49">
        <v>92.60500429999999</v>
      </c>
      <c r="E124" s="24" t="s">
        <v>2401</v>
      </c>
      <c r="I124" s="14"/>
    </row>
    <row r="125" spans="1:9">
      <c r="A125" s="24"/>
      <c r="B125" s="24"/>
      <c r="C125" s="24"/>
      <c r="D125" s="49"/>
      <c r="E125" s="24"/>
      <c r="I125" s="14"/>
    </row>
    <row r="126" spans="1:9">
      <c r="A126" s="24">
        <v>8</v>
      </c>
      <c r="B126" s="24" t="s">
        <v>2404</v>
      </c>
      <c r="C126" s="24"/>
      <c r="D126" s="49"/>
      <c r="E126" s="24"/>
      <c r="I126" s="14"/>
    </row>
    <row r="127" spans="1:9">
      <c r="I127" s="14"/>
    </row>
    <row r="128" spans="1:9" ht="20" customHeight="1">
      <c r="A128" s="6">
        <v>9</v>
      </c>
      <c r="B128" s="83" t="s">
        <v>149</v>
      </c>
      <c r="C128" s="84"/>
      <c r="D128" s="84"/>
      <c r="E128" s="84"/>
      <c r="F128" s="84"/>
      <c r="G128" s="84"/>
      <c r="H128" s="84"/>
      <c r="I128" s="85"/>
    </row>
    <row r="129" spans="1:9">
      <c r="A129" s="1"/>
      <c r="B129" s="1"/>
      <c r="C129" s="1"/>
      <c r="D129" s="1"/>
      <c r="E129" s="1"/>
      <c r="F129" s="3"/>
      <c r="G129" s="1"/>
      <c r="H129" s="4"/>
      <c r="I129" s="3"/>
    </row>
    <row r="130" spans="1:9">
      <c r="A130" s="25" t="s">
        <v>150</v>
      </c>
      <c r="B130" s="23"/>
      <c r="C130" s="23"/>
      <c r="D130" s="23"/>
    </row>
    <row r="131" spans="1:9">
      <c r="A131" s="23"/>
      <c r="B131" s="23"/>
      <c r="C131" s="23"/>
      <c r="D131" s="23"/>
    </row>
    <row r="132" spans="1:9">
      <c r="A132" s="23"/>
      <c r="B132" s="23"/>
      <c r="C132" s="23"/>
      <c r="D132" s="23"/>
    </row>
    <row r="133" spans="1:9">
      <c r="A133" s="23"/>
      <c r="B133" s="23"/>
      <c r="C133" s="23"/>
      <c r="D133" s="23"/>
    </row>
    <row r="134" spans="1:9">
      <c r="A134" s="23"/>
      <c r="B134" s="23"/>
      <c r="C134" s="23"/>
      <c r="D134" s="23"/>
    </row>
    <row r="135" spans="1:9">
      <c r="A135" s="23"/>
      <c r="B135" s="23"/>
      <c r="C135" s="23"/>
      <c r="D135" s="23"/>
    </row>
    <row r="136" spans="1:9">
      <c r="A136" s="23"/>
      <c r="B136" s="23"/>
      <c r="C136" s="23"/>
      <c r="D136" s="23"/>
    </row>
    <row r="137" spans="1:9">
      <c r="A137" s="23"/>
      <c r="B137" s="23"/>
      <c r="C137" s="23"/>
      <c r="D137" s="23"/>
    </row>
    <row r="138" spans="1:9">
      <c r="A138" s="23"/>
      <c r="B138" s="23"/>
      <c r="C138" s="23"/>
      <c r="D138" s="23"/>
    </row>
    <row r="139" spans="1:9">
      <c r="A139" s="23"/>
      <c r="B139" s="23"/>
      <c r="C139" s="23"/>
      <c r="D139" s="23"/>
    </row>
    <row r="140" spans="1:9">
      <c r="A140" s="23"/>
      <c r="B140" s="23"/>
      <c r="C140" s="23"/>
      <c r="D140" s="23"/>
    </row>
    <row r="141" spans="1:9">
      <c r="A141" s="23"/>
      <c r="B141" s="23"/>
      <c r="C141" s="23"/>
      <c r="D141" s="23"/>
    </row>
    <row r="142" spans="1:9">
      <c r="A142" s="23"/>
      <c r="B142" s="23"/>
      <c r="C142" s="23"/>
      <c r="D142" s="23"/>
    </row>
    <row r="143" spans="1:9">
      <c r="A143" s="23"/>
      <c r="B143" s="23"/>
      <c r="C143" s="23"/>
      <c r="D143" s="23"/>
    </row>
    <row r="144" spans="1:9">
      <c r="A144" s="23"/>
      <c r="B144" s="23"/>
      <c r="C144" s="23"/>
      <c r="D144" s="23"/>
    </row>
    <row r="145" spans="1:4">
      <c r="A145" s="23"/>
      <c r="B145" s="23"/>
      <c r="C145" s="23"/>
      <c r="D145" s="23"/>
    </row>
    <row r="146" spans="1:4">
      <c r="A146" s="25" t="s">
        <v>4264</v>
      </c>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row r="159" spans="1:4">
      <c r="A159" s="23"/>
      <c r="B159" s="23"/>
      <c r="C159" s="23"/>
      <c r="D159" s="23"/>
    </row>
    <row r="160" spans="1:4">
      <c r="A160" s="23"/>
      <c r="B160" s="23"/>
      <c r="C160" s="23"/>
      <c r="D160" s="23"/>
    </row>
    <row r="161" spans="1:4">
      <c r="A161" s="23"/>
      <c r="B161" s="23"/>
      <c r="C161" s="23"/>
      <c r="D161" s="23"/>
    </row>
    <row r="162" spans="1:4">
      <c r="A162" s="23"/>
      <c r="B162" s="23"/>
      <c r="C162" s="23"/>
      <c r="D162" s="23"/>
    </row>
    <row r="163" spans="1:4">
      <c r="A163" s="23"/>
      <c r="B163" s="23"/>
      <c r="C163" s="23"/>
      <c r="D163" s="23"/>
    </row>
  </sheetData>
  <mergeCells count="7">
    <mergeCell ref="B128:I128"/>
    <mergeCell ref="A2:C2"/>
    <mergeCell ref="A3:C3"/>
    <mergeCell ref="B4:C4"/>
    <mergeCell ref="B74:C74"/>
    <mergeCell ref="A77:C77"/>
    <mergeCell ref="B78:C78"/>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08BE6-D4C3-4AA6-A091-C029B7BD649C}">
  <dimension ref="A1:I10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4251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82</v>
      </c>
      <c r="D5" s="6" t="s">
        <v>83</v>
      </c>
      <c r="E5" s="6" t="s">
        <v>19</v>
      </c>
      <c r="G5" s="6">
        <v>36869</v>
      </c>
      <c r="H5" s="13">
        <v>1210.04</v>
      </c>
      <c r="I5" s="14">
        <v>5.66</v>
      </c>
    </row>
    <row r="6" spans="1:9">
      <c r="B6" s="15" t="s">
        <v>10</v>
      </c>
      <c r="C6" s="6" t="s">
        <v>89</v>
      </c>
      <c r="D6" s="6" t="s">
        <v>90</v>
      </c>
      <c r="E6" s="6" t="s">
        <v>55</v>
      </c>
      <c r="G6" s="6">
        <v>222376</v>
      </c>
      <c r="H6" s="13">
        <v>793.22</v>
      </c>
      <c r="I6" s="14">
        <v>3.71</v>
      </c>
    </row>
    <row r="7" spans="1:9">
      <c r="B7" s="15" t="s">
        <v>10</v>
      </c>
      <c r="C7" s="6" t="s">
        <v>17</v>
      </c>
      <c r="D7" s="6" t="s">
        <v>18</v>
      </c>
      <c r="E7" s="6" t="s">
        <v>19</v>
      </c>
      <c r="G7" s="6">
        <v>23017</v>
      </c>
      <c r="H7" s="13">
        <v>782.58</v>
      </c>
      <c r="I7" s="14">
        <v>3.66</v>
      </c>
    </row>
    <row r="8" spans="1:9">
      <c r="B8" s="15" t="s">
        <v>10</v>
      </c>
      <c r="C8" s="6" t="s">
        <v>14</v>
      </c>
      <c r="D8" s="6" t="s">
        <v>15</v>
      </c>
      <c r="E8" s="6" t="s">
        <v>16</v>
      </c>
      <c r="G8" s="6">
        <v>35104</v>
      </c>
      <c r="H8" s="13">
        <v>672.24</v>
      </c>
      <c r="I8" s="14">
        <v>3.1400000000000006</v>
      </c>
    </row>
    <row r="9" spans="1:9">
      <c r="B9" s="15" t="s">
        <v>10</v>
      </c>
      <c r="C9" s="6" t="s">
        <v>79</v>
      </c>
      <c r="D9" s="6" t="s">
        <v>80</v>
      </c>
      <c r="E9" s="6" t="s">
        <v>81</v>
      </c>
      <c r="G9" s="6">
        <v>37986</v>
      </c>
      <c r="H9" s="13">
        <v>652.26</v>
      </c>
      <c r="I9" s="14">
        <v>3.0500000000000003</v>
      </c>
    </row>
    <row r="10" spans="1:9">
      <c r="B10" s="15" t="s">
        <v>10</v>
      </c>
      <c r="C10" s="6" t="s">
        <v>1505</v>
      </c>
      <c r="D10" s="6" t="s">
        <v>1506</v>
      </c>
      <c r="E10" s="6" t="s">
        <v>13</v>
      </c>
      <c r="G10" s="6">
        <v>11713</v>
      </c>
      <c r="H10" s="13">
        <v>638.36</v>
      </c>
      <c r="I10" s="14">
        <v>2.98</v>
      </c>
    </row>
    <row r="11" spans="1:9">
      <c r="B11" s="15" t="s">
        <v>10</v>
      </c>
      <c r="C11" s="6" t="s">
        <v>1608</v>
      </c>
      <c r="D11" s="6" t="s">
        <v>1609</v>
      </c>
      <c r="E11" s="6" t="s">
        <v>902</v>
      </c>
      <c r="G11" s="6">
        <v>31401</v>
      </c>
      <c r="H11" s="13">
        <v>623.4</v>
      </c>
      <c r="I11" s="14">
        <v>2.91</v>
      </c>
    </row>
    <row r="12" spans="1:9">
      <c r="B12" s="15" t="s">
        <v>10</v>
      </c>
      <c r="C12" s="6" t="s">
        <v>1072</v>
      </c>
      <c r="D12" s="6" t="s">
        <v>1073</v>
      </c>
      <c r="E12" s="6" t="s">
        <v>55</v>
      </c>
      <c r="G12" s="6">
        <v>59426</v>
      </c>
      <c r="H12" s="13">
        <v>604.12</v>
      </c>
      <c r="I12" s="14">
        <v>2.8200000000000003</v>
      </c>
    </row>
    <row r="13" spans="1:9">
      <c r="B13" s="15" t="s">
        <v>10</v>
      </c>
      <c r="C13" s="6" t="s">
        <v>1662</v>
      </c>
      <c r="D13" s="6" t="s">
        <v>1663</v>
      </c>
      <c r="E13" s="6" t="s">
        <v>81</v>
      </c>
      <c r="G13" s="6">
        <v>31221</v>
      </c>
      <c r="H13" s="13">
        <v>585.39</v>
      </c>
      <c r="I13" s="14">
        <v>2.74</v>
      </c>
    </row>
    <row r="14" spans="1:9">
      <c r="B14" s="15" t="s">
        <v>10</v>
      </c>
      <c r="C14" s="6" t="s">
        <v>58</v>
      </c>
      <c r="D14" s="6" t="s">
        <v>59</v>
      </c>
      <c r="E14" s="6" t="s">
        <v>35</v>
      </c>
      <c r="G14" s="6">
        <v>131525</v>
      </c>
      <c r="H14" s="13">
        <v>582.20000000000005</v>
      </c>
      <c r="I14" s="14">
        <v>2.72</v>
      </c>
    </row>
    <row r="15" spans="1:9">
      <c r="B15" s="15" t="s">
        <v>10</v>
      </c>
      <c r="C15" s="6" t="s">
        <v>936</v>
      </c>
      <c r="D15" s="6" t="s">
        <v>937</v>
      </c>
      <c r="E15" s="6" t="s">
        <v>117</v>
      </c>
      <c r="G15" s="6">
        <v>3743</v>
      </c>
      <c r="H15" s="13">
        <v>555.84</v>
      </c>
      <c r="I15" s="14">
        <v>2.6</v>
      </c>
    </row>
    <row r="16" spans="1:9">
      <c r="B16" s="15" t="s">
        <v>10</v>
      </c>
      <c r="C16" s="6" t="s">
        <v>91</v>
      </c>
      <c r="D16" s="6" t="s">
        <v>92</v>
      </c>
      <c r="E16" s="6" t="s">
        <v>55</v>
      </c>
      <c r="G16" s="6">
        <v>51085</v>
      </c>
      <c r="H16" s="13">
        <v>554.89</v>
      </c>
      <c r="I16" s="14">
        <v>2.5900000000000003</v>
      </c>
    </row>
    <row r="17" spans="2:9">
      <c r="B17" s="15" t="s">
        <v>10</v>
      </c>
      <c r="C17" s="6" t="s">
        <v>1691</v>
      </c>
      <c r="D17" s="6" t="s">
        <v>1692</v>
      </c>
      <c r="E17" s="6" t="s">
        <v>902</v>
      </c>
      <c r="G17" s="6">
        <v>9804</v>
      </c>
      <c r="H17" s="13">
        <v>548.48</v>
      </c>
      <c r="I17" s="14">
        <v>2.56</v>
      </c>
    </row>
    <row r="18" spans="2:9">
      <c r="B18" s="15" t="s">
        <v>10</v>
      </c>
      <c r="C18" s="6" t="s">
        <v>1668</v>
      </c>
      <c r="D18" s="6" t="s">
        <v>1669</v>
      </c>
      <c r="E18" s="6" t="s">
        <v>35</v>
      </c>
      <c r="G18" s="6">
        <v>1097400</v>
      </c>
      <c r="H18" s="13">
        <v>521.48</v>
      </c>
      <c r="I18" s="14">
        <v>2.44</v>
      </c>
    </row>
    <row r="19" spans="2:9">
      <c r="B19" s="15" t="s">
        <v>10</v>
      </c>
      <c r="C19" s="6" t="s">
        <v>1074</v>
      </c>
      <c r="D19" s="6" t="s">
        <v>1075</v>
      </c>
      <c r="E19" s="6" t="s">
        <v>55</v>
      </c>
      <c r="G19" s="6">
        <v>598621</v>
      </c>
      <c r="H19" s="13">
        <v>514.63</v>
      </c>
      <c r="I19" s="14">
        <v>2.41</v>
      </c>
    </row>
    <row r="20" spans="2:9">
      <c r="B20" s="15" t="s">
        <v>10</v>
      </c>
      <c r="C20" s="6" t="s">
        <v>72</v>
      </c>
      <c r="D20" s="6" t="s">
        <v>73</v>
      </c>
      <c r="E20" s="6" t="s">
        <v>74</v>
      </c>
      <c r="G20" s="6">
        <v>24049</v>
      </c>
      <c r="H20" s="13">
        <v>506.21000000000004</v>
      </c>
      <c r="I20" s="14">
        <v>2.37</v>
      </c>
    </row>
    <row r="21" spans="2:9">
      <c r="B21" s="15" t="s">
        <v>10</v>
      </c>
      <c r="C21" s="6" t="s">
        <v>182</v>
      </c>
      <c r="D21" s="6" t="s">
        <v>183</v>
      </c>
      <c r="E21" s="6" t="s">
        <v>16</v>
      </c>
      <c r="G21" s="6">
        <v>21911</v>
      </c>
      <c r="H21" s="13">
        <v>479.5</v>
      </c>
      <c r="I21" s="14">
        <v>2.2399999999999998</v>
      </c>
    </row>
    <row r="22" spans="2:9">
      <c r="B22" s="15" t="s">
        <v>10</v>
      </c>
      <c r="C22" s="6" t="s">
        <v>77</v>
      </c>
      <c r="D22" s="6" t="s">
        <v>78</v>
      </c>
      <c r="E22" s="6" t="s">
        <v>67</v>
      </c>
      <c r="G22" s="6">
        <v>4825</v>
      </c>
      <c r="H22" s="13">
        <v>455.72</v>
      </c>
      <c r="I22" s="14">
        <v>2.13</v>
      </c>
    </row>
    <row r="23" spans="2:9">
      <c r="B23" s="15" t="s">
        <v>10</v>
      </c>
      <c r="C23" s="6" t="s">
        <v>1624</v>
      </c>
      <c r="D23" s="6" t="s">
        <v>1625</v>
      </c>
      <c r="E23" s="6" t="s">
        <v>104</v>
      </c>
      <c r="G23" s="6">
        <v>34546</v>
      </c>
      <c r="H23" s="13">
        <v>453.59000000000003</v>
      </c>
      <c r="I23" s="14">
        <v>2.12</v>
      </c>
    </row>
    <row r="24" spans="2:9">
      <c r="B24" s="15" t="s">
        <v>10</v>
      </c>
      <c r="C24" s="6" t="s">
        <v>86</v>
      </c>
      <c r="D24" s="6" t="s">
        <v>87</v>
      </c>
      <c r="E24" s="6" t="s">
        <v>88</v>
      </c>
      <c r="G24" s="6">
        <v>258165</v>
      </c>
      <c r="H24" s="13">
        <v>453.44</v>
      </c>
      <c r="I24" s="14">
        <v>2.12</v>
      </c>
    </row>
    <row r="25" spans="2:9">
      <c r="B25" s="15" t="s">
        <v>10</v>
      </c>
      <c r="C25" s="6" t="s">
        <v>1572</v>
      </c>
      <c r="D25" s="6" t="s">
        <v>1573</v>
      </c>
      <c r="E25" s="6" t="s">
        <v>32</v>
      </c>
      <c r="G25" s="6">
        <v>116252</v>
      </c>
      <c r="H25" s="13">
        <v>451.99</v>
      </c>
      <c r="I25" s="14">
        <v>2.11</v>
      </c>
    </row>
    <row r="26" spans="2:9">
      <c r="B26" s="15" t="s">
        <v>10</v>
      </c>
      <c r="C26" s="6" t="s">
        <v>102</v>
      </c>
      <c r="D26" s="6" t="s">
        <v>103</v>
      </c>
      <c r="E26" s="6" t="s">
        <v>104</v>
      </c>
      <c r="G26" s="6">
        <v>123461</v>
      </c>
      <c r="H26" s="13">
        <v>431.56</v>
      </c>
      <c r="I26" s="14">
        <v>2.0200000000000005</v>
      </c>
    </row>
    <row r="27" spans="2:9">
      <c r="B27" s="15" t="s">
        <v>10</v>
      </c>
      <c r="C27" s="6" t="s">
        <v>1620</v>
      </c>
      <c r="D27" s="6" t="s">
        <v>1621</v>
      </c>
      <c r="E27" s="6" t="s">
        <v>16</v>
      </c>
      <c r="G27" s="6">
        <v>24974</v>
      </c>
      <c r="H27" s="13">
        <v>428.8</v>
      </c>
      <c r="I27" s="14">
        <v>2</v>
      </c>
    </row>
    <row r="28" spans="2:9">
      <c r="B28" s="15" t="s">
        <v>10</v>
      </c>
      <c r="C28" s="6" t="s">
        <v>107</v>
      </c>
      <c r="D28" s="6" t="s">
        <v>108</v>
      </c>
      <c r="E28" s="6" t="s">
        <v>109</v>
      </c>
      <c r="G28" s="6">
        <v>47018</v>
      </c>
      <c r="H28" s="13">
        <v>426.41</v>
      </c>
      <c r="I28" s="14">
        <v>1.9900000000000002</v>
      </c>
    </row>
    <row r="29" spans="2:9">
      <c r="B29" s="15" t="s">
        <v>10</v>
      </c>
      <c r="C29" s="6" t="s">
        <v>164</v>
      </c>
      <c r="D29" s="6" t="s">
        <v>165</v>
      </c>
      <c r="E29" s="6" t="s">
        <v>166</v>
      </c>
      <c r="G29" s="6">
        <v>47758</v>
      </c>
      <c r="H29" s="13">
        <v>391.62</v>
      </c>
      <c r="I29" s="14">
        <v>1.83</v>
      </c>
    </row>
    <row r="30" spans="2:9">
      <c r="B30" s="15" t="s">
        <v>10</v>
      </c>
      <c r="C30" s="6" t="s">
        <v>130</v>
      </c>
      <c r="D30" s="6" t="s">
        <v>131</v>
      </c>
      <c r="E30" s="6" t="s">
        <v>132</v>
      </c>
      <c r="G30" s="6">
        <v>23931</v>
      </c>
      <c r="H30" s="13">
        <v>376.46</v>
      </c>
      <c r="I30" s="14">
        <v>1.76</v>
      </c>
    </row>
    <row r="31" spans="2:9">
      <c r="B31" s="15" t="s">
        <v>10</v>
      </c>
      <c r="C31" s="6" t="s">
        <v>1606</v>
      </c>
      <c r="D31" s="6" t="s">
        <v>1607</v>
      </c>
      <c r="E31" s="6" t="s">
        <v>67</v>
      </c>
      <c r="G31" s="6">
        <v>16424</v>
      </c>
      <c r="H31" s="13">
        <v>365.17</v>
      </c>
      <c r="I31" s="14">
        <v>1.71</v>
      </c>
    </row>
    <row r="32" spans="2:9">
      <c r="B32" s="15" t="s">
        <v>10</v>
      </c>
      <c r="C32" s="6" t="s">
        <v>1078</v>
      </c>
      <c r="D32" s="6" t="s">
        <v>1079</v>
      </c>
      <c r="E32" s="6" t="s">
        <v>55</v>
      </c>
      <c r="G32" s="6">
        <v>1584786</v>
      </c>
      <c r="H32" s="13">
        <v>361.81</v>
      </c>
      <c r="I32" s="14">
        <v>1.6900000000000002</v>
      </c>
    </row>
    <row r="33" spans="2:9">
      <c r="B33" s="15" t="s">
        <v>10</v>
      </c>
      <c r="C33" s="6" t="s">
        <v>930</v>
      </c>
      <c r="D33" s="6" t="s">
        <v>931</v>
      </c>
      <c r="E33" s="6" t="s">
        <v>104</v>
      </c>
      <c r="G33" s="6">
        <v>128055</v>
      </c>
      <c r="H33" s="13">
        <v>360.99</v>
      </c>
      <c r="I33" s="14">
        <v>1.6900000000000002</v>
      </c>
    </row>
    <row r="34" spans="2:9">
      <c r="B34" s="15" t="s">
        <v>10</v>
      </c>
      <c r="C34" s="6" t="s">
        <v>1618</v>
      </c>
      <c r="D34" s="6" t="s">
        <v>1619</v>
      </c>
      <c r="E34" s="6" t="s">
        <v>132</v>
      </c>
      <c r="G34" s="6">
        <v>21927</v>
      </c>
      <c r="H34" s="13">
        <v>343.57</v>
      </c>
      <c r="I34" s="14">
        <v>1.6099999999999999</v>
      </c>
    </row>
    <row r="35" spans="2:9">
      <c r="B35" s="15" t="s">
        <v>10</v>
      </c>
      <c r="C35" s="6" t="s">
        <v>928</v>
      </c>
      <c r="D35" s="6" t="s">
        <v>929</v>
      </c>
      <c r="E35" s="6" t="s">
        <v>52</v>
      </c>
      <c r="G35" s="6">
        <v>13104</v>
      </c>
      <c r="H35" s="13">
        <v>335.51</v>
      </c>
      <c r="I35" s="14">
        <v>1.5700000000000003</v>
      </c>
    </row>
    <row r="36" spans="2:9">
      <c r="B36" s="15" t="s">
        <v>10</v>
      </c>
      <c r="C36" s="6" t="s">
        <v>1114</v>
      </c>
      <c r="D36" s="6" t="s">
        <v>1115</v>
      </c>
      <c r="E36" s="6" t="s">
        <v>967</v>
      </c>
      <c r="G36" s="6">
        <v>16844</v>
      </c>
      <c r="H36" s="13">
        <v>320.04000000000002</v>
      </c>
      <c r="I36" s="14">
        <v>1.5000000000000002</v>
      </c>
    </row>
    <row r="37" spans="2:9">
      <c r="B37" s="15" t="s">
        <v>10</v>
      </c>
      <c r="C37" s="6" t="s">
        <v>1160</v>
      </c>
      <c r="D37" s="6" t="s">
        <v>1161</v>
      </c>
      <c r="E37" s="6" t="s">
        <v>190</v>
      </c>
      <c r="G37" s="6">
        <v>86643</v>
      </c>
      <c r="H37" s="13">
        <v>316.90000000000003</v>
      </c>
      <c r="I37" s="14">
        <v>1.48</v>
      </c>
    </row>
    <row r="38" spans="2:9">
      <c r="B38" s="15" t="s">
        <v>10</v>
      </c>
      <c r="C38" s="6" t="s">
        <v>1672</v>
      </c>
      <c r="D38" s="6" t="s">
        <v>1673</v>
      </c>
      <c r="E38" s="6" t="s">
        <v>1249</v>
      </c>
      <c r="G38" s="6">
        <v>321128</v>
      </c>
      <c r="H38" s="13">
        <v>300.67</v>
      </c>
      <c r="I38" s="14">
        <v>1.4100000000000001</v>
      </c>
    </row>
    <row r="39" spans="2:9">
      <c r="B39" s="15" t="s">
        <v>10</v>
      </c>
      <c r="C39" s="6" t="s">
        <v>903</v>
      </c>
      <c r="D39" s="6" t="s">
        <v>904</v>
      </c>
      <c r="E39" s="6" t="s">
        <v>902</v>
      </c>
      <c r="G39" s="6">
        <v>11943</v>
      </c>
      <c r="H39" s="13">
        <v>289.90000000000003</v>
      </c>
      <c r="I39" s="14">
        <v>1.36</v>
      </c>
    </row>
    <row r="40" spans="2:9">
      <c r="B40" s="15" t="s">
        <v>10</v>
      </c>
      <c r="C40" s="6" t="s">
        <v>1473</v>
      </c>
      <c r="D40" s="6" t="s">
        <v>1474</v>
      </c>
      <c r="E40" s="6" t="s">
        <v>960</v>
      </c>
      <c r="G40" s="6">
        <v>50599</v>
      </c>
      <c r="H40" s="13">
        <v>284.49</v>
      </c>
      <c r="I40" s="14">
        <v>1.33</v>
      </c>
    </row>
    <row r="41" spans="2:9">
      <c r="B41" s="15" t="s">
        <v>10</v>
      </c>
      <c r="C41" s="6" t="s">
        <v>952</v>
      </c>
      <c r="D41" s="6" t="s">
        <v>953</v>
      </c>
      <c r="E41" s="6" t="s">
        <v>117</v>
      </c>
      <c r="G41" s="6">
        <v>22738</v>
      </c>
      <c r="H41" s="13">
        <v>282.88</v>
      </c>
      <c r="I41" s="14">
        <v>1.32</v>
      </c>
    </row>
    <row r="42" spans="2:9">
      <c r="B42" s="15" t="s">
        <v>10</v>
      </c>
      <c r="C42" s="6" t="s">
        <v>1628</v>
      </c>
      <c r="D42" s="6" t="s">
        <v>1629</v>
      </c>
      <c r="E42" s="6" t="s">
        <v>16</v>
      </c>
      <c r="G42" s="6">
        <v>5279</v>
      </c>
      <c r="H42" s="13">
        <v>281.34000000000003</v>
      </c>
      <c r="I42" s="14">
        <v>1.32</v>
      </c>
    </row>
    <row r="43" spans="2:9">
      <c r="B43" s="15" t="s">
        <v>10</v>
      </c>
      <c r="C43" s="6" t="s">
        <v>1162</v>
      </c>
      <c r="D43" s="6" t="s">
        <v>1163</v>
      </c>
      <c r="E43" s="6" t="s">
        <v>1164</v>
      </c>
      <c r="G43" s="6">
        <v>311849</v>
      </c>
      <c r="H43" s="13">
        <v>275.05</v>
      </c>
      <c r="I43" s="14">
        <v>1.29</v>
      </c>
    </row>
    <row r="44" spans="2:9">
      <c r="B44" s="15" t="s">
        <v>10</v>
      </c>
      <c r="C44" s="6" t="s">
        <v>1639</v>
      </c>
      <c r="D44" s="6" t="s">
        <v>1640</v>
      </c>
      <c r="E44" s="6" t="s">
        <v>74</v>
      </c>
      <c r="G44" s="6">
        <v>9640</v>
      </c>
      <c r="H44" s="13">
        <v>267.99</v>
      </c>
      <c r="I44" s="14">
        <v>1.25</v>
      </c>
    </row>
    <row r="45" spans="2:9">
      <c r="B45" s="15" t="s">
        <v>10</v>
      </c>
      <c r="C45" s="6" t="s">
        <v>1167</v>
      </c>
      <c r="D45" s="6" t="s">
        <v>1168</v>
      </c>
      <c r="E45" s="6" t="s">
        <v>38</v>
      </c>
      <c r="G45" s="6">
        <v>340067</v>
      </c>
      <c r="H45" s="13">
        <v>260.89999999999998</v>
      </c>
      <c r="I45" s="14">
        <v>1.22</v>
      </c>
    </row>
    <row r="46" spans="2:9">
      <c r="B46" s="15" t="s">
        <v>10</v>
      </c>
      <c r="C46" s="6" t="s">
        <v>1120</v>
      </c>
      <c r="D46" s="6" t="s">
        <v>1121</v>
      </c>
      <c r="E46" s="6" t="s">
        <v>967</v>
      </c>
      <c r="G46" s="6">
        <v>15219</v>
      </c>
      <c r="H46" s="13">
        <v>248.53</v>
      </c>
      <c r="I46" s="14">
        <v>1.1600000000000001</v>
      </c>
    </row>
    <row r="47" spans="2:9">
      <c r="B47" s="15" t="s">
        <v>10</v>
      </c>
      <c r="C47" s="6" t="s">
        <v>1655</v>
      </c>
      <c r="D47" s="6" t="s">
        <v>1656</v>
      </c>
      <c r="E47" s="6" t="s">
        <v>16</v>
      </c>
      <c r="G47" s="6">
        <v>10215</v>
      </c>
      <c r="H47" s="13">
        <v>247.12</v>
      </c>
      <c r="I47" s="14">
        <v>1.1600000000000001</v>
      </c>
    </row>
    <row r="48" spans="2:9">
      <c r="B48" s="15" t="s">
        <v>10</v>
      </c>
      <c r="C48" s="6" t="s">
        <v>1122</v>
      </c>
      <c r="D48" s="6" t="s">
        <v>1123</v>
      </c>
      <c r="E48" s="6" t="s">
        <v>967</v>
      </c>
      <c r="G48" s="6">
        <v>12202</v>
      </c>
      <c r="H48" s="13">
        <v>245.83</v>
      </c>
      <c r="I48" s="14">
        <v>1.1499999999999999</v>
      </c>
    </row>
    <row r="49" spans="1:9">
      <c r="B49" s="15" t="s">
        <v>10</v>
      </c>
      <c r="C49" s="6" t="s">
        <v>1165</v>
      </c>
      <c r="D49" s="6" t="s">
        <v>1166</v>
      </c>
      <c r="E49" s="6" t="s">
        <v>1152</v>
      </c>
      <c r="G49" s="6">
        <v>49209</v>
      </c>
      <c r="H49" s="13">
        <v>237.75</v>
      </c>
      <c r="I49" s="14">
        <v>1.1100000000000001</v>
      </c>
    </row>
    <row r="50" spans="1:9">
      <c r="B50" s="15" t="s">
        <v>10</v>
      </c>
      <c r="C50" s="6" t="s">
        <v>1666</v>
      </c>
      <c r="D50" s="6" t="s">
        <v>1667</v>
      </c>
      <c r="E50" s="6" t="s">
        <v>1536</v>
      </c>
      <c r="G50" s="6">
        <v>11885</v>
      </c>
      <c r="H50" s="13">
        <v>225.53</v>
      </c>
      <c r="I50" s="14">
        <v>1.05</v>
      </c>
    </row>
    <row r="51" spans="1:9">
      <c r="B51" s="15" t="s">
        <v>10</v>
      </c>
      <c r="C51" s="6" t="s">
        <v>3355</v>
      </c>
      <c r="D51" s="6" t="s">
        <v>3356</v>
      </c>
      <c r="E51" s="6" t="s">
        <v>35</v>
      </c>
      <c r="G51" s="6">
        <v>8636</v>
      </c>
      <c r="H51" s="13">
        <v>224.97</v>
      </c>
      <c r="I51" s="14">
        <v>1.05</v>
      </c>
    </row>
    <row r="52" spans="1:9">
      <c r="B52" s="15" t="s">
        <v>10</v>
      </c>
      <c r="C52" s="6" t="s">
        <v>1126</v>
      </c>
      <c r="D52" s="6" t="s">
        <v>1127</v>
      </c>
      <c r="E52" s="6" t="s">
        <v>67</v>
      </c>
      <c r="G52" s="6">
        <v>5811</v>
      </c>
      <c r="H52" s="13">
        <v>206.81</v>
      </c>
      <c r="I52" s="14">
        <v>0.97</v>
      </c>
    </row>
    <row r="53" spans="1:9">
      <c r="B53" s="15" t="s">
        <v>10</v>
      </c>
      <c r="C53" s="6" t="s">
        <v>1643</v>
      </c>
      <c r="D53" s="6" t="s">
        <v>1644</v>
      </c>
      <c r="E53" s="6" t="s">
        <v>1536</v>
      </c>
      <c r="G53" s="6">
        <v>53276</v>
      </c>
      <c r="H53" s="13">
        <v>202.98000000000002</v>
      </c>
      <c r="I53" s="14">
        <v>0.95</v>
      </c>
    </row>
    <row r="54" spans="1:9">
      <c r="B54" s="15" t="s">
        <v>10</v>
      </c>
      <c r="C54" s="6" t="s">
        <v>1685</v>
      </c>
      <c r="D54" s="6" t="s">
        <v>1686</v>
      </c>
      <c r="E54" s="6" t="s">
        <v>45</v>
      </c>
      <c r="G54" s="6">
        <v>26756</v>
      </c>
      <c r="H54" s="13">
        <v>172.51</v>
      </c>
      <c r="I54" s="14">
        <v>0.80999999999999994</v>
      </c>
    </row>
    <row r="55" spans="1:9" ht="9.5" thickBot="1">
      <c r="E55" s="16" t="s">
        <v>133</v>
      </c>
      <c r="H55" s="21">
        <v>21353.67</v>
      </c>
      <c r="I55" s="22">
        <v>99.84</v>
      </c>
    </row>
    <row r="56" spans="1:9" ht="9.5" thickTop="1">
      <c r="I56" s="14"/>
    </row>
    <row r="57" spans="1:9">
      <c r="A57" s="11" t="s">
        <v>135</v>
      </c>
      <c r="H57" s="19">
        <v>33.56</v>
      </c>
      <c r="I57" s="20">
        <v>0.16</v>
      </c>
    </row>
    <row r="58" spans="1:9">
      <c r="I58" s="14"/>
    </row>
    <row r="59" spans="1:9" ht="9.5" thickBot="1">
      <c r="E59" s="16" t="s">
        <v>136</v>
      </c>
      <c r="H59" s="21">
        <v>21387.23</v>
      </c>
      <c r="I59" s="22">
        <v>100</v>
      </c>
    </row>
    <row r="60" spans="1:9" ht="9.5" thickTop="1">
      <c r="I60" s="14"/>
    </row>
    <row r="61" spans="1:9">
      <c r="A61" s="16" t="s">
        <v>137</v>
      </c>
      <c r="I61" s="14"/>
    </row>
    <row r="62" spans="1:9">
      <c r="A62" s="6">
        <v>1</v>
      </c>
      <c r="B62" s="6" t="s">
        <v>1080</v>
      </c>
      <c r="I62" s="14"/>
    </row>
    <row r="63" spans="1:9">
      <c r="I63" s="14"/>
    </row>
    <row r="64" spans="1:9">
      <c r="A64" s="6">
        <v>2</v>
      </c>
      <c r="B64" s="23" t="s">
        <v>4252</v>
      </c>
      <c r="C64" s="24"/>
      <c r="I64" s="14"/>
    </row>
    <row r="65" spans="1:9">
      <c r="B65" s="23"/>
      <c r="C65" s="24"/>
      <c r="I65" s="14"/>
    </row>
    <row r="66" spans="1:9">
      <c r="A66" s="6">
        <v>3</v>
      </c>
      <c r="B66" s="23" t="s">
        <v>140</v>
      </c>
      <c r="C66" s="24"/>
      <c r="I66" s="14"/>
    </row>
    <row r="67" spans="1:9">
      <c r="B67" s="24"/>
      <c r="C67" s="24"/>
      <c r="I67" s="14"/>
    </row>
    <row r="68" spans="1:9">
      <c r="B68" s="24"/>
      <c r="C68" s="37" t="s">
        <v>141</v>
      </c>
      <c r="I68" s="14"/>
    </row>
    <row r="69" spans="1:9">
      <c r="B69" s="24"/>
      <c r="C69" s="37" t="s">
        <v>142</v>
      </c>
      <c r="D69" s="16" t="s">
        <v>143</v>
      </c>
      <c r="E69" s="16" t="s">
        <v>144</v>
      </c>
      <c r="I69" s="14"/>
    </row>
    <row r="70" spans="1:9">
      <c r="B70" s="24"/>
      <c r="C70" s="24" t="s">
        <v>4253</v>
      </c>
      <c r="D70" s="6">
        <v>18.501000000000001</v>
      </c>
      <c r="E70" s="6">
        <v>18.8994</v>
      </c>
      <c r="I70" s="14"/>
    </row>
    <row r="71" spans="1:9">
      <c r="I71" s="14"/>
    </row>
    <row r="72" spans="1:9" ht="20" customHeight="1">
      <c r="A72" s="6">
        <v>4</v>
      </c>
      <c r="B72" s="83" t="s">
        <v>149</v>
      </c>
      <c r="C72" s="84"/>
      <c r="D72" s="84"/>
      <c r="E72" s="84"/>
      <c r="F72" s="84"/>
      <c r="G72" s="84"/>
      <c r="H72" s="84"/>
      <c r="I72" s="85"/>
    </row>
    <row r="73" spans="1:9">
      <c r="A73" s="1"/>
      <c r="B73" s="1"/>
      <c r="C73" s="1"/>
      <c r="D73" s="1"/>
      <c r="E73" s="1"/>
      <c r="F73" s="3"/>
      <c r="G73" s="1"/>
      <c r="H73" s="4"/>
      <c r="I73" s="3"/>
    </row>
    <row r="74" spans="1:9">
      <c r="A74" s="25" t="s">
        <v>150</v>
      </c>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5" t="s">
        <v>4254</v>
      </c>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sheetData>
  <mergeCells count="4">
    <mergeCell ref="A2:C2"/>
    <mergeCell ref="A3:C3"/>
    <mergeCell ref="B4:C4"/>
    <mergeCell ref="B72:I72"/>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D0E9-68AF-4295-92F8-EDAFD1A85269}">
  <dimension ref="A1:I22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4246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1576651</v>
      </c>
      <c r="H5" s="13">
        <v>11178.460000000001</v>
      </c>
      <c r="I5" s="14">
        <v>6</v>
      </c>
    </row>
    <row r="6" spans="1:9">
      <c r="B6" s="15" t="s">
        <v>10</v>
      </c>
      <c r="C6" s="6" t="s">
        <v>167</v>
      </c>
      <c r="D6" s="6" t="s">
        <v>168</v>
      </c>
      <c r="E6" s="6" t="s">
        <v>55</v>
      </c>
      <c r="G6" s="6">
        <v>734426</v>
      </c>
      <c r="H6" s="13">
        <v>10678.550000000001</v>
      </c>
      <c r="I6" s="14">
        <v>5.73</v>
      </c>
    </row>
    <row r="7" spans="1:9">
      <c r="B7" s="15" t="s">
        <v>10</v>
      </c>
      <c r="C7" s="6" t="s">
        <v>188</v>
      </c>
      <c r="D7" s="6" t="s">
        <v>189</v>
      </c>
      <c r="E7" s="6" t="s">
        <v>190</v>
      </c>
      <c r="G7" s="6">
        <v>795635</v>
      </c>
      <c r="H7" s="13">
        <v>10160.26</v>
      </c>
      <c r="I7" s="14">
        <v>5.45</v>
      </c>
    </row>
    <row r="8" spans="1:9">
      <c r="B8" s="15" t="s">
        <v>10</v>
      </c>
      <c r="C8" s="6" t="s">
        <v>184</v>
      </c>
      <c r="D8" s="6" t="s">
        <v>185</v>
      </c>
      <c r="E8" s="6" t="s">
        <v>32</v>
      </c>
      <c r="G8" s="6">
        <v>388459</v>
      </c>
      <c r="H8" s="13">
        <v>7038.49</v>
      </c>
      <c r="I8" s="14">
        <v>3.7800000000000002</v>
      </c>
    </row>
    <row r="9" spans="1:9">
      <c r="B9" s="15" t="s">
        <v>10</v>
      </c>
      <c r="C9" s="6" t="s">
        <v>900</v>
      </c>
      <c r="D9" s="6" t="s">
        <v>901</v>
      </c>
      <c r="E9" s="6" t="s">
        <v>902</v>
      </c>
      <c r="G9" s="6">
        <v>420992</v>
      </c>
      <c r="H9" s="13">
        <v>4773.21</v>
      </c>
      <c r="I9" s="14">
        <v>2.56</v>
      </c>
    </row>
    <row r="10" spans="1:9">
      <c r="B10" s="15" t="s">
        <v>10</v>
      </c>
      <c r="C10" s="6" t="s">
        <v>1070</v>
      </c>
      <c r="D10" s="6" t="s">
        <v>1071</v>
      </c>
      <c r="E10" s="6" t="s">
        <v>55</v>
      </c>
      <c r="G10" s="6">
        <v>318468</v>
      </c>
      <c r="H10" s="13">
        <v>4140.08</v>
      </c>
      <c r="I10" s="14">
        <v>2.2200000000000002</v>
      </c>
    </row>
    <row r="11" spans="1:9">
      <c r="B11" s="15" t="s">
        <v>10</v>
      </c>
      <c r="C11" s="6" t="s">
        <v>1305</v>
      </c>
      <c r="D11" s="6" t="s">
        <v>1306</v>
      </c>
      <c r="E11" s="6" t="s">
        <v>13</v>
      </c>
      <c r="G11" s="6">
        <v>120420</v>
      </c>
      <c r="H11" s="13">
        <v>3952.1800000000003</v>
      </c>
      <c r="I11" s="14">
        <v>2.12</v>
      </c>
    </row>
    <row r="12" spans="1:9">
      <c r="B12" s="15" t="s">
        <v>10</v>
      </c>
      <c r="C12" s="6" t="s">
        <v>1303</v>
      </c>
      <c r="D12" s="6" t="s">
        <v>1304</v>
      </c>
      <c r="E12" s="6" t="s">
        <v>944</v>
      </c>
      <c r="G12" s="6">
        <v>93256</v>
      </c>
      <c r="H12" s="13">
        <v>3772.11</v>
      </c>
      <c r="I12" s="14">
        <v>2.0200000000000005</v>
      </c>
    </row>
    <row r="13" spans="1:9">
      <c r="B13" s="15" t="s">
        <v>10</v>
      </c>
      <c r="C13" s="6" t="s">
        <v>898</v>
      </c>
      <c r="D13" s="6" t="s">
        <v>899</v>
      </c>
      <c r="E13" s="6" t="s">
        <v>45</v>
      </c>
      <c r="G13" s="6">
        <v>344518</v>
      </c>
      <c r="H13" s="13">
        <v>3641.56</v>
      </c>
      <c r="I13" s="14">
        <v>1.95</v>
      </c>
    </row>
    <row r="14" spans="1:9">
      <c r="B14" s="15" t="s">
        <v>10</v>
      </c>
      <c r="C14" s="6" t="s">
        <v>1068</v>
      </c>
      <c r="D14" s="6" t="s">
        <v>1069</v>
      </c>
      <c r="E14" s="6" t="s">
        <v>55</v>
      </c>
      <c r="G14" s="6">
        <v>756862</v>
      </c>
      <c r="H14" s="13">
        <v>3174.28</v>
      </c>
      <c r="I14" s="14">
        <v>1.7000000000000002</v>
      </c>
    </row>
    <row r="15" spans="1:9">
      <c r="B15" s="15" t="s">
        <v>10</v>
      </c>
      <c r="C15" s="6" t="s">
        <v>118</v>
      </c>
      <c r="D15" s="6" t="s">
        <v>119</v>
      </c>
      <c r="E15" s="6" t="s">
        <v>55</v>
      </c>
      <c r="G15" s="6">
        <v>255391</v>
      </c>
      <c r="H15" s="13">
        <v>2707.14</v>
      </c>
      <c r="I15" s="14">
        <v>1.4500000000000002</v>
      </c>
    </row>
    <row r="16" spans="1:9">
      <c r="B16" s="15" t="s">
        <v>10</v>
      </c>
      <c r="C16" s="6" t="s">
        <v>1310</v>
      </c>
      <c r="D16" s="6" t="s">
        <v>1311</v>
      </c>
      <c r="E16" s="6" t="s">
        <v>902</v>
      </c>
      <c r="G16" s="6">
        <v>112618</v>
      </c>
      <c r="H16" s="13">
        <v>2702.04</v>
      </c>
      <c r="I16" s="14">
        <v>1.4500000000000002</v>
      </c>
    </row>
    <row r="17" spans="2:9">
      <c r="B17" s="15" t="s">
        <v>10</v>
      </c>
      <c r="C17" s="6" t="s">
        <v>178</v>
      </c>
      <c r="D17" s="6" t="s">
        <v>179</v>
      </c>
      <c r="E17" s="6" t="s">
        <v>117</v>
      </c>
      <c r="G17" s="6">
        <v>49126</v>
      </c>
      <c r="H17" s="13">
        <v>2506.61</v>
      </c>
      <c r="I17" s="14">
        <v>1.34</v>
      </c>
    </row>
    <row r="18" spans="2:9">
      <c r="B18" s="15" t="s">
        <v>10</v>
      </c>
      <c r="C18" s="6" t="s">
        <v>172</v>
      </c>
      <c r="D18" s="6" t="s">
        <v>173</v>
      </c>
      <c r="E18" s="6" t="s">
        <v>16</v>
      </c>
      <c r="G18" s="6">
        <v>124468</v>
      </c>
      <c r="H18" s="13">
        <v>2470.44</v>
      </c>
      <c r="I18" s="14">
        <v>1.33</v>
      </c>
    </row>
    <row r="19" spans="2:9">
      <c r="B19" s="15" t="s">
        <v>10</v>
      </c>
      <c r="C19" s="6" t="s">
        <v>198</v>
      </c>
      <c r="D19" s="6" t="s">
        <v>199</v>
      </c>
      <c r="E19" s="6" t="s">
        <v>13</v>
      </c>
      <c r="G19" s="6">
        <v>16310</v>
      </c>
      <c r="H19" s="13">
        <v>2209.52</v>
      </c>
      <c r="I19" s="14">
        <v>1.1900000000000002</v>
      </c>
    </row>
    <row r="20" spans="2:9">
      <c r="B20" s="15" t="s">
        <v>10</v>
      </c>
      <c r="C20" s="6" t="s">
        <v>889</v>
      </c>
      <c r="D20" s="6" t="s">
        <v>890</v>
      </c>
      <c r="E20" s="6" t="s">
        <v>104</v>
      </c>
      <c r="G20" s="6">
        <v>660836</v>
      </c>
      <c r="H20" s="13">
        <v>2168.1999999999998</v>
      </c>
      <c r="I20" s="14">
        <v>1.1600000000000001</v>
      </c>
    </row>
    <row r="21" spans="2:9">
      <c r="B21" s="15" t="s">
        <v>10</v>
      </c>
      <c r="C21" s="6" t="s">
        <v>68</v>
      </c>
      <c r="D21" s="6" t="s">
        <v>69</v>
      </c>
      <c r="E21" s="6" t="s">
        <v>45</v>
      </c>
      <c r="G21" s="6">
        <v>195300</v>
      </c>
      <c r="H21" s="13">
        <v>2167.63</v>
      </c>
      <c r="I21" s="14">
        <v>1.1600000000000001</v>
      </c>
    </row>
    <row r="22" spans="2:9">
      <c r="B22" s="15" t="s">
        <v>10</v>
      </c>
      <c r="C22" s="6" t="s">
        <v>895</v>
      </c>
      <c r="D22" s="6" t="s">
        <v>896</v>
      </c>
      <c r="E22" s="6" t="s">
        <v>897</v>
      </c>
      <c r="G22" s="6">
        <v>480334</v>
      </c>
      <c r="H22" s="13">
        <v>1990.74</v>
      </c>
      <c r="I22" s="14">
        <v>1.07</v>
      </c>
    </row>
    <row r="23" spans="2:9">
      <c r="B23" s="15" t="s">
        <v>10</v>
      </c>
      <c r="C23" s="6" t="s">
        <v>162</v>
      </c>
      <c r="D23" s="6" t="s">
        <v>163</v>
      </c>
      <c r="E23" s="6" t="s">
        <v>38</v>
      </c>
      <c r="G23" s="6">
        <v>603644</v>
      </c>
      <c r="H23" s="13">
        <v>1976.3300000000002</v>
      </c>
      <c r="I23" s="14">
        <v>1.06</v>
      </c>
    </row>
    <row r="24" spans="2:9">
      <c r="B24" s="15" t="s">
        <v>10</v>
      </c>
      <c r="C24" s="6" t="s">
        <v>1312</v>
      </c>
      <c r="D24" s="6" t="s">
        <v>1313</v>
      </c>
      <c r="E24" s="6" t="s">
        <v>1309</v>
      </c>
      <c r="G24" s="6">
        <v>97512</v>
      </c>
      <c r="H24" s="13">
        <v>1918.45</v>
      </c>
      <c r="I24" s="14">
        <v>1.03</v>
      </c>
    </row>
    <row r="25" spans="2:9">
      <c r="B25" s="15" t="s">
        <v>10</v>
      </c>
      <c r="C25" s="6" t="s">
        <v>1314</v>
      </c>
      <c r="D25" s="6" t="s">
        <v>1315</v>
      </c>
      <c r="E25" s="6" t="s">
        <v>64</v>
      </c>
      <c r="G25" s="6">
        <v>1036178</v>
      </c>
      <c r="H25" s="13">
        <v>1910.19</v>
      </c>
      <c r="I25" s="14">
        <v>1.02</v>
      </c>
    </row>
    <row r="26" spans="2:9">
      <c r="B26" s="15" t="s">
        <v>10</v>
      </c>
      <c r="C26" s="6" t="s">
        <v>46</v>
      </c>
      <c r="D26" s="6" t="s">
        <v>47</v>
      </c>
      <c r="E26" s="6" t="s">
        <v>24</v>
      </c>
      <c r="G26" s="6">
        <v>178756</v>
      </c>
      <c r="H26" s="13">
        <v>1815.18</v>
      </c>
      <c r="I26" s="14">
        <v>0.97</v>
      </c>
    </row>
    <row r="27" spans="2:9">
      <c r="B27" s="15" t="s">
        <v>10</v>
      </c>
      <c r="C27" s="6" t="s">
        <v>193</v>
      </c>
      <c r="D27" s="6" t="s">
        <v>194</v>
      </c>
      <c r="E27" s="6" t="s">
        <v>171</v>
      </c>
      <c r="G27" s="6">
        <v>14268</v>
      </c>
      <c r="H27" s="13">
        <v>1633.69</v>
      </c>
      <c r="I27" s="14">
        <v>0.88</v>
      </c>
    </row>
    <row r="28" spans="2:9">
      <c r="B28" s="15" t="s">
        <v>10</v>
      </c>
      <c r="C28" s="6" t="s">
        <v>1316</v>
      </c>
      <c r="D28" s="6" t="s">
        <v>1317</v>
      </c>
      <c r="E28" s="6" t="s">
        <v>902</v>
      </c>
      <c r="G28" s="6">
        <v>122007</v>
      </c>
      <c r="H28" s="13">
        <v>1600.98</v>
      </c>
      <c r="I28" s="14">
        <v>0.86</v>
      </c>
    </row>
    <row r="29" spans="2:9">
      <c r="B29" s="15" t="s">
        <v>10</v>
      </c>
      <c r="C29" s="6" t="s">
        <v>1543</v>
      </c>
      <c r="D29" s="6" t="s">
        <v>1544</v>
      </c>
      <c r="E29" s="6" t="s">
        <v>16</v>
      </c>
      <c r="G29" s="6">
        <v>16526</v>
      </c>
      <c r="H29" s="13">
        <v>1564.52</v>
      </c>
      <c r="I29" s="14">
        <v>0.84000000000000008</v>
      </c>
    </row>
    <row r="30" spans="2:9">
      <c r="B30" s="15" t="s">
        <v>10</v>
      </c>
      <c r="C30" s="6" t="s">
        <v>1148</v>
      </c>
      <c r="D30" s="6" t="s">
        <v>1149</v>
      </c>
      <c r="E30" s="6" t="s">
        <v>38</v>
      </c>
      <c r="G30" s="6">
        <v>578988</v>
      </c>
      <c r="H30" s="13">
        <v>1525.92</v>
      </c>
      <c r="I30" s="14">
        <v>0.82000000000000006</v>
      </c>
    </row>
    <row r="31" spans="2:9">
      <c r="B31" s="15" t="s">
        <v>10</v>
      </c>
      <c r="C31" s="6" t="s">
        <v>100</v>
      </c>
      <c r="D31" s="6" t="s">
        <v>101</v>
      </c>
      <c r="E31" s="6" t="s">
        <v>13</v>
      </c>
      <c r="G31" s="6">
        <v>18987</v>
      </c>
      <c r="H31" s="13">
        <v>1510.13</v>
      </c>
      <c r="I31" s="14">
        <v>0.80999999999999994</v>
      </c>
    </row>
    <row r="32" spans="2:9">
      <c r="B32" s="15" t="s">
        <v>10</v>
      </c>
      <c r="C32" s="6" t="s">
        <v>105</v>
      </c>
      <c r="D32" s="6" t="s">
        <v>106</v>
      </c>
      <c r="E32" s="6" t="s">
        <v>13</v>
      </c>
      <c r="G32" s="6">
        <v>32862</v>
      </c>
      <c r="H32" s="13">
        <v>1426.64</v>
      </c>
      <c r="I32" s="14">
        <v>0.77</v>
      </c>
    </row>
    <row r="33" spans="2:9">
      <c r="B33" s="15" t="s">
        <v>10</v>
      </c>
      <c r="C33" s="6" t="s">
        <v>191</v>
      </c>
      <c r="D33" s="6" t="s">
        <v>192</v>
      </c>
      <c r="E33" s="6" t="s">
        <v>117</v>
      </c>
      <c r="G33" s="6">
        <v>53078</v>
      </c>
      <c r="H33" s="13">
        <v>1408.48</v>
      </c>
      <c r="I33" s="14">
        <v>0.76</v>
      </c>
    </row>
    <row r="34" spans="2:9">
      <c r="B34" s="15" t="s">
        <v>10</v>
      </c>
      <c r="C34" s="6" t="s">
        <v>1320</v>
      </c>
      <c r="D34" s="6" t="s">
        <v>1321</v>
      </c>
      <c r="E34" s="6" t="s">
        <v>112</v>
      </c>
      <c r="G34" s="6">
        <v>26211</v>
      </c>
      <c r="H34" s="13">
        <v>1371.88</v>
      </c>
      <c r="I34" s="14">
        <v>0.74</v>
      </c>
    </row>
    <row r="35" spans="2:9">
      <c r="B35" s="15" t="s">
        <v>10</v>
      </c>
      <c r="C35" s="6" t="s">
        <v>169</v>
      </c>
      <c r="D35" s="6" t="s">
        <v>170</v>
      </c>
      <c r="E35" s="6" t="s">
        <v>171</v>
      </c>
      <c r="G35" s="6">
        <v>37657</v>
      </c>
      <c r="H35" s="13">
        <v>1269.42</v>
      </c>
      <c r="I35" s="14">
        <v>0.68</v>
      </c>
    </row>
    <row r="36" spans="2:9">
      <c r="B36" s="15" t="s">
        <v>10</v>
      </c>
      <c r="C36" s="6" t="s">
        <v>1318</v>
      </c>
      <c r="D36" s="6" t="s">
        <v>1319</v>
      </c>
      <c r="E36" s="6" t="s">
        <v>1249</v>
      </c>
      <c r="G36" s="6">
        <v>79682</v>
      </c>
      <c r="H36" s="13">
        <v>1269.4100000000001</v>
      </c>
      <c r="I36" s="14">
        <v>0.68</v>
      </c>
    </row>
    <row r="37" spans="2:9">
      <c r="B37" s="15" t="s">
        <v>10</v>
      </c>
      <c r="C37" s="6" t="s">
        <v>157</v>
      </c>
      <c r="D37" s="6" t="s">
        <v>158</v>
      </c>
      <c r="E37" s="6" t="s">
        <v>109</v>
      </c>
      <c r="G37" s="6">
        <v>13924</v>
      </c>
      <c r="H37" s="13">
        <v>1239.03</v>
      </c>
      <c r="I37" s="14">
        <v>0.66</v>
      </c>
    </row>
    <row r="38" spans="2:9">
      <c r="B38" s="15" t="s">
        <v>10</v>
      </c>
      <c r="C38" s="6" t="s">
        <v>968</v>
      </c>
      <c r="D38" s="6" t="s">
        <v>969</v>
      </c>
      <c r="E38" s="6" t="s">
        <v>902</v>
      </c>
      <c r="G38" s="6">
        <v>74569</v>
      </c>
      <c r="H38" s="13">
        <v>1213.98</v>
      </c>
      <c r="I38" s="14">
        <v>0.65</v>
      </c>
    </row>
    <row r="39" spans="2:9">
      <c r="B39" s="15" t="s">
        <v>10</v>
      </c>
      <c r="C39" s="6" t="s">
        <v>3691</v>
      </c>
      <c r="D39" s="6" t="s">
        <v>3692</v>
      </c>
      <c r="E39" s="6" t="s">
        <v>88</v>
      </c>
      <c r="G39" s="6">
        <v>254716</v>
      </c>
      <c r="H39" s="13">
        <v>1199.97</v>
      </c>
      <c r="I39" s="14">
        <v>0.64</v>
      </c>
    </row>
    <row r="40" spans="2:9">
      <c r="B40" s="15" t="s">
        <v>10</v>
      </c>
      <c r="C40" s="6" t="s">
        <v>159</v>
      </c>
      <c r="D40" s="6" t="s">
        <v>160</v>
      </c>
      <c r="E40" s="6" t="s">
        <v>161</v>
      </c>
      <c r="G40" s="6">
        <v>80029</v>
      </c>
      <c r="H40" s="13">
        <v>1197.6300000000001</v>
      </c>
      <c r="I40" s="14">
        <v>0.64</v>
      </c>
    </row>
    <row r="41" spans="2:9">
      <c r="B41" s="15" t="s">
        <v>10</v>
      </c>
      <c r="C41" s="6" t="s">
        <v>155</v>
      </c>
      <c r="D41" s="6" t="s">
        <v>156</v>
      </c>
      <c r="E41" s="6" t="s">
        <v>13</v>
      </c>
      <c r="G41" s="6">
        <v>9280</v>
      </c>
      <c r="H41" s="13">
        <v>1125.6600000000001</v>
      </c>
      <c r="I41" s="14">
        <v>0.6</v>
      </c>
    </row>
    <row r="42" spans="2:9">
      <c r="B42" s="15" t="s">
        <v>10</v>
      </c>
      <c r="C42" s="6" t="s">
        <v>1153</v>
      </c>
      <c r="D42" s="6" t="s">
        <v>1154</v>
      </c>
      <c r="E42" s="6" t="s">
        <v>897</v>
      </c>
      <c r="G42" s="6">
        <v>23129</v>
      </c>
      <c r="H42" s="13">
        <v>1110.56</v>
      </c>
      <c r="I42" s="14">
        <v>0.6</v>
      </c>
    </row>
    <row r="43" spans="2:9">
      <c r="B43" s="15" t="s">
        <v>10</v>
      </c>
      <c r="C43" s="6" t="s">
        <v>174</v>
      </c>
      <c r="D43" s="6" t="s">
        <v>175</v>
      </c>
      <c r="E43" s="6" t="s">
        <v>64</v>
      </c>
      <c r="G43" s="6">
        <v>84576</v>
      </c>
      <c r="H43" s="13">
        <v>1106</v>
      </c>
      <c r="I43" s="14">
        <v>0.59</v>
      </c>
    </row>
    <row r="44" spans="2:9">
      <c r="B44" s="15" t="s">
        <v>10</v>
      </c>
      <c r="C44" s="6" t="s">
        <v>891</v>
      </c>
      <c r="D44" s="6" t="s">
        <v>892</v>
      </c>
      <c r="E44" s="6" t="s">
        <v>45</v>
      </c>
      <c r="G44" s="6">
        <v>58973</v>
      </c>
      <c r="H44" s="13">
        <v>1095.3600000000001</v>
      </c>
      <c r="I44" s="14">
        <v>0.59</v>
      </c>
    </row>
    <row r="45" spans="2:9">
      <c r="B45" s="15" t="s">
        <v>10</v>
      </c>
      <c r="C45" s="6" t="s">
        <v>176</v>
      </c>
      <c r="D45" s="6" t="s">
        <v>177</v>
      </c>
      <c r="E45" s="6" t="s">
        <v>132</v>
      </c>
      <c r="G45" s="6">
        <v>62454</v>
      </c>
      <c r="H45" s="13">
        <v>1087.01</v>
      </c>
      <c r="I45" s="14">
        <v>0.58000000000000007</v>
      </c>
    </row>
    <row r="46" spans="2:9">
      <c r="B46" s="15" t="s">
        <v>10</v>
      </c>
      <c r="C46" s="6" t="s">
        <v>1322</v>
      </c>
      <c r="D46" s="6" t="s">
        <v>1323</v>
      </c>
      <c r="E46" s="6" t="s">
        <v>45</v>
      </c>
      <c r="G46" s="6">
        <v>53141</v>
      </c>
      <c r="H46" s="13">
        <v>1073.98</v>
      </c>
      <c r="I46" s="14">
        <v>0.58000000000000007</v>
      </c>
    </row>
    <row r="47" spans="2:9">
      <c r="B47" s="15" t="s">
        <v>10</v>
      </c>
      <c r="C47" s="6" t="s">
        <v>1307</v>
      </c>
      <c r="D47" s="6" t="s">
        <v>1308</v>
      </c>
      <c r="E47" s="6" t="s">
        <v>1309</v>
      </c>
      <c r="G47" s="6">
        <v>415996</v>
      </c>
      <c r="H47" s="13">
        <v>1062.8700000000001</v>
      </c>
      <c r="I47" s="14">
        <v>0.57000000000000006</v>
      </c>
    </row>
    <row r="48" spans="2:9">
      <c r="B48" s="15" t="s">
        <v>10</v>
      </c>
      <c r="C48" s="6" t="s">
        <v>1324</v>
      </c>
      <c r="D48" s="6" t="s">
        <v>1325</v>
      </c>
      <c r="E48" s="6" t="s">
        <v>104</v>
      </c>
      <c r="G48" s="6">
        <v>36883</v>
      </c>
      <c r="H48" s="13">
        <v>1062.19</v>
      </c>
      <c r="I48" s="14">
        <v>0.57000000000000006</v>
      </c>
    </row>
    <row r="49" spans="2:9">
      <c r="B49" s="15" t="s">
        <v>10</v>
      </c>
      <c r="C49" s="6" t="s">
        <v>970</v>
      </c>
      <c r="D49" s="6" t="s">
        <v>971</v>
      </c>
      <c r="E49" s="6" t="s">
        <v>109</v>
      </c>
      <c r="G49" s="6">
        <v>97615</v>
      </c>
      <c r="H49" s="13">
        <v>1017.25</v>
      </c>
      <c r="I49" s="14">
        <v>0.55000000000000004</v>
      </c>
    </row>
    <row r="50" spans="2:9">
      <c r="B50" s="15" t="s">
        <v>10</v>
      </c>
      <c r="C50" s="6" t="s">
        <v>1630</v>
      </c>
      <c r="D50" s="6" t="s">
        <v>1631</v>
      </c>
      <c r="E50" s="6" t="s">
        <v>1632</v>
      </c>
      <c r="G50" s="6">
        <v>35574</v>
      </c>
      <c r="H50" s="13">
        <v>1017.1</v>
      </c>
      <c r="I50" s="14">
        <v>0.55000000000000004</v>
      </c>
    </row>
    <row r="51" spans="2:9">
      <c r="B51" s="15" t="s">
        <v>10</v>
      </c>
      <c r="C51" s="6" t="s">
        <v>153</v>
      </c>
      <c r="D51" s="6" t="s">
        <v>154</v>
      </c>
      <c r="E51" s="6" t="s">
        <v>16</v>
      </c>
      <c r="G51" s="6">
        <v>19732</v>
      </c>
      <c r="H51" s="13">
        <v>999.62</v>
      </c>
      <c r="I51" s="14">
        <v>0.54</v>
      </c>
    </row>
    <row r="52" spans="2:9">
      <c r="B52" s="15" t="s">
        <v>10</v>
      </c>
      <c r="C52" s="6" t="s">
        <v>1598</v>
      </c>
      <c r="D52" s="6" t="s">
        <v>1599</v>
      </c>
      <c r="E52" s="6" t="s">
        <v>74</v>
      </c>
      <c r="G52" s="6">
        <v>584017</v>
      </c>
      <c r="H52" s="13">
        <v>996.80000000000007</v>
      </c>
      <c r="I52" s="14">
        <v>0.53</v>
      </c>
    </row>
    <row r="53" spans="2:9">
      <c r="B53" s="15" t="s">
        <v>10</v>
      </c>
      <c r="C53" s="6" t="s">
        <v>1635</v>
      </c>
      <c r="D53" s="6" t="s">
        <v>1636</v>
      </c>
      <c r="E53" s="6" t="s">
        <v>16</v>
      </c>
      <c r="G53" s="6">
        <v>69848</v>
      </c>
      <c r="H53" s="13">
        <v>984.30000000000007</v>
      </c>
      <c r="I53" s="14">
        <v>0.53</v>
      </c>
    </row>
    <row r="54" spans="2:9">
      <c r="B54" s="15" t="s">
        <v>10</v>
      </c>
      <c r="C54" s="6" t="s">
        <v>14</v>
      </c>
      <c r="D54" s="6" t="s">
        <v>15</v>
      </c>
      <c r="E54" s="6" t="s">
        <v>16</v>
      </c>
      <c r="G54" s="6">
        <v>48580</v>
      </c>
      <c r="H54" s="13">
        <v>930.31000000000006</v>
      </c>
      <c r="I54" s="14">
        <v>0.5</v>
      </c>
    </row>
    <row r="55" spans="2:9">
      <c r="B55" s="15" t="s">
        <v>10</v>
      </c>
      <c r="C55" s="6" t="s">
        <v>65</v>
      </c>
      <c r="D55" s="6" t="s">
        <v>66</v>
      </c>
      <c r="E55" s="6" t="s">
        <v>67</v>
      </c>
      <c r="G55" s="6">
        <v>18215</v>
      </c>
      <c r="H55" s="13">
        <v>929.88</v>
      </c>
      <c r="I55" s="14">
        <v>0.5</v>
      </c>
    </row>
    <row r="56" spans="2:9">
      <c r="B56" s="15" t="s">
        <v>10</v>
      </c>
      <c r="C56" s="6" t="s">
        <v>79</v>
      </c>
      <c r="D56" s="6" t="s">
        <v>80</v>
      </c>
      <c r="E56" s="6" t="s">
        <v>81</v>
      </c>
      <c r="G56" s="6">
        <v>53179</v>
      </c>
      <c r="H56" s="13">
        <v>913.14</v>
      </c>
      <c r="I56" s="14">
        <v>0.49</v>
      </c>
    </row>
    <row r="57" spans="2:9">
      <c r="B57" s="15" t="s">
        <v>10</v>
      </c>
      <c r="C57" s="6" t="s">
        <v>82</v>
      </c>
      <c r="D57" s="6" t="s">
        <v>83</v>
      </c>
      <c r="E57" s="6" t="s">
        <v>19</v>
      </c>
      <c r="G57" s="6">
        <v>27609</v>
      </c>
      <c r="H57" s="13">
        <v>906.13</v>
      </c>
      <c r="I57" s="14">
        <v>0.49</v>
      </c>
    </row>
    <row r="58" spans="2:9">
      <c r="B58" s="15" t="s">
        <v>10</v>
      </c>
      <c r="C58" s="6" t="s">
        <v>1505</v>
      </c>
      <c r="D58" s="6" t="s">
        <v>1506</v>
      </c>
      <c r="E58" s="6" t="s">
        <v>13</v>
      </c>
      <c r="G58" s="6">
        <v>16608</v>
      </c>
      <c r="H58" s="13">
        <v>905.14</v>
      </c>
      <c r="I58" s="14">
        <v>0.49</v>
      </c>
    </row>
    <row r="59" spans="2:9">
      <c r="B59" s="15" t="s">
        <v>10</v>
      </c>
      <c r="C59" s="6" t="s">
        <v>89</v>
      </c>
      <c r="D59" s="6" t="s">
        <v>90</v>
      </c>
      <c r="E59" s="6" t="s">
        <v>55</v>
      </c>
      <c r="G59" s="6">
        <v>252645</v>
      </c>
      <c r="H59" s="13">
        <v>901.18000000000006</v>
      </c>
      <c r="I59" s="14">
        <v>0.48000000000000004</v>
      </c>
    </row>
    <row r="60" spans="2:9">
      <c r="B60" s="15" t="s">
        <v>10</v>
      </c>
      <c r="C60" s="6" t="s">
        <v>1662</v>
      </c>
      <c r="D60" s="6" t="s">
        <v>1663</v>
      </c>
      <c r="E60" s="6" t="s">
        <v>81</v>
      </c>
      <c r="G60" s="6">
        <v>48007</v>
      </c>
      <c r="H60" s="13">
        <v>900.13</v>
      </c>
      <c r="I60" s="14">
        <v>0.48000000000000004</v>
      </c>
    </row>
    <row r="61" spans="2:9">
      <c r="B61" s="15" t="s">
        <v>10</v>
      </c>
      <c r="C61" s="6" t="s">
        <v>36</v>
      </c>
      <c r="D61" s="6" t="s">
        <v>37</v>
      </c>
      <c r="E61" s="6" t="s">
        <v>38</v>
      </c>
      <c r="G61" s="6">
        <v>453531</v>
      </c>
      <c r="H61" s="13">
        <v>897.99</v>
      </c>
      <c r="I61" s="14">
        <v>0.48000000000000004</v>
      </c>
    </row>
    <row r="62" spans="2:9">
      <c r="B62" s="15" t="s">
        <v>10</v>
      </c>
      <c r="C62" s="6" t="s">
        <v>1633</v>
      </c>
      <c r="D62" s="6" t="s">
        <v>1634</v>
      </c>
      <c r="E62" s="6" t="s">
        <v>45</v>
      </c>
      <c r="G62" s="6">
        <v>365390</v>
      </c>
      <c r="H62" s="13">
        <v>881.87</v>
      </c>
      <c r="I62" s="14">
        <v>0.47000000000000003</v>
      </c>
    </row>
    <row r="63" spans="2:9">
      <c r="B63" s="15" t="s">
        <v>10</v>
      </c>
      <c r="C63" s="6" t="s">
        <v>195</v>
      </c>
      <c r="D63" s="6" t="s">
        <v>196</v>
      </c>
      <c r="E63" s="6" t="s">
        <v>197</v>
      </c>
      <c r="G63" s="6">
        <v>213137</v>
      </c>
      <c r="H63" s="13">
        <v>856.28</v>
      </c>
      <c r="I63" s="14">
        <v>0.45999999999999996</v>
      </c>
    </row>
    <row r="64" spans="2:9">
      <c r="B64" s="15" t="s">
        <v>10</v>
      </c>
      <c r="C64" s="6" t="s">
        <v>1622</v>
      </c>
      <c r="D64" s="6" t="s">
        <v>1623</v>
      </c>
      <c r="E64" s="6" t="s">
        <v>1180</v>
      </c>
      <c r="G64" s="6">
        <v>113227</v>
      </c>
      <c r="H64" s="13">
        <v>835.5</v>
      </c>
      <c r="I64" s="14">
        <v>0.45000000000000007</v>
      </c>
    </row>
    <row r="65" spans="2:9">
      <c r="B65" s="15" t="s">
        <v>10</v>
      </c>
      <c r="C65" s="6" t="s">
        <v>91</v>
      </c>
      <c r="D65" s="6" t="s">
        <v>92</v>
      </c>
      <c r="E65" s="6" t="s">
        <v>55</v>
      </c>
      <c r="G65" s="6">
        <v>76705</v>
      </c>
      <c r="H65" s="13">
        <v>833.17000000000007</v>
      </c>
      <c r="I65" s="14">
        <v>0.45000000000000007</v>
      </c>
    </row>
    <row r="66" spans="2:9">
      <c r="B66" s="15" t="s">
        <v>10</v>
      </c>
      <c r="C66" s="6" t="s">
        <v>1150</v>
      </c>
      <c r="D66" s="6" t="s">
        <v>1151</v>
      </c>
      <c r="E66" s="6" t="s">
        <v>1152</v>
      </c>
      <c r="G66" s="6">
        <v>356771</v>
      </c>
      <c r="H66" s="13">
        <v>827</v>
      </c>
      <c r="I66" s="14">
        <v>0.44</v>
      </c>
    </row>
    <row r="67" spans="2:9">
      <c r="B67" s="15" t="s">
        <v>10</v>
      </c>
      <c r="C67" s="6" t="s">
        <v>3131</v>
      </c>
      <c r="D67" s="6" t="s">
        <v>3132</v>
      </c>
      <c r="E67" s="6" t="s">
        <v>24</v>
      </c>
      <c r="G67" s="6">
        <v>189336</v>
      </c>
      <c r="H67" s="13">
        <v>823.9</v>
      </c>
      <c r="I67" s="14">
        <v>0.44</v>
      </c>
    </row>
    <row r="68" spans="2:9">
      <c r="B68" s="15" t="s">
        <v>10</v>
      </c>
      <c r="C68" s="6" t="s">
        <v>1072</v>
      </c>
      <c r="D68" s="6" t="s">
        <v>1073</v>
      </c>
      <c r="E68" s="6" t="s">
        <v>55</v>
      </c>
      <c r="G68" s="6">
        <v>79761</v>
      </c>
      <c r="H68" s="13">
        <v>810.85</v>
      </c>
      <c r="I68" s="14">
        <v>0.44</v>
      </c>
    </row>
    <row r="69" spans="2:9">
      <c r="B69" s="15" t="s">
        <v>10</v>
      </c>
      <c r="C69" s="6" t="s">
        <v>3764</v>
      </c>
      <c r="D69" s="6" t="s">
        <v>3765</v>
      </c>
      <c r="E69" s="6" t="s">
        <v>16</v>
      </c>
      <c r="G69" s="6">
        <v>69278</v>
      </c>
      <c r="H69" s="13">
        <v>799.75</v>
      </c>
      <c r="I69" s="14">
        <v>0.43</v>
      </c>
    </row>
    <row r="70" spans="2:9">
      <c r="B70" s="15" t="s">
        <v>10</v>
      </c>
      <c r="C70" s="6" t="s">
        <v>1700</v>
      </c>
      <c r="D70" s="6" t="s">
        <v>1701</v>
      </c>
      <c r="E70" s="6" t="s">
        <v>35</v>
      </c>
      <c r="G70" s="6">
        <v>87153</v>
      </c>
      <c r="H70" s="13">
        <v>798.32</v>
      </c>
      <c r="I70" s="14">
        <v>0.43</v>
      </c>
    </row>
    <row r="71" spans="2:9">
      <c r="B71" s="15" t="s">
        <v>10</v>
      </c>
      <c r="C71" s="6" t="s">
        <v>1691</v>
      </c>
      <c r="D71" s="6" t="s">
        <v>1692</v>
      </c>
      <c r="E71" s="6" t="s">
        <v>902</v>
      </c>
      <c r="G71" s="6">
        <v>14185</v>
      </c>
      <c r="H71" s="13">
        <v>793.58</v>
      </c>
      <c r="I71" s="14">
        <v>0.43</v>
      </c>
    </row>
    <row r="72" spans="2:9">
      <c r="B72" s="15" t="s">
        <v>10</v>
      </c>
      <c r="C72" s="6" t="s">
        <v>1687</v>
      </c>
      <c r="D72" s="6" t="s">
        <v>1688</v>
      </c>
      <c r="E72" s="6" t="s">
        <v>104</v>
      </c>
      <c r="G72" s="6">
        <v>20302</v>
      </c>
      <c r="H72" s="13">
        <v>791.78</v>
      </c>
      <c r="I72" s="14">
        <v>0.42000000000000004</v>
      </c>
    </row>
    <row r="73" spans="2:9">
      <c r="B73" s="15" t="s">
        <v>10</v>
      </c>
      <c r="C73" s="6" t="s">
        <v>33</v>
      </c>
      <c r="D73" s="6" t="s">
        <v>34</v>
      </c>
      <c r="E73" s="6" t="s">
        <v>35</v>
      </c>
      <c r="G73" s="6">
        <v>17711</v>
      </c>
      <c r="H73" s="13">
        <v>787.29</v>
      </c>
      <c r="I73" s="14">
        <v>0.42000000000000004</v>
      </c>
    </row>
    <row r="74" spans="2:9">
      <c r="B74" s="15" t="s">
        <v>10</v>
      </c>
      <c r="C74" s="6" t="s">
        <v>186</v>
      </c>
      <c r="D74" s="6" t="s">
        <v>187</v>
      </c>
      <c r="E74" s="6" t="s">
        <v>161</v>
      </c>
      <c r="G74" s="6">
        <v>14995</v>
      </c>
      <c r="H74" s="13">
        <v>787.24</v>
      </c>
      <c r="I74" s="14">
        <v>0.42000000000000004</v>
      </c>
    </row>
    <row r="75" spans="2:9">
      <c r="B75" s="15" t="s">
        <v>10</v>
      </c>
      <c r="C75" s="6" t="s">
        <v>1612</v>
      </c>
      <c r="D75" s="6" t="s">
        <v>1613</v>
      </c>
      <c r="E75" s="6" t="s">
        <v>13</v>
      </c>
      <c r="G75" s="6">
        <v>254723</v>
      </c>
      <c r="H75" s="13">
        <v>786.71</v>
      </c>
      <c r="I75" s="14">
        <v>0.42000000000000004</v>
      </c>
    </row>
    <row r="76" spans="2:9">
      <c r="B76" s="15" t="s">
        <v>10</v>
      </c>
      <c r="C76" s="6" t="s">
        <v>202</v>
      </c>
      <c r="D76" s="6" t="s">
        <v>203</v>
      </c>
      <c r="E76" s="6" t="s">
        <v>166</v>
      </c>
      <c r="G76" s="6">
        <v>75299</v>
      </c>
      <c r="H76" s="13">
        <v>781.23</v>
      </c>
      <c r="I76" s="14">
        <v>0.42000000000000004</v>
      </c>
    </row>
    <row r="77" spans="2:9">
      <c r="B77" s="15" t="s">
        <v>10</v>
      </c>
      <c r="C77" s="6" t="s">
        <v>936</v>
      </c>
      <c r="D77" s="6" t="s">
        <v>937</v>
      </c>
      <c r="E77" s="6" t="s">
        <v>117</v>
      </c>
      <c r="G77" s="6">
        <v>5075</v>
      </c>
      <c r="H77" s="13">
        <v>753.64</v>
      </c>
      <c r="I77" s="14">
        <v>0.4</v>
      </c>
    </row>
    <row r="78" spans="2:9">
      <c r="B78" s="15" t="s">
        <v>10</v>
      </c>
      <c r="C78" s="6" t="s">
        <v>58</v>
      </c>
      <c r="D78" s="6" t="s">
        <v>59</v>
      </c>
      <c r="E78" s="6" t="s">
        <v>35</v>
      </c>
      <c r="G78" s="6">
        <v>168597</v>
      </c>
      <c r="H78" s="13">
        <v>746.29</v>
      </c>
      <c r="I78" s="14">
        <v>0.4</v>
      </c>
    </row>
    <row r="79" spans="2:9">
      <c r="B79" s="15" t="s">
        <v>10</v>
      </c>
      <c r="C79" s="6" t="s">
        <v>1602</v>
      </c>
      <c r="D79" s="6" t="s">
        <v>1603</v>
      </c>
      <c r="E79" s="6" t="s">
        <v>132</v>
      </c>
      <c r="G79" s="6">
        <v>135242</v>
      </c>
      <c r="H79" s="13">
        <v>734.84</v>
      </c>
      <c r="I79" s="14">
        <v>0.39</v>
      </c>
    </row>
    <row r="80" spans="2:9">
      <c r="B80" s="15" t="s">
        <v>10</v>
      </c>
      <c r="C80" s="6" t="s">
        <v>945</v>
      </c>
      <c r="D80" s="6" t="s">
        <v>946</v>
      </c>
      <c r="E80" s="6" t="s">
        <v>190</v>
      </c>
      <c r="G80" s="6">
        <v>225068</v>
      </c>
      <c r="H80" s="13">
        <v>729.33</v>
      </c>
      <c r="I80" s="14">
        <v>0.39</v>
      </c>
    </row>
    <row r="81" spans="2:9">
      <c r="B81" s="15" t="s">
        <v>10</v>
      </c>
      <c r="C81" s="6" t="s">
        <v>1614</v>
      </c>
      <c r="D81" s="6" t="s">
        <v>1615</v>
      </c>
      <c r="E81" s="6" t="s">
        <v>38</v>
      </c>
      <c r="G81" s="6">
        <v>209970</v>
      </c>
      <c r="H81" s="13">
        <v>728.6</v>
      </c>
      <c r="I81" s="14">
        <v>0.39</v>
      </c>
    </row>
    <row r="82" spans="2:9">
      <c r="B82" s="15" t="s">
        <v>10</v>
      </c>
      <c r="C82" s="6" t="s">
        <v>1610</v>
      </c>
      <c r="D82" s="6" t="s">
        <v>1611</v>
      </c>
      <c r="E82" s="6" t="s">
        <v>99</v>
      </c>
      <c r="G82" s="6">
        <v>175473</v>
      </c>
      <c r="H82" s="13">
        <v>702.68000000000006</v>
      </c>
      <c r="I82" s="14">
        <v>0.38</v>
      </c>
    </row>
    <row r="83" spans="2:9">
      <c r="B83" s="15" t="s">
        <v>10</v>
      </c>
      <c r="C83" s="6" t="s">
        <v>126</v>
      </c>
      <c r="D83" s="6" t="s">
        <v>127</v>
      </c>
      <c r="E83" s="6" t="s">
        <v>19</v>
      </c>
      <c r="G83" s="6">
        <v>26685</v>
      </c>
      <c r="H83" s="13">
        <v>699.71</v>
      </c>
      <c r="I83" s="14">
        <v>0.38</v>
      </c>
    </row>
    <row r="84" spans="2:9">
      <c r="B84" s="15" t="s">
        <v>10</v>
      </c>
      <c r="C84" s="6" t="s">
        <v>72</v>
      </c>
      <c r="D84" s="6" t="s">
        <v>73</v>
      </c>
      <c r="E84" s="6" t="s">
        <v>74</v>
      </c>
      <c r="G84" s="6">
        <v>33069</v>
      </c>
      <c r="H84" s="13">
        <v>696.07</v>
      </c>
      <c r="I84" s="14">
        <v>0.37</v>
      </c>
    </row>
    <row r="85" spans="2:9">
      <c r="B85" s="15" t="s">
        <v>10</v>
      </c>
      <c r="C85" s="6" t="s">
        <v>182</v>
      </c>
      <c r="D85" s="6" t="s">
        <v>183</v>
      </c>
      <c r="E85" s="6" t="s">
        <v>16</v>
      </c>
      <c r="G85" s="6">
        <v>31627</v>
      </c>
      <c r="H85" s="13">
        <v>692.13</v>
      </c>
      <c r="I85" s="14">
        <v>0.37</v>
      </c>
    </row>
    <row r="86" spans="2:9">
      <c r="B86" s="15" t="s">
        <v>10</v>
      </c>
      <c r="C86" s="6" t="s">
        <v>77</v>
      </c>
      <c r="D86" s="6" t="s">
        <v>78</v>
      </c>
      <c r="E86" s="6" t="s">
        <v>67</v>
      </c>
      <c r="G86" s="6">
        <v>7294</v>
      </c>
      <c r="H86" s="13">
        <v>688.92</v>
      </c>
      <c r="I86" s="14">
        <v>0.37</v>
      </c>
    </row>
    <row r="87" spans="2:9">
      <c r="B87" s="15" t="s">
        <v>10</v>
      </c>
      <c r="C87" s="6" t="s">
        <v>86</v>
      </c>
      <c r="D87" s="6" t="s">
        <v>87</v>
      </c>
      <c r="E87" s="6" t="s">
        <v>88</v>
      </c>
      <c r="G87" s="6">
        <v>385978</v>
      </c>
      <c r="H87" s="13">
        <v>677.93000000000006</v>
      </c>
      <c r="I87" s="14">
        <v>0.36000000000000004</v>
      </c>
    </row>
    <row r="88" spans="2:9">
      <c r="B88" s="15" t="s">
        <v>10</v>
      </c>
      <c r="C88" s="6" t="s">
        <v>1668</v>
      </c>
      <c r="D88" s="6" t="s">
        <v>1669</v>
      </c>
      <c r="E88" s="6" t="s">
        <v>35</v>
      </c>
      <c r="G88" s="6">
        <v>1425977</v>
      </c>
      <c r="H88" s="13">
        <v>677.62</v>
      </c>
      <c r="I88" s="14">
        <v>0.36000000000000004</v>
      </c>
    </row>
    <row r="89" spans="2:9">
      <c r="B89" s="15" t="s">
        <v>10</v>
      </c>
      <c r="C89" s="6" t="s">
        <v>1572</v>
      </c>
      <c r="D89" s="6" t="s">
        <v>1573</v>
      </c>
      <c r="E89" s="6" t="s">
        <v>32</v>
      </c>
      <c r="G89" s="6">
        <v>173357</v>
      </c>
      <c r="H89" s="13">
        <v>674.01</v>
      </c>
      <c r="I89" s="14">
        <v>0.36000000000000004</v>
      </c>
    </row>
    <row r="90" spans="2:9">
      <c r="B90" s="15" t="s">
        <v>10</v>
      </c>
      <c r="C90" s="6" t="s">
        <v>180</v>
      </c>
      <c r="D90" s="6" t="s">
        <v>181</v>
      </c>
      <c r="E90" s="6" t="s">
        <v>52</v>
      </c>
      <c r="G90" s="6">
        <v>38720</v>
      </c>
      <c r="H90" s="13">
        <v>653.48</v>
      </c>
      <c r="I90" s="14">
        <v>0.35000000000000003</v>
      </c>
    </row>
    <row r="91" spans="2:9">
      <c r="B91" s="15" t="s">
        <v>10</v>
      </c>
      <c r="C91" s="6" t="s">
        <v>128</v>
      </c>
      <c r="D91" s="6" t="s">
        <v>129</v>
      </c>
      <c r="E91" s="6" t="s">
        <v>52</v>
      </c>
      <c r="G91" s="6">
        <v>3130</v>
      </c>
      <c r="H91" s="13">
        <v>629.38</v>
      </c>
      <c r="I91" s="14">
        <v>0.34</v>
      </c>
    </row>
    <row r="92" spans="2:9">
      <c r="B92" s="15" t="s">
        <v>10</v>
      </c>
      <c r="C92" s="6" t="s">
        <v>1624</v>
      </c>
      <c r="D92" s="6" t="s">
        <v>1625</v>
      </c>
      <c r="E92" s="6" t="s">
        <v>104</v>
      </c>
      <c r="G92" s="6">
        <v>47094</v>
      </c>
      <c r="H92" s="13">
        <v>618.34</v>
      </c>
      <c r="I92" s="14">
        <v>0.33</v>
      </c>
    </row>
    <row r="93" spans="2:9">
      <c r="B93" s="15" t="s">
        <v>10</v>
      </c>
      <c r="C93" s="6" t="s">
        <v>107</v>
      </c>
      <c r="D93" s="6" t="s">
        <v>108</v>
      </c>
      <c r="E93" s="6" t="s">
        <v>109</v>
      </c>
      <c r="G93" s="6">
        <v>67886</v>
      </c>
      <c r="H93" s="13">
        <v>615.66</v>
      </c>
      <c r="I93" s="14">
        <v>0.33</v>
      </c>
    </row>
    <row r="94" spans="2:9">
      <c r="B94" s="15" t="s">
        <v>10</v>
      </c>
      <c r="C94" s="6" t="s">
        <v>1620</v>
      </c>
      <c r="D94" s="6" t="s">
        <v>1621</v>
      </c>
      <c r="E94" s="6" t="s">
        <v>16</v>
      </c>
      <c r="G94" s="6">
        <v>35819</v>
      </c>
      <c r="H94" s="13">
        <v>615.01</v>
      </c>
      <c r="I94" s="14">
        <v>0.33</v>
      </c>
    </row>
    <row r="95" spans="2:9">
      <c r="B95" s="15" t="s">
        <v>10</v>
      </c>
      <c r="C95" s="6" t="s">
        <v>857</v>
      </c>
      <c r="D95" s="6" t="s">
        <v>905</v>
      </c>
      <c r="E95" s="6" t="s">
        <v>45</v>
      </c>
      <c r="G95" s="6">
        <v>182614</v>
      </c>
      <c r="H95" s="13">
        <v>614.13</v>
      </c>
      <c r="I95" s="14">
        <v>0.33</v>
      </c>
    </row>
    <row r="96" spans="2:9">
      <c r="B96" s="15" t="s">
        <v>10</v>
      </c>
      <c r="C96" s="6" t="s">
        <v>924</v>
      </c>
      <c r="D96" s="6" t="s">
        <v>925</v>
      </c>
      <c r="E96" s="6" t="s">
        <v>99</v>
      </c>
      <c r="G96" s="6">
        <v>40248</v>
      </c>
      <c r="H96" s="13">
        <v>599.70000000000005</v>
      </c>
      <c r="I96" s="14">
        <v>0.32</v>
      </c>
    </row>
    <row r="97" spans="2:9">
      <c r="B97" s="15" t="s">
        <v>10</v>
      </c>
      <c r="C97" s="6" t="s">
        <v>2529</v>
      </c>
      <c r="D97" s="6" t="s">
        <v>2530</v>
      </c>
      <c r="E97" s="6" t="s">
        <v>104</v>
      </c>
      <c r="G97" s="6">
        <v>90200</v>
      </c>
      <c r="H97" s="13">
        <v>597.48</v>
      </c>
      <c r="I97" s="14">
        <v>0.32</v>
      </c>
    </row>
    <row r="98" spans="2:9">
      <c r="B98" s="15" t="s">
        <v>10</v>
      </c>
      <c r="C98" s="6" t="s">
        <v>3084</v>
      </c>
      <c r="D98" s="6" t="s">
        <v>3085</v>
      </c>
      <c r="E98" s="6" t="s">
        <v>902</v>
      </c>
      <c r="G98" s="6">
        <v>321973</v>
      </c>
      <c r="H98" s="13">
        <v>594.04</v>
      </c>
      <c r="I98" s="14">
        <v>0.32</v>
      </c>
    </row>
    <row r="99" spans="2:9">
      <c r="B99" s="15" t="s">
        <v>10</v>
      </c>
      <c r="C99" s="6" t="s">
        <v>1108</v>
      </c>
      <c r="D99" s="6" t="s">
        <v>1109</v>
      </c>
      <c r="E99" s="6" t="s">
        <v>967</v>
      </c>
      <c r="G99" s="6">
        <v>85608</v>
      </c>
      <c r="H99" s="13">
        <v>591.59</v>
      </c>
      <c r="I99" s="14">
        <v>0.32</v>
      </c>
    </row>
    <row r="100" spans="2:9">
      <c r="B100" s="15" t="s">
        <v>10</v>
      </c>
      <c r="C100" s="6" t="s">
        <v>920</v>
      </c>
      <c r="D100" s="6" t="s">
        <v>921</v>
      </c>
      <c r="E100" s="6" t="s">
        <v>64</v>
      </c>
      <c r="G100" s="6">
        <v>49391</v>
      </c>
      <c r="H100" s="13">
        <v>589.19000000000005</v>
      </c>
      <c r="I100" s="14">
        <v>0.32</v>
      </c>
    </row>
    <row r="101" spans="2:9">
      <c r="B101" s="15" t="s">
        <v>10</v>
      </c>
      <c r="C101" s="6" t="s">
        <v>164</v>
      </c>
      <c r="D101" s="6" t="s">
        <v>165</v>
      </c>
      <c r="E101" s="6" t="s">
        <v>166</v>
      </c>
      <c r="G101" s="6">
        <v>71847</v>
      </c>
      <c r="H101" s="13">
        <v>589.15</v>
      </c>
      <c r="I101" s="14">
        <v>0.32</v>
      </c>
    </row>
    <row r="102" spans="2:9">
      <c r="B102" s="15" t="s">
        <v>10</v>
      </c>
      <c r="C102" s="6" t="s">
        <v>102</v>
      </c>
      <c r="D102" s="6" t="s">
        <v>103</v>
      </c>
      <c r="E102" s="6" t="s">
        <v>104</v>
      </c>
      <c r="G102" s="6">
        <v>168376</v>
      </c>
      <c r="H102" s="13">
        <v>588.56000000000006</v>
      </c>
      <c r="I102" s="14">
        <v>0.32</v>
      </c>
    </row>
    <row r="103" spans="2:9">
      <c r="B103" s="15" t="s">
        <v>10</v>
      </c>
      <c r="C103" s="6" t="s">
        <v>17</v>
      </c>
      <c r="D103" s="6" t="s">
        <v>18</v>
      </c>
      <c r="E103" s="6" t="s">
        <v>19</v>
      </c>
      <c r="G103" s="6">
        <v>17285</v>
      </c>
      <c r="H103" s="13">
        <v>587.69000000000005</v>
      </c>
      <c r="I103" s="14">
        <v>0.32</v>
      </c>
    </row>
    <row r="104" spans="2:9">
      <c r="B104" s="15" t="s">
        <v>10</v>
      </c>
      <c r="C104" s="6" t="s">
        <v>39</v>
      </c>
      <c r="D104" s="6" t="s">
        <v>40</v>
      </c>
      <c r="E104" s="6" t="s">
        <v>35</v>
      </c>
      <c r="G104" s="6">
        <v>1696</v>
      </c>
      <c r="H104" s="13">
        <v>572.57000000000005</v>
      </c>
      <c r="I104" s="14">
        <v>0.31000000000000005</v>
      </c>
    </row>
    <row r="105" spans="2:9">
      <c r="B105" s="15" t="s">
        <v>10</v>
      </c>
      <c r="C105" s="6" t="s">
        <v>930</v>
      </c>
      <c r="D105" s="6" t="s">
        <v>931</v>
      </c>
      <c r="E105" s="6" t="s">
        <v>104</v>
      </c>
      <c r="G105" s="6">
        <v>200476</v>
      </c>
      <c r="H105" s="13">
        <v>565.14</v>
      </c>
      <c r="I105" s="14">
        <v>0.3</v>
      </c>
    </row>
    <row r="106" spans="2:9">
      <c r="B106" s="15" t="s">
        <v>10</v>
      </c>
      <c r="C106" s="6" t="s">
        <v>1157</v>
      </c>
      <c r="D106" s="6" t="s">
        <v>1158</v>
      </c>
      <c r="E106" s="6" t="s">
        <v>1159</v>
      </c>
      <c r="G106" s="6">
        <v>318358</v>
      </c>
      <c r="H106" s="13">
        <v>565.09</v>
      </c>
      <c r="I106" s="14">
        <v>0.3</v>
      </c>
    </row>
    <row r="107" spans="2:9">
      <c r="B107" s="15" t="s">
        <v>10</v>
      </c>
      <c r="C107" s="6" t="s">
        <v>1606</v>
      </c>
      <c r="D107" s="6" t="s">
        <v>1607</v>
      </c>
      <c r="E107" s="6" t="s">
        <v>67</v>
      </c>
      <c r="G107" s="6">
        <v>24967</v>
      </c>
      <c r="H107" s="13">
        <v>555.12</v>
      </c>
      <c r="I107" s="14">
        <v>0.3</v>
      </c>
    </row>
    <row r="108" spans="2:9">
      <c r="B108" s="15" t="s">
        <v>10</v>
      </c>
      <c r="C108" s="6" t="s">
        <v>1155</v>
      </c>
      <c r="D108" s="6" t="s">
        <v>1156</v>
      </c>
      <c r="E108" s="6" t="s">
        <v>190</v>
      </c>
      <c r="G108" s="6">
        <v>390704</v>
      </c>
      <c r="H108" s="13">
        <v>543.59</v>
      </c>
      <c r="I108" s="14">
        <v>0.29000000000000004</v>
      </c>
    </row>
    <row r="109" spans="2:9">
      <c r="B109" s="15" t="s">
        <v>10</v>
      </c>
      <c r="C109" s="6" t="s">
        <v>1618</v>
      </c>
      <c r="D109" s="6" t="s">
        <v>1619</v>
      </c>
      <c r="E109" s="6" t="s">
        <v>132</v>
      </c>
      <c r="G109" s="6">
        <v>33848</v>
      </c>
      <c r="H109" s="13">
        <v>530.36</v>
      </c>
      <c r="I109" s="14">
        <v>0.27999999999999997</v>
      </c>
    </row>
    <row r="110" spans="2:9">
      <c r="B110" s="15" t="s">
        <v>10</v>
      </c>
      <c r="C110" s="6" t="s">
        <v>776</v>
      </c>
      <c r="D110" s="6" t="s">
        <v>947</v>
      </c>
      <c r="E110" s="6" t="s">
        <v>45</v>
      </c>
      <c r="G110" s="6">
        <v>163925</v>
      </c>
      <c r="H110" s="13">
        <v>529.97</v>
      </c>
      <c r="I110" s="14">
        <v>0.27999999999999997</v>
      </c>
    </row>
    <row r="111" spans="2:9">
      <c r="B111" s="15" t="s">
        <v>10</v>
      </c>
      <c r="C111" s="6" t="s">
        <v>27</v>
      </c>
      <c r="D111" s="6" t="s">
        <v>28</v>
      </c>
      <c r="E111" s="6" t="s">
        <v>29</v>
      </c>
      <c r="G111" s="6">
        <v>189336</v>
      </c>
      <c r="H111" s="13">
        <v>526.73</v>
      </c>
      <c r="I111" s="14">
        <v>0.27999999999999997</v>
      </c>
    </row>
    <row r="112" spans="2:9">
      <c r="B112" s="15" t="s">
        <v>10</v>
      </c>
      <c r="C112" s="6" t="s">
        <v>30</v>
      </c>
      <c r="D112" s="6" t="s">
        <v>31</v>
      </c>
      <c r="E112" s="6" t="s">
        <v>32</v>
      </c>
      <c r="G112" s="6">
        <v>3597144</v>
      </c>
      <c r="H112" s="13">
        <v>515.47</v>
      </c>
      <c r="I112" s="14">
        <v>0.27999999999999997</v>
      </c>
    </row>
    <row r="113" spans="2:9">
      <c r="B113" s="15" t="s">
        <v>10</v>
      </c>
      <c r="C113" s="6" t="s">
        <v>1074</v>
      </c>
      <c r="D113" s="6" t="s">
        <v>1075</v>
      </c>
      <c r="E113" s="6" t="s">
        <v>55</v>
      </c>
      <c r="G113" s="6">
        <v>583961</v>
      </c>
      <c r="H113" s="13">
        <v>502.03000000000003</v>
      </c>
      <c r="I113" s="14">
        <v>0.27</v>
      </c>
    </row>
    <row r="114" spans="2:9">
      <c r="B114" s="15" t="s">
        <v>10</v>
      </c>
      <c r="C114" s="6" t="s">
        <v>1114</v>
      </c>
      <c r="D114" s="6" t="s">
        <v>1115</v>
      </c>
      <c r="E114" s="6" t="s">
        <v>967</v>
      </c>
      <c r="G114" s="6">
        <v>25975</v>
      </c>
      <c r="H114" s="13">
        <v>493.53000000000003</v>
      </c>
      <c r="I114" s="14">
        <v>0.26</v>
      </c>
    </row>
    <row r="115" spans="2:9">
      <c r="B115" s="15" t="s">
        <v>10</v>
      </c>
      <c r="C115" s="6" t="s">
        <v>1160</v>
      </c>
      <c r="D115" s="6" t="s">
        <v>1161</v>
      </c>
      <c r="E115" s="6" t="s">
        <v>190</v>
      </c>
      <c r="G115" s="6">
        <v>132463</v>
      </c>
      <c r="H115" s="13">
        <v>484.48</v>
      </c>
      <c r="I115" s="14">
        <v>0.26</v>
      </c>
    </row>
    <row r="116" spans="2:9">
      <c r="B116" s="15" t="s">
        <v>10</v>
      </c>
      <c r="C116" s="6" t="s">
        <v>1677</v>
      </c>
      <c r="D116" s="6" t="s">
        <v>1678</v>
      </c>
      <c r="E116" s="6" t="s">
        <v>35</v>
      </c>
      <c r="G116" s="6">
        <v>6303</v>
      </c>
      <c r="H116" s="13">
        <v>481.45</v>
      </c>
      <c r="I116" s="14">
        <v>0.26</v>
      </c>
    </row>
    <row r="117" spans="2:9">
      <c r="B117" s="15" t="s">
        <v>10</v>
      </c>
      <c r="C117" s="6" t="s">
        <v>1534</v>
      </c>
      <c r="D117" s="6" t="s">
        <v>1535</v>
      </c>
      <c r="E117" s="6" t="s">
        <v>1536</v>
      </c>
      <c r="G117" s="6">
        <v>53083</v>
      </c>
      <c r="H117" s="13">
        <v>478.44</v>
      </c>
      <c r="I117" s="14">
        <v>0.26</v>
      </c>
    </row>
    <row r="118" spans="2:9">
      <c r="B118" s="15" t="s">
        <v>10</v>
      </c>
      <c r="C118" s="6" t="s">
        <v>928</v>
      </c>
      <c r="D118" s="6" t="s">
        <v>929</v>
      </c>
      <c r="E118" s="6" t="s">
        <v>52</v>
      </c>
      <c r="G118" s="6">
        <v>18453</v>
      </c>
      <c r="H118" s="13">
        <v>472.47</v>
      </c>
      <c r="I118" s="14">
        <v>0.25</v>
      </c>
    </row>
    <row r="119" spans="2:9">
      <c r="B119" s="15" t="s">
        <v>10</v>
      </c>
      <c r="C119" s="6" t="s">
        <v>1078</v>
      </c>
      <c r="D119" s="6" t="s">
        <v>1079</v>
      </c>
      <c r="E119" s="6" t="s">
        <v>55</v>
      </c>
      <c r="G119" s="6">
        <v>2062461</v>
      </c>
      <c r="H119" s="13">
        <v>470.86</v>
      </c>
      <c r="I119" s="14">
        <v>0.25</v>
      </c>
    </row>
    <row r="120" spans="2:9">
      <c r="B120" s="15" t="s">
        <v>10</v>
      </c>
      <c r="C120" s="6" t="s">
        <v>1651</v>
      </c>
      <c r="D120" s="6" t="s">
        <v>1652</v>
      </c>
      <c r="E120" s="6" t="s">
        <v>74</v>
      </c>
      <c r="G120" s="6">
        <v>939</v>
      </c>
      <c r="H120" s="13">
        <v>469.5</v>
      </c>
      <c r="I120" s="14">
        <v>0.25</v>
      </c>
    </row>
    <row r="121" spans="2:9">
      <c r="B121" s="15" t="s">
        <v>10</v>
      </c>
      <c r="C121" s="6" t="s">
        <v>1110</v>
      </c>
      <c r="D121" s="6" t="s">
        <v>1111</v>
      </c>
      <c r="E121" s="6" t="s">
        <v>967</v>
      </c>
      <c r="G121" s="6">
        <v>38009</v>
      </c>
      <c r="H121" s="13">
        <v>455.58</v>
      </c>
      <c r="I121" s="14">
        <v>0.24000000000000002</v>
      </c>
    </row>
    <row r="122" spans="2:9">
      <c r="B122" s="15" t="s">
        <v>10</v>
      </c>
      <c r="C122" s="6" t="s">
        <v>84</v>
      </c>
      <c r="D122" s="6" t="s">
        <v>85</v>
      </c>
      <c r="E122" s="6" t="s">
        <v>45</v>
      </c>
      <c r="G122" s="6">
        <v>15273</v>
      </c>
      <c r="H122" s="13">
        <v>454.85</v>
      </c>
      <c r="I122" s="14">
        <v>0.24000000000000002</v>
      </c>
    </row>
    <row r="123" spans="2:9">
      <c r="B123" s="15" t="s">
        <v>10</v>
      </c>
      <c r="C123" s="6" t="s">
        <v>2602</v>
      </c>
      <c r="D123" s="6" t="s">
        <v>2603</v>
      </c>
      <c r="E123" s="6" t="s">
        <v>35</v>
      </c>
      <c r="G123" s="6">
        <v>10838</v>
      </c>
      <c r="H123" s="13">
        <v>436.77</v>
      </c>
      <c r="I123" s="14">
        <v>0.22999999999999998</v>
      </c>
    </row>
    <row r="124" spans="2:9">
      <c r="B124" s="15" t="s">
        <v>10</v>
      </c>
      <c r="C124" s="6" t="s">
        <v>22</v>
      </c>
      <c r="D124" s="6" t="s">
        <v>23</v>
      </c>
      <c r="E124" s="6" t="s">
        <v>24</v>
      </c>
      <c r="G124" s="6">
        <v>114335</v>
      </c>
      <c r="H124" s="13">
        <v>436.19</v>
      </c>
      <c r="I124" s="14">
        <v>0.22999999999999998</v>
      </c>
    </row>
    <row r="125" spans="2:9">
      <c r="B125" s="15" t="s">
        <v>10</v>
      </c>
      <c r="C125" s="6" t="s">
        <v>972</v>
      </c>
      <c r="D125" s="6" t="s">
        <v>973</v>
      </c>
      <c r="E125" s="6" t="s">
        <v>74</v>
      </c>
      <c r="G125" s="6">
        <v>323</v>
      </c>
      <c r="H125" s="13">
        <v>432</v>
      </c>
      <c r="I125" s="14">
        <v>0.22999999999999998</v>
      </c>
    </row>
    <row r="126" spans="2:9">
      <c r="B126" s="15" t="s">
        <v>10</v>
      </c>
      <c r="C126" s="6" t="s">
        <v>1670</v>
      </c>
      <c r="D126" s="6" t="s">
        <v>1671</v>
      </c>
      <c r="E126" s="6" t="s">
        <v>45</v>
      </c>
      <c r="G126" s="6">
        <v>3695</v>
      </c>
      <c r="H126" s="13">
        <v>430.25</v>
      </c>
      <c r="I126" s="14">
        <v>0.22999999999999998</v>
      </c>
    </row>
    <row r="127" spans="2:9">
      <c r="B127" s="15" t="s">
        <v>10</v>
      </c>
      <c r="C127" s="6" t="s">
        <v>56</v>
      </c>
      <c r="D127" s="6" t="s">
        <v>57</v>
      </c>
      <c r="E127" s="6" t="s">
        <v>45</v>
      </c>
      <c r="G127" s="6">
        <v>102846</v>
      </c>
      <c r="H127" s="13">
        <v>421.05</v>
      </c>
      <c r="I127" s="14">
        <v>0.22999999999999998</v>
      </c>
    </row>
    <row r="128" spans="2:9">
      <c r="B128" s="15" t="s">
        <v>10</v>
      </c>
      <c r="C128" s="6" t="s">
        <v>48</v>
      </c>
      <c r="D128" s="6" t="s">
        <v>49</v>
      </c>
      <c r="E128" s="6" t="s">
        <v>38</v>
      </c>
      <c r="G128" s="6">
        <v>29082</v>
      </c>
      <c r="H128" s="13">
        <v>412.21000000000004</v>
      </c>
      <c r="I128" s="14">
        <v>0.22</v>
      </c>
    </row>
    <row r="129" spans="2:9">
      <c r="B129" s="15" t="s">
        <v>10</v>
      </c>
      <c r="C129" s="6" t="s">
        <v>4247</v>
      </c>
      <c r="D129" s="6" t="s">
        <v>4248</v>
      </c>
      <c r="E129" s="6" t="s">
        <v>45</v>
      </c>
      <c r="G129" s="6">
        <v>8838</v>
      </c>
      <c r="H129" s="13">
        <v>401.25</v>
      </c>
      <c r="I129" s="14">
        <v>0.22</v>
      </c>
    </row>
    <row r="130" spans="2:9">
      <c r="B130" s="15" t="s">
        <v>10</v>
      </c>
      <c r="C130" s="6" t="s">
        <v>903</v>
      </c>
      <c r="D130" s="6" t="s">
        <v>904</v>
      </c>
      <c r="E130" s="6" t="s">
        <v>902</v>
      </c>
      <c r="G130" s="6">
        <v>16503</v>
      </c>
      <c r="H130" s="13">
        <v>400.59000000000003</v>
      </c>
      <c r="I130" s="14">
        <v>0.21000000000000002</v>
      </c>
    </row>
    <row r="131" spans="2:9">
      <c r="B131" s="15" t="s">
        <v>10</v>
      </c>
      <c r="C131" s="6" t="s">
        <v>3086</v>
      </c>
      <c r="D131" s="6" t="s">
        <v>3087</v>
      </c>
      <c r="E131" s="6" t="s">
        <v>902</v>
      </c>
      <c r="G131" s="6">
        <v>8822</v>
      </c>
      <c r="H131" s="13">
        <v>400.52</v>
      </c>
      <c r="I131" s="14">
        <v>0.21000000000000002</v>
      </c>
    </row>
    <row r="132" spans="2:9">
      <c r="B132" s="15" t="s">
        <v>10</v>
      </c>
      <c r="C132" s="6" t="s">
        <v>113</v>
      </c>
      <c r="D132" s="6" t="s">
        <v>114</v>
      </c>
      <c r="E132" s="6" t="s">
        <v>55</v>
      </c>
      <c r="G132" s="6">
        <v>211206</v>
      </c>
      <c r="H132" s="13">
        <v>398.40000000000003</v>
      </c>
      <c r="I132" s="14">
        <v>0.21000000000000002</v>
      </c>
    </row>
    <row r="133" spans="2:9">
      <c r="B133" s="15" t="s">
        <v>10</v>
      </c>
      <c r="C133" s="6" t="s">
        <v>1473</v>
      </c>
      <c r="D133" s="6" t="s">
        <v>1474</v>
      </c>
      <c r="E133" s="6" t="s">
        <v>960</v>
      </c>
      <c r="G133" s="6">
        <v>70069</v>
      </c>
      <c r="H133" s="13">
        <v>393.96000000000004</v>
      </c>
      <c r="I133" s="14">
        <v>0.21000000000000002</v>
      </c>
    </row>
    <row r="134" spans="2:9">
      <c r="B134" s="15" t="s">
        <v>10</v>
      </c>
      <c r="C134" s="6" t="s">
        <v>1639</v>
      </c>
      <c r="D134" s="6" t="s">
        <v>1640</v>
      </c>
      <c r="E134" s="6" t="s">
        <v>74</v>
      </c>
      <c r="G134" s="6">
        <v>14059</v>
      </c>
      <c r="H134" s="13">
        <v>390.84000000000003</v>
      </c>
      <c r="I134" s="14">
        <v>0.21000000000000002</v>
      </c>
    </row>
    <row r="135" spans="2:9">
      <c r="B135" s="15" t="s">
        <v>10</v>
      </c>
      <c r="C135" s="6" t="s">
        <v>1120</v>
      </c>
      <c r="D135" s="6" t="s">
        <v>1121</v>
      </c>
      <c r="E135" s="6" t="s">
        <v>967</v>
      </c>
      <c r="G135" s="6">
        <v>23835</v>
      </c>
      <c r="H135" s="13">
        <v>389.23</v>
      </c>
      <c r="I135" s="14">
        <v>0.21000000000000002</v>
      </c>
    </row>
    <row r="136" spans="2:9">
      <c r="B136" s="15" t="s">
        <v>10</v>
      </c>
      <c r="C136" s="6" t="s">
        <v>1122</v>
      </c>
      <c r="D136" s="6" t="s">
        <v>1123</v>
      </c>
      <c r="E136" s="6" t="s">
        <v>967</v>
      </c>
      <c r="G136" s="6">
        <v>18752</v>
      </c>
      <c r="H136" s="13">
        <v>377.8</v>
      </c>
      <c r="I136" s="14">
        <v>0.2</v>
      </c>
    </row>
    <row r="137" spans="2:9">
      <c r="B137" s="15" t="s">
        <v>10</v>
      </c>
      <c r="C137" s="6" t="s">
        <v>1672</v>
      </c>
      <c r="D137" s="6" t="s">
        <v>1673</v>
      </c>
      <c r="E137" s="6" t="s">
        <v>1249</v>
      </c>
      <c r="G137" s="6">
        <v>401698</v>
      </c>
      <c r="H137" s="13">
        <v>376.11</v>
      </c>
      <c r="I137" s="14">
        <v>0.2</v>
      </c>
    </row>
    <row r="138" spans="2:9">
      <c r="B138" s="15" t="s">
        <v>10</v>
      </c>
      <c r="C138" s="6" t="s">
        <v>1162</v>
      </c>
      <c r="D138" s="6" t="s">
        <v>1163</v>
      </c>
      <c r="E138" s="6" t="s">
        <v>1164</v>
      </c>
      <c r="G138" s="6">
        <v>425689</v>
      </c>
      <c r="H138" s="13">
        <v>375.46</v>
      </c>
      <c r="I138" s="14">
        <v>0.2</v>
      </c>
    </row>
    <row r="139" spans="2:9">
      <c r="B139" s="15" t="s">
        <v>10</v>
      </c>
      <c r="C139" s="6" t="s">
        <v>914</v>
      </c>
      <c r="D139" s="6" t="s">
        <v>915</v>
      </c>
      <c r="E139" s="6" t="s">
        <v>19</v>
      </c>
      <c r="G139" s="6">
        <v>195274</v>
      </c>
      <c r="H139" s="13">
        <v>375.04</v>
      </c>
      <c r="I139" s="14">
        <v>0.2</v>
      </c>
    </row>
    <row r="140" spans="2:9">
      <c r="B140" s="15" t="s">
        <v>10</v>
      </c>
      <c r="C140" s="6" t="s">
        <v>4233</v>
      </c>
      <c r="D140" s="6" t="s">
        <v>4234</v>
      </c>
      <c r="E140" s="6" t="s">
        <v>35</v>
      </c>
      <c r="G140" s="6">
        <v>11577</v>
      </c>
      <c r="H140" s="13">
        <v>373.89</v>
      </c>
      <c r="I140" s="14">
        <v>0.2</v>
      </c>
    </row>
    <row r="141" spans="2:9">
      <c r="B141" s="15" t="s">
        <v>10</v>
      </c>
      <c r="C141" s="6" t="s">
        <v>912</v>
      </c>
      <c r="D141" s="6" t="s">
        <v>913</v>
      </c>
      <c r="E141" s="6" t="s">
        <v>902</v>
      </c>
      <c r="G141" s="6">
        <v>2951</v>
      </c>
      <c r="H141" s="13">
        <v>370.06</v>
      </c>
      <c r="I141" s="14">
        <v>0.2</v>
      </c>
    </row>
    <row r="142" spans="2:9">
      <c r="B142" s="15" t="s">
        <v>10</v>
      </c>
      <c r="C142" s="6" t="s">
        <v>817</v>
      </c>
      <c r="D142" s="6" t="s">
        <v>1077</v>
      </c>
      <c r="E142" s="6" t="s">
        <v>55</v>
      </c>
      <c r="G142" s="6">
        <v>317985</v>
      </c>
      <c r="H142" s="13">
        <v>363.23</v>
      </c>
      <c r="I142" s="14">
        <v>0.19</v>
      </c>
    </row>
    <row r="143" spans="2:9">
      <c r="B143" s="15" t="s">
        <v>10</v>
      </c>
      <c r="C143" s="6" t="s">
        <v>43</v>
      </c>
      <c r="D143" s="6" t="s">
        <v>44</v>
      </c>
      <c r="E143" s="6" t="s">
        <v>45</v>
      </c>
      <c r="G143" s="6">
        <v>112655</v>
      </c>
      <c r="H143" s="13">
        <v>361.62</v>
      </c>
      <c r="I143" s="14">
        <v>0.19</v>
      </c>
    </row>
    <row r="144" spans="2:9">
      <c r="B144" s="15" t="s">
        <v>10</v>
      </c>
      <c r="C144" s="6" t="s">
        <v>918</v>
      </c>
      <c r="D144" s="6" t="s">
        <v>919</v>
      </c>
      <c r="E144" s="6" t="s">
        <v>104</v>
      </c>
      <c r="G144" s="6">
        <v>323364</v>
      </c>
      <c r="H144" s="13">
        <v>357.77</v>
      </c>
      <c r="I144" s="14">
        <v>0.19</v>
      </c>
    </row>
    <row r="145" spans="2:9">
      <c r="B145" s="15" t="s">
        <v>10</v>
      </c>
      <c r="C145" s="6" t="s">
        <v>952</v>
      </c>
      <c r="D145" s="6" t="s">
        <v>953</v>
      </c>
      <c r="E145" s="6" t="s">
        <v>117</v>
      </c>
      <c r="G145" s="6">
        <v>28215</v>
      </c>
      <c r="H145" s="13">
        <v>351.02</v>
      </c>
      <c r="I145" s="14">
        <v>0.19</v>
      </c>
    </row>
    <row r="146" spans="2:9">
      <c r="B146" s="15" t="s">
        <v>10</v>
      </c>
      <c r="C146" s="6" t="s">
        <v>1167</v>
      </c>
      <c r="D146" s="6" t="s">
        <v>1168</v>
      </c>
      <c r="E146" s="6" t="s">
        <v>38</v>
      </c>
      <c r="G146" s="6">
        <v>451628</v>
      </c>
      <c r="H146" s="13">
        <v>346.49</v>
      </c>
      <c r="I146" s="14">
        <v>0.19</v>
      </c>
    </row>
    <row r="147" spans="2:9">
      <c r="B147" s="15" t="s">
        <v>10</v>
      </c>
      <c r="C147" s="6" t="s">
        <v>1655</v>
      </c>
      <c r="D147" s="6" t="s">
        <v>1656</v>
      </c>
      <c r="E147" s="6" t="s">
        <v>16</v>
      </c>
      <c r="G147" s="6">
        <v>14283</v>
      </c>
      <c r="H147" s="13">
        <v>345.53000000000003</v>
      </c>
      <c r="I147" s="14">
        <v>0.19</v>
      </c>
    </row>
    <row r="148" spans="2:9">
      <c r="B148" s="15" t="s">
        <v>10</v>
      </c>
      <c r="C148" s="6" t="s">
        <v>809</v>
      </c>
      <c r="D148" s="6" t="s">
        <v>1076</v>
      </c>
      <c r="E148" s="6" t="s">
        <v>55</v>
      </c>
      <c r="G148" s="6">
        <v>143081</v>
      </c>
      <c r="H148" s="13">
        <v>341.39</v>
      </c>
      <c r="I148" s="14">
        <v>0.18000000000000002</v>
      </c>
    </row>
    <row r="149" spans="2:9">
      <c r="B149" s="15" t="s">
        <v>10</v>
      </c>
      <c r="C149" s="6" t="s">
        <v>95</v>
      </c>
      <c r="D149" s="6" t="s">
        <v>96</v>
      </c>
      <c r="E149" s="6" t="s">
        <v>55</v>
      </c>
      <c r="G149" s="6">
        <v>37268</v>
      </c>
      <c r="H149" s="13">
        <v>334.95</v>
      </c>
      <c r="I149" s="14">
        <v>0.18000000000000002</v>
      </c>
    </row>
    <row r="150" spans="2:9">
      <c r="B150" s="15" t="s">
        <v>10</v>
      </c>
      <c r="C150" s="6" t="s">
        <v>1124</v>
      </c>
      <c r="D150" s="6" t="s">
        <v>1125</v>
      </c>
      <c r="E150" s="6" t="s">
        <v>171</v>
      </c>
      <c r="G150" s="6">
        <v>82499</v>
      </c>
      <c r="H150" s="13">
        <v>330.94</v>
      </c>
      <c r="I150" s="14">
        <v>0.18000000000000002</v>
      </c>
    </row>
    <row r="151" spans="2:9">
      <c r="B151" s="15" t="s">
        <v>10</v>
      </c>
      <c r="C151" s="6" t="s">
        <v>1118</v>
      </c>
      <c r="D151" s="6" t="s">
        <v>1119</v>
      </c>
      <c r="E151" s="6" t="s">
        <v>117</v>
      </c>
      <c r="G151" s="6">
        <v>27455</v>
      </c>
      <c r="H151" s="13">
        <v>327.92</v>
      </c>
      <c r="I151" s="14">
        <v>0.18000000000000002</v>
      </c>
    </row>
    <row r="152" spans="2:9">
      <c r="B152" s="15" t="s">
        <v>10</v>
      </c>
      <c r="C152" s="6" t="s">
        <v>1664</v>
      </c>
      <c r="D152" s="6" t="s">
        <v>1665</v>
      </c>
      <c r="E152" s="6" t="s">
        <v>38</v>
      </c>
      <c r="G152" s="6">
        <v>62142</v>
      </c>
      <c r="H152" s="13">
        <v>323.39</v>
      </c>
      <c r="I152" s="14">
        <v>0.17</v>
      </c>
    </row>
    <row r="153" spans="2:9">
      <c r="B153" s="15" t="s">
        <v>10</v>
      </c>
      <c r="C153" s="6" t="s">
        <v>124</v>
      </c>
      <c r="D153" s="6" t="s">
        <v>125</v>
      </c>
      <c r="E153" s="6" t="s">
        <v>55</v>
      </c>
      <c r="G153" s="6">
        <v>250966</v>
      </c>
      <c r="H153" s="13">
        <v>318.48</v>
      </c>
      <c r="I153" s="14">
        <v>0.17</v>
      </c>
    </row>
    <row r="154" spans="2:9">
      <c r="B154" s="15" t="s">
        <v>10</v>
      </c>
      <c r="C154" s="6" t="s">
        <v>1126</v>
      </c>
      <c r="D154" s="6" t="s">
        <v>1127</v>
      </c>
      <c r="E154" s="6" t="s">
        <v>67</v>
      </c>
      <c r="G154" s="6">
        <v>8786</v>
      </c>
      <c r="H154" s="13">
        <v>312.69</v>
      </c>
      <c r="I154" s="14">
        <v>0.17</v>
      </c>
    </row>
    <row r="155" spans="2:9">
      <c r="B155" s="15" t="s">
        <v>10</v>
      </c>
      <c r="C155" s="6" t="s">
        <v>1708</v>
      </c>
      <c r="D155" s="6" t="s">
        <v>1709</v>
      </c>
      <c r="E155" s="6" t="s">
        <v>1159</v>
      </c>
      <c r="G155" s="6">
        <v>103754</v>
      </c>
      <c r="H155" s="13">
        <v>311.88</v>
      </c>
      <c r="I155" s="14">
        <v>0.17</v>
      </c>
    </row>
    <row r="156" spans="2:9">
      <c r="B156" s="15" t="s">
        <v>10</v>
      </c>
      <c r="C156" s="6" t="s">
        <v>1475</v>
      </c>
      <c r="D156" s="6" t="s">
        <v>1476</v>
      </c>
      <c r="E156" s="6" t="s">
        <v>960</v>
      </c>
      <c r="G156" s="6">
        <v>16325</v>
      </c>
      <c r="H156" s="13">
        <v>311.14</v>
      </c>
      <c r="I156" s="14">
        <v>0.17</v>
      </c>
    </row>
    <row r="157" spans="2:9">
      <c r="B157" s="15" t="s">
        <v>10</v>
      </c>
      <c r="C157" s="6" t="s">
        <v>3355</v>
      </c>
      <c r="D157" s="6" t="s">
        <v>3356</v>
      </c>
      <c r="E157" s="6" t="s">
        <v>35</v>
      </c>
      <c r="G157" s="6">
        <v>11938</v>
      </c>
      <c r="H157" s="13">
        <v>310.98</v>
      </c>
      <c r="I157" s="14">
        <v>0.17</v>
      </c>
    </row>
    <row r="158" spans="2:9">
      <c r="B158" s="15" t="s">
        <v>10</v>
      </c>
      <c r="C158" s="6" t="s">
        <v>1628</v>
      </c>
      <c r="D158" s="6" t="s">
        <v>1629</v>
      </c>
      <c r="E158" s="6" t="s">
        <v>16</v>
      </c>
      <c r="G158" s="6">
        <v>5789</v>
      </c>
      <c r="H158" s="13">
        <v>308.52</v>
      </c>
      <c r="I158" s="14">
        <v>0.17</v>
      </c>
    </row>
    <row r="159" spans="2:9">
      <c r="B159" s="15" t="s">
        <v>10</v>
      </c>
      <c r="C159" s="6" t="s">
        <v>965</v>
      </c>
      <c r="D159" s="6" t="s">
        <v>966</v>
      </c>
      <c r="E159" s="6" t="s">
        <v>967</v>
      </c>
      <c r="G159" s="6">
        <v>16348</v>
      </c>
      <c r="H159" s="13">
        <v>305.38</v>
      </c>
      <c r="I159" s="14">
        <v>0.16</v>
      </c>
    </row>
    <row r="160" spans="2:9">
      <c r="B160" s="15" t="s">
        <v>10</v>
      </c>
      <c r="C160" s="6" t="s">
        <v>1674</v>
      </c>
      <c r="D160" s="6" t="s">
        <v>1675</v>
      </c>
      <c r="E160" s="6" t="s">
        <v>1676</v>
      </c>
      <c r="G160" s="6">
        <v>849</v>
      </c>
      <c r="H160" s="13">
        <v>303.94</v>
      </c>
      <c r="I160" s="14">
        <v>0.16</v>
      </c>
    </row>
    <row r="161" spans="1:9">
      <c r="B161" s="15" t="s">
        <v>10</v>
      </c>
      <c r="C161" s="6" t="s">
        <v>1666</v>
      </c>
      <c r="D161" s="6" t="s">
        <v>1667</v>
      </c>
      <c r="E161" s="6" t="s">
        <v>1536</v>
      </c>
      <c r="G161" s="6">
        <v>15991</v>
      </c>
      <c r="H161" s="13">
        <v>303.45</v>
      </c>
      <c r="I161" s="14">
        <v>0.16</v>
      </c>
    </row>
    <row r="162" spans="1:9">
      <c r="B162" s="15" t="s">
        <v>10</v>
      </c>
      <c r="C162" s="6" t="s">
        <v>200</v>
      </c>
      <c r="D162" s="6" t="s">
        <v>201</v>
      </c>
      <c r="E162" s="6" t="s">
        <v>16</v>
      </c>
      <c r="G162" s="6">
        <v>25529</v>
      </c>
      <c r="H162" s="13">
        <v>296.47000000000003</v>
      </c>
      <c r="I162" s="14">
        <v>0.16</v>
      </c>
    </row>
    <row r="163" spans="1:9">
      <c r="B163" s="15" t="s">
        <v>10</v>
      </c>
      <c r="C163" s="6" t="s">
        <v>3353</v>
      </c>
      <c r="D163" s="6" t="s">
        <v>3354</v>
      </c>
      <c r="E163" s="6" t="s">
        <v>38</v>
      </c>
      <c r="G163" s="6">
        <v>24398</v>
      </c>
      <c r="H163" s="13">
        <v>296.45999999999998</v>
      </c>
      <c r="I163" s="14">
        <v>0.16</v>
      </c>
    </row>
    <row r="164" spans="1:9">
      <c r="B164" s="15" t="s">
        <v>10</v>
      </c>
      <c r="C164" s="6" t="s">
        <v>4224</v>
      </c>
      <c r="D164" s="6" t="s">
        <v>4225</v>
      </c>
      <c r="E164" s="6" t="s">
        <v>64</v>
      </c>
      <c r="G164" s="6">
        <v>39917</v>
      </c>
      <c r="H164" s="13">
        <v>280.28000000000003</v>
      </c>
      <c r="I164" s="14">
        <v>0.15</v>
      </c>
    </row>
    <row r="165" spans="1:9">
      <c r="B165" s="15" t="s">
        <v>10</v>
      </c>
      <c r="C165" s="6" t="s">
        <v>3141</v>
      </c>
      <c r="D165" s="6" t="s">
        <v>3142</v>
      </c>
      <c r="E165" s="6" t="s">
        <v>32</v>
      </c>
      <c r="G165" s="6">
        <v>15772</v>
      </c>
      <c r="H165" s="13">
        <v>271.81</v>
      </c>
      <c r="I165" s="14">
        <v>0.15</v>
      </c>
    </row>
    <row r="166" spans="1:9">
      <c r="B166" s="15" t="s">
        <v>10</v>
      </c>
      <c r="C166" s="6" t="s">
        <v>1165</v>
      </c>
      <c r="D166" s="6" t="s">
        <v>1166</v>
      </c>
      <c r="E166" s="6" t="s">
        <v>1152</v>
      </c>
      <c r="G166" s="6">
        <v>56256</v>
      </c>
      <c r="H166" s="13">
        <v>271.8</v>
      </c>
      <c r="I166" s="14">
        <v>0.15</v>
      </c>
    </row>
    <row r="167" spans="1:9">
      <c r="B167" s="15" t="s">
        <v>10</v>
      </c>
      <c r="C167" s="6" t="s">
        <v>1116</v>
      </c>
      <c r="D167" s="6" t="s">
        <v>1117</v>
      </c>
      <c r="E167" s="6" t="s">
        <v>171</v>
      </c>
      <c r="G167" s="6">
        <v>1148</v>
      </c>
      <c r="H167" s="13">
        <v>266.34000000000003</v>
      </c>
      <c r="I167" s="14">
        <v>0.13999999999999999</v>
      </c>
    </row>
    <row r="168" spans="1:9">
      <c r="B168" s="15" t="s">
        <v>10</v>
      </c>
      <c r="C168" s="6" t="s">
        <v>1706</v>
      </c>
      <c r="D168" s="6" t="s">
        <v>1707</v>
      </c>
      <c r="E168" s="6" t="s">
        <v>132</v>
      </c>
      <c r="G168" s="6">
        <v>50176</v>
      </c>
      <c r="H168" s="13">
        <v>259.44</v>
      </c>
      <c r="I168" s="14">
        <v>0.13999999999999999</v>
      </c>
    </row>
    <row r="169" spans="1:9">
      <c r="B169" s="15" t="s">
        <v>10</v>
      </c>
      <c r="C169" s="6" t="s">
        <v>1643</v>
      </c>
      <c r="D169" s="6" t="s">
        <v>1644</v>
      </c>
      <c r="E169" s="6" t="s">
        <v>1536</v>
      </c>
      <c r="G169" s="6">
        <v>60125</v>
      </c>
      <c r="H169" s="13">
        <v>229.08</v>
      </c>
      <c r="I169" s="14">
        <v>0.12000000000000001</v>
      </c>
    </row>
    <row r="170" spans="1:9">
      <c r="B170" s="15" t="s">
        <v>10</v>
      </c>
      <c r="C170" s="6" t="s">
        <v>958</v>
      </c>
      <c r="D170" s="6" t="s">
        <v>959</v>
      </c>
      <c r="E170" s="6" t="s">
        <v>960</v>
      </c>
      <c r="G170" s="6">
        <v>9442</v>
      </c>
      <c r="H170" s="13">
        <v>223.78</v>
      </c>
      <c r="I170" s="14">
        <v>0.12000000000000001</v>
      </c>
    </row>
    <row r="171" spans="1:9" ht="9.5" thickBot="1">
      <c r="E171" s="16" t="s">
        <v>133</v>
      </c>
      <c r="H171" s="17">
        <v>185610.59</v>
      </c>
      <c r="I171" s="18">
        <v>99.54</v>
      </c>
    </row>
    <row r="172" spans="1:9" ht="9.5" thickTop="1">
      <c r="I172" s="14"/>
    </row>
    <row r="173" spans="1:9">
      <c r="I173" s="14"/>
    </row>
    <row r="174" spans="1:9">
      <c r="C174" s="6" t="s">
        <v>134</v>
      </c>
      <c r="E174" s="6" t="s">
        <v>10</v>
      </c>
      <c r="F174" s="12">
        <v>4.96</v>
      </c>
      <c r="H174" s="13">
        <v>600</v>
      </c>
      <c r="I174" s="14">
        <v>0.32</v>
      </c>
    </row>
    <row r="175" spans="1:9">
      <c r="I175" s="14"/>
    </row>
    <row r="176" spans="1:9">
      <c r="A176" s="11" t="s">
        <v>135</v>
      </c>
      <c r="H176" s="19">
        <v>160.55000000000001</v>
      </c>
      <c r="I176" s="20">
        <v>0.14000000000000001</v>
      </c>
    </row>
    <row r="177" spans="1:9">
      <c r="I177" s="14"/>
    </row>
    <row r="178" spans="1:9" ht="9.5" thickBot="1">
      <c r="E178" s="16" t="s">
        <v>136</v>
      </c>
      <c r="H178" s="21">
        <v>186371.14</v>
      </c>
      <c r="I178" s="22">
        <v>100</v>
      </c>
    </row>
    <row r="179" spans="1:9" ht="9.5" thickTop="1">
      <c r="I179" s="14"/>
    </row>
    <row r="180" spans="1:9">
      <c r="A180" s="16" t="s">
        <v>137</v>
      </c>
      <c r="I180" s="14"/>
    </row>
    <row r="181" spans="1:9">
      <c r="A181" s="6">
        <v>1</v>
      </c>
      <c r="B181" s="6" t="s">
        <v>138</v>
      </c>
      <c r="I181" s="14"/>
    </row>
    <row r="182" spans="1:9">
      <c r="I182" s="14"/>
    </row>
    <row r="183" spans="1:9">
      <c r="A183" s="6">
        <v>2</v>
      </c>
      <c r="B183" s="23" t="s">
        <v>3557</v>
      </c>
      <c r="C183" s="24"/>
      <c r="I183" s="14"/>
    </row>
    <row r="184" spans="1:9">
      <c r="B184" s="23"/>
      <c r="C184" s="24"/>
      <c r="I184" s="14"/>
    </row>
    <row r="185" spans="1:9">
      <c r="A185" s="6">
        <v>3</v>
      </c>
      <c r="B185" s="23" t="s">
        <v>140</v>
      </c>
      <c r="C185" s="24"/>
      <c r="I185" s="14"/>
    </row>
    <row r="186" spans="1:9">
      <c r="B186" s="24"/>
      <c r="C186" s="24"/>
      <c r="I186" s="14"/>
    </row>
    <row r="187" spans="1:9">
      <c r="B187" s="24"/>
      <c r="C187" s="37" t="s">
        <v>141</v>
      </c>
      <c r="I187" s="14"/>
    </row>
    <row r="188" spans="1:9">
      <c r="B188" s="24"/>
      <c r="C188" s="37" t="s">
        <v>142</v>
      </c>
      <c r="D188" s="16" t="s">
        <v>143</v>
      </c>
      <c r="E188" s="16" t="s">
        <v>144</v>
      </c>
      <c r="I188" s="14"/>
    </row>
    <row r="189" spans="1:9">
      <c r="B189" s="24"/>
      <c r="C189" s="23" t="s">
        <v>4249</v>
      </c>
      <c r="D189" s="6">
        <v>30.205000000000002</v>
      </c>
      <c r="E189" s="6">
        <v>30.036000000000001</v>
      </c>
      <c r="I189" s="14"/>
    </row>
    <row r="190" spans="1:9">
      <c r="I190" s="14"/>
    </row>
    <row r="191" spans="1:9" ht="20" customHeight="1">
      <c r="A191" s="6">
        <v>4</v>
      </c>
      <c r="B191" s="83" t="s">
        <v>149</v>
      </c>
      <c r="C191" s="84"/>
      <c r="D191" s="84"/>
      <c r="E191" s="84"/>
      <c r="F191" s="84"/>
      <c r="G191" s="84"/>
      <c r="H191" s="84"/>
      <c r="I191" s="85"/>
    </row>
    <row r="192" spans="1:9">
      <c r="A192" s="1"/>
      <c r="B192" s="1"/>
      <c r="C192" s="1"/>
      <c r="D192" s="1"/>
      <c r="E192" s="1"/>
      <c r="F192" s="3"/>
      <c r="G192" s="1"/>
      <c r="H192" s="4"/>
      <c r="I192" s="3"/>
    </row>
    <row r="193" spans="1:4">
      <c r="A193" s="25" t="s">
        <v>150</v>
      </c>
      <c r="B193" s="23"/>
      <c r="C193" s="23"/>
      <c r="D193" s="23"/>
    </row>
    <row r="194" spans="1:4">
      <c r="A194" s="23"/>
      <c r="B194" s="23"/>
      <c r="C194" s="23"/>
      <c r="D194" s="23"/>
    </row>
    <row r="195" spans="1:4">
      <c r="A195" s="23"/>
      <c r="B195" s="23"/>
      <c r="C195" s="23"/>
      <c r="D195" s="23"/>
    </row>
    <row r="196" spans="1:4">
      <c r="A196" s="23"/>
      <c r="B196" s="23"/>
      <c r="C196" s="23"/>
      <c r="D196" s="23"/>
    </row>
    <row r="197" spans="1:4">
      <c r="A197" s="23"/>
      <c r="B197" s="23"/>
      <c r="C197" s="23"/>
      <c r="D197" s="23"/>
    </row>
    <row r="198" spans="1:4">
      <c r="A198" s="23"/>
      <c r="B198" s="23"/>
      <c r="C198" s="23"/>
      <c r="D198" s="23"/>
    </row>
    <row r="199" spans="1:4">
      <c r="A199" s="23"/>
      <c r="B199" s="23"/>
      <c r="C199" s="23"/>
      <c r="D199" s="23"/>
    </row>
    <row r="200" spans="1:4">
      <c r="A200" s="23"/>
      <c r="B200" s="23"/>
      <c r="C200" s="23"/>
      <c r="D200" s="23"/>
    </row>
    <row r="201" spans="1:4">
      <c r="A201" s="23"/>
      <c r="B201" s="23"/>
      <c r="C201" s="23"/>
      <c r="D201" s="23"/>
    </row>
    <row r="202" spans="1:4">
      <c r="A202" s="23"/>
      <c r="B202" s="23"/>
      <c r="C202" s="23"/>
      <c r="D202" s="23"/>
    </row>
    <row r="203" spans="1:4">
      <c r="A203" s="23"/>
      <c r="B203" s="23"/>
      <c r="C203" s="23"/>
      <c r="D203" s="23"/>
    </row>
    <row r="204" spans="1:4">
      <c r="A204" s="23"/>
      <c r="B204" s="23"/>
      <c r="C204" s="23"/>
      <c r="D204" s="23"/>
    </row>
    <row r="205" spans="1:4">
      <c r="A205" s="23"/>
      <c r="B205" s="23"/>
      <c r="C205" s="23"/>
      <c r="D205" s="23"/>
    </row>
    <row r="206" spans="1:4">
      <c r="A206" s="23"/>
      <c r="B206" s="23"/>
      <c r="C206" s="23"/>
      <c r="D206" s="23"/>
    </row>
    <row r="207" spans="1:4">
      <c r="A207" s="23"/>
      <c r="B207" s="23"/>
      <c r="C207" s="23"/>
      <c r="D207" s="23"/>
    </row>
    <row r="208" spans="1:4">
      <c r="A208" s="23"/>
      <c r="B208" s="23"/>
      <c r="C208" s="23"/>
      <c r="D208" s="23"/>
    </row>
    <row r="209" spans="1:4">
      <c r="A209" s="88" t="s">
        <v>4250</v>
      </c>
      <c r="B209" s="88"/>
      <c r="C209" s="88"/>
      <c r="D209" s="88"/>
    </row>
    <row r="210" spans="1:4">
      <c r="A210" s="23"/>
      <c r="B210" s="23"/>
      <c r="C210" s="23"/>
      <c r="D210" s="23"/>
    </row>
    <row r="211" spans="1:4">
      <c r="A211" s="23"/>
      <c r="B211" s="23"/>
      <c r="C211" s="23"/>
      <c r="D211" s="23"/>
    </row>
    <row r="212" spans="1:4">
      <c r="A212" s="23"/>
      <c r="B212" s="23"/>
      <c r="C212" s="23"/>
      <c r="D212" s="23"/>
    </row>
    <row r="213" spans="1:4">
      <c r="A213" s="23"/>
      <c r="B213" s="23"/>
      <c r="C213" s="23"/>
      <c r="D213" s="23"/>
    </row>
    <row r="214" spans="1:4">
      <c r="A214" s="23"/>
      <c r="B214" s="23"/>
      <c r="C214" s="23"/>
      <c r="D214" s="23"/>
    </row>
    <row r="215" spans="1:4">
      <c r="A215" s="23"/>
      <c r="B215" s="23"/>
      <c r="C215" s="23"/>
      <c r="D215" s="23"/>
    </row>
    <row r="216" spans="1:4">
      <c r="A216" s="23"/>
      <c r="B216" s="23"/>
      <c r="C216" s="23"/>
      <c r="D216" s="23"/>
    </row>
    <row r="217" spans="1:4">
      <c r="A217" s="23"/>
      <c r="B217" s="23"/>
      <c r="C217" s="23"/>
      <c r="D217" s="23"/>
    </row>
    <row r="218" spans="1:4">
      <c r="A218" s="23"/>
      <c r="B218" s="23"/>
      <c r="C218" s="23"/>
      <c r="D218" s="23"/>
    </row>
    <row r="219" spans="1:4">
      <c r="A219" s="23"/>
      <c r="B219" s="23"/>
      <c r="C219" s="23"/>
      <c r="D219" s="23"/>
    </row>
    <row r="220" spans="1:4">
      <c r="A220" s="23"/>
      <c r="B220" s="23"/>
      <c r="C220" s="23"/>
      <c r="D220" s="23"/>
    </row>
    <row r="221" spans="1:4">
      <c r="A221" s="23"/>
      <c r="B221" s="23"/>
      <c r="C221" s="23"/>
      <c r="D221" s="23"/>
    </row>
    <row r="222" spans="1:4">
      <c r="A222" s="23"/>
      <c r="B222" s="23"/>
      <c r="C222" s="23"/>
      <c r="D222" s="23"/>
    </row>
    <row r="223" spans="1:4">
      <c r="A223" s="23"/>
      <c r="B223" s="23"/>
      <c r="C223" s="23"/>
      <c r="D223" s="23"/>
    </row>
    <row r="224" spans="1:4">
      <c r="A224" s="23"/>
      <c r="B224" s="23"/>
      <c r="C224" s="23"/>
      <c r="D224" s="23"/>
    </row>
    <row r="225" spans="1:4">
      <c r="A225" s="23"/>
      <c r="B225" s="23"/>
      <c r="C225" s="23"/>
      <c r="D225" s="23"/>
    </row>
    <row r="226" spans="1:4">
      <c r="A226" s="23"/>
      <c r="B226" s="23"/>
      <c r="C226" s="23"/>
      <c r="D226" s="23"/>
    </row>
    <row r="227" spans="1:4">
      <c r="A227" s="23"/>
      <c r="B227" s="23"/>
      <c r="C227" s="23"/>
      <c r="D227" s="23"/>
    </row>
    <row r="228" spans="1:4">
      <c r="A228" s="23"/>
      <c r="B228" s="23"/>
      <c r="C228" s="23"/>
      <c r="D228" s="23"/>
    </row>
    <row r="229" spans="1:4">
      <c r="A229" s="24"/>
      <c r="B229" s="24"/>
      <c r="C229" s="24"/>
      <c r="D229" s="24"/>
    </row>
  </sheetData>
  <mergeCells count="5">
    <mergeCell ref="A2:C2"/>
    <mergeCell ref="A3:C3"/>
    <mergeCell ref="B4:C4"/>
    <mergeCell ref="B191:I191"/>
    <mergeCell ref="A209:D209"/>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C76E-7064-4928-82E2-EB205213E5F0}">
  <dimension ref="A1:I9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4232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159</v>
      </c>
      <c r="D5" s="6" t="s">
        <v>160</v>
      </c>
      <c r="E5" s="6" t="s">
        <v>161</v>
      </c>
      <c r="G5" s="6">
        <v>32213</v>
      </c>
      <c r="H5" s="13">
        <v>482.07</v>
      </c>
      <c r="I5" s="14">
        <v>10.25</v>
      </c>
    </row>
    <row r="6" spans="1:9">
      <c r="B6" s="15" t="s">
        <v>10</v>
      </c>
      <c r="C6" s="6" t="s">
        <v>198</v>
      </c>
      <c r="D6" s="6" t="s">
        <v>199</v>
      </c>
      <c r="E6" s="6" t="s">
        <v>13</v>
      </c>
      <c r="G6" s="6">
        <v>3461</v>
      </c>
      <c r="H6" s="13">
        <v>468.86</v>
      </c>
      <c r="I6" s="14">
        <v>9.9700000000000006</v>
      </c>
    </row>
    <row r="7" spans="1:9">
      <c r="B7" s="15" t="s">
        <v>10</v>
      </c>
      <c r="C7" s="6" t="s">
        <v>1312</v>
      </c>
      <c r="D7" s="6" t="s">
        <v>1313</v>
      </c>
      <c r="E7" s="6" t="s">
        <v>1309</v>
      </c>
      <c r="G7" s="6">
        <v>21248</v>
      </c>
      <c r="H7" s="13">
        <v>418.03000000000003</v>
      </c>
      <c r="I7" s="14">
        <v>8.89</v>
      </c>
    </row>
    <row r="8" spans="1:9">
      <c r="B8" s="15" t="s">
        <v>10</v>
      </c>
      <c r="C8" s="6" t="s">
        <v>65</v>
      </c>
      <c r="D8" s="6" t="s">
        <v>66</v>
      </c>
      <c r="E8" s="6" t="s">
        <v>67</v>
      </c>
      <c r="G8" s="6">
        <v>6069</v>
      </c>
      <c r="H8" s="13">
        <v>309.82</v>
      </c>
      <c r="I8" s="14">
        <v>6.59</v>
      </c>
    </row>
    <row r="9" spans="1:9">
      <c r="B9" s="15" t="s">
        <v>10</v>
      </c>
      <c r="C9" s="6" t="s">
        <v>186</v>
      </c>
      <c r="D9" s="6" t="s">
        <v>187</v>
      </c>
      <c r="E9" s="6" t="s">
        <v>161</v>
      </c>
      <c r="G9" s="6">
        <v>5292</v>
      </c>
      <c r="H9" s="13">
        <v>277.83</v>
      </c>
      <c r="I9" s="14">
        <v>5.91</v>
      </c>
    </row>
    <row r="10" spans="1:9">
      <c r="B10" s="15" t="s">
        <v>10</v>
      </c>
      <c r="C10" s="6" t="s">
        <v>86</v>
      </c>
      <c r="D10" s="6" t="s">
        <v>87</v>
      </c>
      <c r="E10" s="6" t="s">
        <v>88</v>
      </c>
      <c r="G10" s="6">
        <v>128554</v>
      </c>
      <c r="H10" s="13">
        <v>225.79</v>
      </c>
      <c r="I10" s="14">
        <v>4.8</v>
      </c>
    </row>
    <row r="11" spans="1:9">
      <c r="B11" s="15" t="s">
        <v>10</v>
      </c>
      <c r="C11" s="6" t="s">
        <v>27</v>
      </c>
      <c r="D11" s="6" t="s">
        <v>28</v>
      </c>
      <c r="E11" s="6" t="s">
        <v>29</v>
      </c>
      <c r="G11" s="6">
        <v>76187</v>
      </c>
      <c r="H11" s="13">
        <v>211.95000000000002</v>
      </c>
      <c r="I11" s="14">
        <v>4.5000000000000009</v>
      </c>
    </row>
    <row r="12" spans="1:9">
      <c r="B12" s="15" t="s">
        <v>10</v>
      </c>
      <c r="C12" s="6" t="s">
        <v>924</v>
      </c>
      <c r="D12" s="6" t="s">
        <v>925</v>
      </c>
      <c r="E12" s="6" t="s">
        <v>99</v>
      </c>
      <c r="G12" s="6">
        <v>13272</v>
      </c>
      <c r="H12" s="13">
        <v>197.75</v>
      </c>
      <c r="I12" s="14">
        <v>4.2</v>
      </c>
    </row>
    <row r="13" spans="1:9">
      <c r="B13" s="15" t="s">
        <v>10</v>
      </c>
      <c r="C13" s="6" t="s">
        <v>1651</v>
      </c>
      <c r="D13" s="6" t="s">
        <v>1652</v>
      </c>
      <c r="E13" s="6" t="s">
        <v>74</v>
      </c>
      <c r="G13" s="6">
        <v>390</v>
      </c>
      <c r="H13" s="13">
        <v>195</v>
      </c>
      <c r="I13" s="14">
        <v>4.1399999999999997</v>
      </c>
    </row>
    <row r="14" spans="1:9">
      <c r="B14" s="15" t="s">
        <v>10</v>
      </c>
      <c r="C14" s="6" t="s">
        <v>39</v>
      </c>
      <c r="D14" s="6" t="s">
        <v>40</v>
      </c>
      <c r="E14" s="6" t="s">
        <v>35</v>
      </c>
      <c r="G14" s="6">
        <v>571</v>
      </c>
      <c r="H14" s="13">
        <v>192.77</v>
      </c>
      <c r="I14" s="14">
        <v>4.1000000000000005</v>
      </c>
    </row>
    <row r="15" spans="1:9">
      <c r="B15" s="15" t="s">
        <v>10</v>
      </c>
      <c r="C15" s="6" t="s">
        <v>1677</v>
      </c>
      <c r="D15" s="6" t="s">
        <v>1678</v>
      </c>
      <c r="E15" s="6" t="s">
        <v>35</v>
      </c>
      <c r="G15" s="6">
        <v>2358</v>
      </c>
      <c r="H15" s="13">
        <v>180.12</v>
      </c>
      <c r="I15" s="14">
        <v>3.83</v>
      </c>
    </row>
    <row r="16" spans="1:9">
      <c r="B16" s="15" t="s">
        <v>10</v>
      </c>
      <c r="C16" s="6" t="s">
        <v>2602</v>
      </c>
      <c r="D16" s="6" t="s">
        <v>2603</v>
      </c>
      <c r="E16" s="6" t="s">
        <v>35</v>
      </c>
      <c r="G16" s="6">
        <v>3972</v>
      </c>
      <c r="H16" s="13">
        <v>160.07</v>
      </c>
      <c r="I16" s="14">
        <v>3.4000000000000004</v>
      </c>
    </row>
    <row r="17" spans="2:9">
      <c r="B17" s="15" t="s">
        <v>10</v>
      </c>
      <c r="C17" s="6" t="s">
        <v>3098</v>
      </c>
      <c r="D17" s="6" t="s">
        <v>3099</v>
      </c>
      <c r="E17" s="6" t="s">
        <v>13</v>
      </c>
      <c r="G17" s="6">
        <v>6406</v>
      </c>
      <c r="H17" s="13">
        <v>141.25</v>
      </c>
      <c r="I17" s="14">
        <v>3</v>
      </c>
    </row>
    <row r="18" spans="2:9">
      <c r="B18" s="15" t="s">
        <v>10</v>
      </c>
      <c r="C18" s="6" t="s">
        <v>912</v>
      </c>
      <c r="D18" s="6" t="s">
        <v>913</v>
      </c>
      <c r="E18" s="6" t="s">
        <v>902</v>
      </c>
      <c r="G18" s="6">
        <v>1071</v>
      </c>
      <c r="H18" s="13">
        <v>134.30000000000001</v>
      </c>
      <c r="I18" s="14">
        <v>2.85</v>
      </c>
    </row>
    <row r="19" spans="2:9">
      <c r="B19" s="15" t="s">
        <v>10</v>
      </c>
      <c r="C19" s="6" t="s">
        <v>4233</v>
      </c>
      <c r="D19" s="6" t="s">
        <v>4234</v>
      </c>
      <c r="E19" s="6" t="s">
        <v>35</v>
      </c>
      <c r="G19" s="6">
        <v>3973</v>
      </c>
      <c r="H19" s="13">
        <v>128.31</v>
      </c>
      <c r="I19" s="14">
        <v>2.73</v>
      </c>
    </row>
    <row r="20" spans="2:9">
      <c r="B20" s="15" t="s">
        <v>10</v>
      </c>
      <c r="C20" s="6" t="s">
        <v>1124</v>
      </c>
      <c r="D20" s="6" t="s">
        <v>1125</v>
      </c>
      <c r="E20" s="6" t="s">
        <v>171</v>
      </c>
      <c r="G20" s="6">
        <v>28010</v>
      </c>
      <c r="H20" s="13">
        <v>112.36</v>
      </c>
      <c r="I20" s="14">
        <v>2.39</v>
      </c>
    </row>
    <row r="21" spans="2:9">
      <c r="B21" s="15" t="s">
        <v>10</v>
      </c>
      <c r="C21" s="6" t="s">
        <v>1666</v>
      </c>
      <c r="D21" s="6" t="s">
        <v>1667</v>
      </c>
      <c r="E21" s="6" t="s">
        <v>1536</v>
      </c>
      <c r="G21" s="6">
        <v>5918</v>
      </c>
      <c r="H21" s="13">
        <v>112.3</v>
      </c>
      <c r="I21" s="14">
        <v>2.39</v>
      </c>
    </row>
    <row r="22" spans="2:9">
      <c r="B22" s="15" t="s">
        <v>10</v>
      </c>
      <c r="C22" s="6" t="s">
        <v>3058</v>
      </c>
      <c r="D22" s="6" t="s">
        <v>3059</v>
      </c>
      <c r="E22" s="6" t="s">
        <v>16</v>
      </c>
      <c r="G22" s="6">
        <v>3580</v>
      </c>
      <c r="H22" s="13">
        <v>103.31</v>
      </c>
      <c r="I22" s="14">
        <v>2.2000000000000002</v>
      </c>
    </row>
    <row r="23" spans="2:9">
      <c r="B23" s="15" t="s">
        <v>10</v>
      </c>
      <c r="C23" s="6" t="s">
        <v>916</v>
      </c>
      <c r="D23" s="6" t="s">
        <v>917</v>
      </c>
      <c r="E23" s="6" t="s">
        <v>19</v>
      </c>
      <c r="G23" s="6">
        <v>8055</v>
      </c>
      <c r="H23" s="13">
        <v>94.43</v>
      </c>
      <c r="I23" s="14">
        <v>2.0099999999999998</v>
      </c>
    </row>
    <row r="24" spans="2:9">
      <c r="B24" s="15" t="s">
        <v>10</v>
      </c>
      <c r="C24" s="6" t="s">
        <v>956</v>
      </c>
      <c r="D24" s="6" t="s">
        <v>957</v>
      </c>
      <c r="E24" s="6" t="s">
        <v>74</v>
      </c>
      <c r="G24" s="6">
        <v>1808</v>
      </c>
      <c r="H24" s="13">
        <v>72.59</v>
      </c>
      <c r="I24" s="14">
        <v>1.54</v>
      </c>
    </row>
    <row r="25" spans="2:9">
      <c r="B25" s="15" t="s">
        <v>10</v>
      </c>
      <c r="C25" s="6" t="s">
        <v>2613</v>
      </c>
      <c r="D25" s="6" t="s">
        <v>2614</v>
      </c>
      <c r="E25" s="6" t="s">
        <v>16</v>
      </c>
      <c r="G25" s="6">
        <v>234</v>
      </c>
      <c r="H25" s="13">
        <v>60.49</v>
      </c>
      <c r="I25" s="14">
        <v>1.29</v>
      </c>
    </row>
    <row r="26" spans="2:9">
      <c r="B26" s="15" t="s">
        <v>10</v>
      </c>
      <c r="C26" s="6" t="s">
        <v>1481</v>
      </c>
      <c r="D26" s="6" t="s">
        <v>1482</v>
      </c>
      <c r="E26" s="6" t="s">
        <v>52</v>
      </c>
      <c r="G26" s="6">
        <v>946</v>
      </c>
      <c r="H26" s="13">
        <v>60.410000000000004</v>
      </c>
      <c r="I26" s="14">
        <v>1.28</v>
      </c>
    </row>
    <row r="27" spans="2:9">
      <c r="B27" s="15" t="s">
        <v>10</v>
      </c>
      <c r="C27" s="6" t="s">
        <v>2531</v>
      </c>
      <c r="D27" s="6" t="s">
        <v>2532</v>
      </c>
      <c r="E27" s="6" t="s">
        <v>45</v>
      </c>
      <c r="G27" s="6">
        <v>1095</v>
      </c>
      <c r="H27" s="13">
        <v>52.800000000000004</v>
      </c>
      <c r="I27" s="14">
        <v>1.1199999999999999</v>
      </c>
    </row>
    <row r="28" spans="2:9">
      <c r="B28" s="15" t="s">
        <v>10</v>
      </c>
      <c r="C28" s="6" t="s">
        <v>3768</v>
      </c>
      <c r="D28" s="6" t="s">
        <v>3769</v>
      </c>
      <c r="E28" s="6" t="s">
        <v>67</v>
      </c>
      <c r="G28" s="6">
        <v>1613</v>
      </c>
      <c r="H28" s="13">
        <v>50.800000000000004</v>
      </c>
      <c r="I28" s="14">
        <v>1.08</v>
      </c>
    </row>
    <row r="29" spans="2:9">
      <c r="B29" s="15" t="s">
        <v>10</v>
      </c>
      <c r="C29" s="6" t="s">
        <v>4235</v>
      </c>
      <c r="D29" s="6" t="s">
        <v>4236</v>
      </c>
      <c r="E29" s="6" t="s">
        <v>166</v>
      </c>
      <c r="G29" s="6">
        <v>24950</v>
      </c>
      <c r="H29" s="13">
        <v>48.04</v>
      </c>
      <c r="I29" s="14">
        <v>1.02</v>
      </c>
    </row>
    <row r="30" spans="2:9">
      <c r="B30" s="15" t="s">
        <v>10</v>
      </c>
      <c r="C30" s="6" t="s">
        <v>4237</v>
      </c>
      <c r="D30" s="6" t="s">
        <v>4238</v>
      </c>
      <c r="E30" s="6" t="s">
        <v>88</v>
      </c>
      <c r="G30" s="6">
        <v>1493</v>
      </c>
      <c r="H30" s="13">
        <v>44.72</v>
      </c>
      <c r="I30" s="14">
        <v>0.95</v>
      </c>
    </row>
    <row r="31" spans="2:9">
      <c r="B31" s="15" t="s">
        <v>10</v>
      </c>
      <c r="C31" s="6" t="s">
        <v>4082</v>
      </c>
      <c r="D31" s="6" t="s">
        <v>4083</v>
      </c>
      <c r="E31" s="6" t="s">
        <v>99</v>
      </c>
      <c r="G31" s="6">
        <v>3245</v>
      </c>
      <c r="H31" s="13">
        <v>42.46</v>
      </c>
      <c r="I31" s="14">
        <v>0.90000000000000013</v>
      </c>
    </row>
    <row r="32" spans="2:9">
      <c r="B32" s="15" t="s">
        <v>10</v>
      </c>
      <c r="C32" s="6" t="s">
        <v>3693</v>
      </c>
      <c r="D32" s="6" t="s">
        <v>3694</v>
      </c>
      <c r="E32" s="6" t="s">
        <v>3695</v>
      </c>
      <c r="G32" s="6">
        <v>127</v>
      </c>
      <c r="H32" s="13">
        <v>42.32</v>
      </c>
      <c r="I32" s="14">
        <v>0.90000000000000013</v>
      </c>
    </row>
    <row r="33" spans="1:9">
      <c r="B33" s="15" t="s">
        <v>10</v>
      </c>
      <c r="C33" s="6" t="s">
        <v>4239</v>
      </c>
      <c r="D33" s="6" t="s">
        <v>4240</v>
      </c>
      <c r="E33" s="6" t="s">
        <v>190</v>
      </c>
      <c r="G33" s="6">
        <v>21496</v>
      </c>
      <c r="H33" s="13">
        <v>39.660000000000004</v>
      </c>
      <c r="I33" s="14">
        <v>0.84000000000000008</v>
      </c>
    </row>
    <row r="34" spans="1:9">
      <c r="B34" s="15" t="s">
        <v>10</v>
      </c>
      <c r="C34" s="6" t="s">
        <v>4241</v>
      </c>
      <c r="D34" s="6" t="s">
        <v>4242</v>
      </c>
      <c r="E34" s="6" t="s">
        <v>16</v>
      </c>
      <c r="G34" s="6">
        <v>7310</v>
      </c>
      <c r="H34" s="13">
        <v>33.33</v>
      </c>
      <c r="I34" s="14">
        <v>0.71000000000000008</v>
      </c>
    </row>
    <row r="35" spans="1:9" ht="9.5" thickBot="1">
      <c r="E35" s="16" t="s">
        <v>133</v>
      </c>
      <c r="H35" s="21">
        <v>4693.9399999999996</v>
      </c>
      <c r="I35" s="22">
        <v>99.78</v>
      </c>
    </row>
    <row r="36" spans="1:9" ht="9.5" thickTop="1">
      <c r="I36" s="14"/>
    </row>
    <row r="37" spans="1:9">
      <c r="A37" s="11" t="s">
        <v>135</v>
      </c>
      <c r="H37" s="19">
        <v>10.93</v>
      </c>
      <c r="I37" s="20">
        <v>0.22</v>
      </c>
    </row>
    <row r="38" spans="1:9">
      <c r="I38" s="14"/>
    </row>
    <row r="39" spans="1:9" ht="9.5" thickBot="1">
      <c r="E39" s="16" t="s">
        <v>136</v>
      </c>
      <c r="H39" s="21">
        <v>4704.87</v>
      </c>
      <c r="I39" s="22">
        <v>100</v>
      </c>
    </row>
    <row r="40" spans="1:9" ht="9.5" thickTop="1">
      <c r="I40" s="14"/>
    </row>
    <row r="41" spans="1:9">
      <c r="A41" s="16" t="s">
        <v>137</v>
      </c>
      <c r="I41" s="14"/>
    </row>
    <row r="42" spans="1:9">
      <c r="A42" s="6">
        <v>1</v>
      </c>
      <c r="B42" s="6" t="s">
        <v>138</v>
      </c>
      <c r="I42" s="14"/>
    </row>
    <row r="43" spans="1:9">
      <c r="I43" s="14"/>
    </row>
    <row r="44" spans="1:9">
      <c r="A44" s="6">
        <v>2</v>
      </c>
      <c r="B44" s="23" t="s">
        <v>4243</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4244</v>
      </c>
      <c r="D50" s="6">
        <v>34.036799999999999</v>
      </c>
      <c r="E50" s="6">
        <v>34.079799999999999</v>
      </c>
      <c r="I50" s="14"/>
    </row>
    <row r="51" spans="1:9">
      <c r="I51" s="14"/>
    </row>
    <row r="52" spans="1:9" ht="20" customHeight="1">
      <c r="A52" s="6">
        <v>4</v>
      </c>
      <c r="B52" s="83" t="s">
        <v>149</v>
      </c>
      <c r="C52" s="84"/>
      <c r="D52" s="84"/>
      <c r="E52" s="84"/>
      <c r="F52" s="84"/>
      <c r="G52" s="84"/>
      <c r="H52" s="84"/>
      <c r="I52" s="85"/>
    </row>
    <row r="53" spans="1:9">
      <c r="A53" s="1"/>
      <c r="B53" s="1"/>
      <c r="C53" s="1"/>
      <c r="D53" s="1"/>
      <c r="E53" s="1"/>
      <c r="F53" s="3"/>
      <c r="G53" s="1"/>
      <c r="H53" s="4"/>
      <c r="I53" s="3"/>
    </row>
    <row r="54" spans="1:9">
      <c r="A54" s="25" t="s">
        <v>150</v>
      </c>
      <c r="B54" s="23"/>
      <c r="C54" s="23"/>
      <c r="D54" s="23"/>
    </row>
    <row r="55" spans="1:9">
      <c r="A55" s="23"/>
      <c r="B55" s="23"/>
      <c r="C55" s="23"/>
      <c r="D55" s="23"/>
    </row>
    <row r="56" spans="1:9">
      <c r="A56" s="23"/>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5" t="s">
        <v>4245</v>
      </c>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sheetData>
  <mergeCells count="4">
    <mergeCell ref="A2:C2"/>
    <mergeCell ref="A3:C3"/>
    <mergeCell ref="B4:C4"/>
    <mergeCell ref="B52:I52"/>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E0CC6-1316-4412-8909-17553730D6CB}">
  <dimension ref="A1:I11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4219</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14</v>
      </c>
      <c r="D5" s="6" t="s">
        <v>15</v>
      </c>
      <c r="E5" s="6" t="s">
        <v>16</v>
      </c>
      <c r="G5" s="6">
        <v>156278</v>
      </c>
      <c r="H5" s="13">
        <v>2992.7200000000003</v>
      </c>
      <c r="I5" s="14">
        <v>6.3100000000000005</v>
      </c>
    </row>
    <row r="6" spans="1:9">
      <c r="B6" s="15" t="s">
        <v>10</v>
      </c>
      <c r="C6" s="6" t="s">
        <v>17</v>
      </c>
      <c r="D6" s="6" t="s">
        <v>18</v>
      </c>
      <c r="E6" s="6" t="s">
        <v>19</v>
      </c>
      <c r="G6" s="6">
        <v>80005</v>
      </c>
      <c r="H6" s="13">
        <v>2720.17</v>
      </c>
      <c r="I6" s="14">
        <v>5.74</v>
      </c>
    </row>
    <row r="7" spans="1:9">
      <c r="B7" s="15" t="s">
        <v>10</v>
      </c>
      <c r="C7" s="6" t="s">
        <v>89</v>
      </c>
      <c r="D7" s="6" t="s">
        <v>90</v>
      </c>
      <c r="E7" s="6" t="s">
        <v>55</v>
      </c>
      <c r="G7" s="6">
        <v>638726</v>
      </c>
      <c r="H7" s="13">
        <v>2278.34</v>
      </c>
      <c r="I7" s="14">
        <v>4.8100000000000005</v>
      </c>
    </row>
    <row r="8" spans="1:9">
      <c r="B8" s="15" t="s">
        <v>10</v>
      </c>
      <c r="C8" s="6" t="s">
        <v>58</v>
      </c>
      <c r="D8" s="6" t="s">
        <v>59</v>
      </c>
      <c r="E8" s="6" t="s">
        <v>35</v>
      </c>
      <c r="G8" s="6">
        <v>472881</v>
      </c>
      <c r="H8" s="13">
        <v>2093.21</v>
      </c>
      <c r="I8" s="14">
        <v>4.42</v>
      </c>
    </row>
    <row r="9" spans="1:9">
      <c r="B9" s="15" t="s">
        <v>10</v>
      </c>
      <c r="C9" s="6" t="s">
        <v>33</v>
      </c>
      <c r="D9" s="6" t="s">
        <v>34</v>
      </c>
      <c r="E9" s="6" t="s">
        <v>35</v>
      </c>
      <c r="G9" s="6">
        <v>44980</v>
      </c>
      <c r="H9" s="13">
        <v>1999.45</v>
      </c>
      <c r="I9" s="14">
        <v>4.22</v>
      </c>
    </row>
    <row r="10" spans="1:9">
      <c r="B10" s="15" t="s">
        <v>10</v>
      </c>
      <c r="C10" s="6" t="s">
        <v>82</v>
      </c>
      <c r="D10" s="6" t="s">
        <v>83</v>
      </c>
      <c r="E10" s="6" t="s">
        <v>19</v>
      </c>
      <c r="G10" s="6">
        <v>58472</v>
      </c>
      <c r="H10" s="13">
        <v>1919.05</v>
      </c>
      <c r="I10" s="14">
        <v>4.05</v>
      </c>
    </row>
    <row r="11" spans="1:9">
      <c r="B11" s="15" t="s">
        <v>10</v>
      </c>
      <c r="C11" s="6" t="s">
        <v>72</v>
      </c>
      <c r="D11" s="6" t="s">
        <v>73</v>
      </c>
      <c r="E11" s="6" t="s">
        <v>74</v>
      </c>
      <c r="G11" s="6">
        <v>89367</v>
      </c>
      <c r="H11" s="13">
        <v>1881.0900000000001</v>
      </c>
      <c r="I11" s="14">
        <v>3.9699999999999998</v>
      </c>
    </row>
    <row r="12" spans="1:9">
      <c r="B12" s="15" t="s">
        <v>10</v>
      </c>
      <c r="C12" s="6" t="s">
        <v>39</v>
      </c>
      <c r="D12" s="6" t="s">
        <v>40</v>
      </c>
      <c r="E12" s="6" t="s">
        <v>35</v>
      </c>
      <c r="G12" s="6">
        <v>5084</v>
      </c>
      <c r="H12" s="13">
        <v>1716.3600000000001</v>
      </c>
      <c r="I12" s="14">
        <v>3.62</v>
      </c>
    </row>
    <row r="13" spans="1:9">
      <c r="B13" s="15" t="s">
        <v>10</v>
      </c>
      <c r="C13" s="6" t="s">
        <v>22</v>
      </c>
      <c r="D13" s="6" t="s">
        <v>23</v>
      </c>
      <c r="E13" s="6" t="s">
        <v>24</v>
      </c>
      <c r="G13" s="6">
        <v>415234</v>
      </c>
      <c r="H13" s="13">
        <v>1584.1200000000001</v>
      </c>
      <c r="I13" s="14">
        <v>3.34</v>
      </c>
    </row>
    <row r="14" spans="1:9">
      <c r="B14" s="15" t="s">
        <v>10</v>
      </c>
      <c r="C14" s="6" t="s">
        <v>77</v>
      </c>
      <c r="D14" s="6" t="s">
        <v>78</v>
      </c>
      <c r="E14" s="6" t="s">
        <v>67</v>
      </c>
      <c r="G14" s="6">
        <v>16642</v>
      </c>
      <c r="H14" s="13">
        <v>1571.8400000000001</v>
      </c>
      <c r="I14" s="14">
        <v>3.32</v>
      </c>
    </row>
    <row r="15" spans="1:9">
      <c r="B15" s="15" t="s">
        <v>10</v>
      </c>
      <c r="C15" s="6" t="s">
        <v>91</v>
      </c>
      <c r="D15" s="6" t="s">
        <v>92</v>
      </c>
      <c r="E15" s="6" t="s">
        <v>55</v>
      </c>
      <c r="G15" s="6">
        <v>116899</v>
      </c>
      <c r="H15" s="13">
        <v>1269.76</v>
      </c>
      <c r="I15" s="14">
        <v>2.68</v>
      </c>
    </row>
    <row r="16" spans="1:9">
      <c r="B16" s="15" t="s">
        <v>10</v>
      </c>
      <c r="C16" s="6" t="s">
        <v>30</v>
      </c>
      <c r="D16" s="6" t="s">
        <v>31</v>
      </c>
      <c r="E16" s="6" t="s">
        <v>32</v>
      </c>
      <c r="G16" s="6">
        <v>8412302</v>
      </c>
      <c r="H16" s="13">
        <v>1205.48</v>
      </c>
      <c r="I16" s="14">
        <v>2.54</v>
      </c>
    </row>
    <row r="17" spans="2:9">
      <c r="B17" s="15" t="s">
        <v>10</v>
      </c>
      <c r="C17" s="6" t="s">
        <v>1620</v>
      </c>
      <c r="D17" s="6" t="s">
        <v>1621</v>
      </c>
      <c r="E17" s="6" t="s">
        <v>16</v>
      </c>
      <c r="G17" s="6">
        <v>62006</v>
      </c>
      <c r="H17" s="13">
        <v>1064.6400000000001</v>
      </c>
      <c r="I17" s="14">
        <v>2.2500000000000004</v>
      </c>
    </row>
    <row r="18" spans="2:9">
      <c r="B18" s="15" t="s">
        <v>10</v>
      </c>
      <c r="C18" s="6" t="s">
        <v>1072</v>
      </c>
      <c r="D18" s="6" t="s">
        <v>1073</v>
      </c>
      <c r="E18" s="6" t="s">
        <v>55</v>
      </c>
      <c r="G18" s="6">
        <v>104542</v>
      </c>
      <c r="H18" s="13">
        <v>1062.77</v>
      </c>
      <c r="I18" s="14">
        <v>2.2399999999999998</v>
      </c>
    </row>
    <row r="19" spans="2:9">
      <c r="B19" s="15" t="s">
        <v>10</v>
      </c>
      <c r="C19" s="6" t="s">
        <v>182</v>
      </c>
      <c r="D19" s="6" t="s">
        <v>183</v>
      </c>
      <c r="E19" s="6" t="s">
        <v>16</v>
      </c>
      <c r="G19" s="6">
        <v>47883</v>
      </c>
      <c r="H19" s="13">
        <v>1047.8700000000001</v>
      </c>
      <c r="I19" s="14">
        <v>2.21</v>
      </c>
    </row>
    <row r="20" spans="2:9">
      <c r="B20" s="15" t="s">
        <v>10</v>
      </c>
      <c r="C20" s="6" t="s">
        <v>164</v>
      </c>
      <c r="D20" s="6" t="s">
        <v>165</v>
      </c>
      <c r="E20" s="6" t="s">
        <v>166</v>
      </c>
      <c r="G20" s="6">
        <v>124662</v>
      </c>
      <c r="H20" s="13">
        <v>1022.23</v>
      </c>
      <c r="I20" s="14">
        <v>2.16</v>
      </c>
    </row>
    <row r="21" spans="2:9">
      <c r="B21" s="15" t="s">
        <v>10</v>
      </c>
      <c r="C21" s="6" t="s">
        <v>75</v>
      </c>
      <c r="D21" s="6" t="s">
        <v>76</v>
      </c>
      <c r="E21" s="6" t="s">
        <v>16</v>
      </c>
      <c r="G21" s="6">
        <v>40546</v>
      </c>
      <c r="H21" s="13">
        <v>1005.5400000000001</v>
      </c>
      <c r="I21" s="14">
        <v>2.12</v>
      </c>
    </row>
    <row r="22" spans="2:9">
      <c r="B22" s="15" t="s">
        <v>10</v>
      </c>
      <c r="C22" s="6" t="s">
        <v>1112</v>
      </c>
      <c r="D22" s="6" t="s">
        <v>1113</v>
      </c>
      <c r="E22" s="6" t="s">
        <v>67</v>
      </c>
      <c r="G22" s="6">
        <v>17212</v>
      </c>
      <c r="H22" s="13">
        <v>988.02</v>
      </c>
      <c r="I22" s="14">
        <v>2.08</v>
      </c>
    </row>
    <row r="23" spans="2:9">
      <c r="B23" s="15" t="s">
        <v>10</v>
      </c>
      <c r="C23" s="6" t="s">
        <v>62</v>
      </c>
      <c r="D23" s="6" t="s">
        <v>63</v>
      </c>
      <c r="E23" s="6" t="s">
        <v>64</v>
      </c>
      <c r="G23" s="6">
        <v>499575</v>
      </c>
      <c r="H23" s="13">
        <v>974.17000000000007</v>
      </c>
      <c r="I23" s="14">
        <v>2.06</v>
      </c>
    </row>
    <row r="24" spans="2:9">
      <c r="B24" s="15" t="s">
        <v>10</v>
      </c>
      <c r="C24" s="6" t="s">
        <v>1572</v>
      </c>
      <c r="D24" s="6" t="s">
        <v>1573</v>
      </c>
      <c r="E24" s="6" t="s">
        <v>32</v>
      </c>
      <c r="G24" s="6">
        <v>230182</v>
      </c>
      <c r="H24" s="13">
        <v>894.95</v>
      </c>
      <c r="I24" s="14">
        <v>1.8900000000000001</v>
      </c>
    </row>
    <row r="25" spans="2:9">
      <c r="B25" s="15" t="s">
        <v>10</v>
      </c>
      <c r="C25" s="6" t="s">
        <v>107</v>
      </c>
      <c r="D25" s="6" t="s">
        <v>108</v>
      </c>
      <c r="E25" s="6" t="s">
        <v>109</v>
      </c>
      <c r="G25" s="6">
        <v>97076</v>
      </c>
      <c r="H25" s="13">
        <v>880.38</v>
      </c>
      <c r="I25" s="14">
        <v>1.86</v>
      </c>
    </row>
    <row r="26" spans="2:9">
      <c r="B26" s="15" t="s">
        <v>10</v>
      </c>
      <c r="C26" s="6" t="s">
        <v>60</v>
      </c>
      <c r="D26" s="6" t="s">
        <v>61</v>
      </c>
      <c r="E26" s="6" t="s">
        <v>35</v>
      </c>
      <c r="G26" s="6">
        <v>4819</v>
      </c>
      <c r="H26" s="13">
        <v>853.06000000000006</v>
      </c>
      <c r="I26" s="14">
        <v>1.8000000000000003</v>
      </c>
    </row>
    <row r="27" spans="2:9">
      <c r="B27" s="15" t="s">
        <v>10</v>
      </c>
      <c r="C27" s="6" t="s">
        <v>79</v>
      </c>
      <c r="D27" s="6" t="s">
        <v>80</v>
      </c>
      <c r="E27" s="6" t="s">
        <v>81</v>
      </c>
      <c r="G27" s="6">
        <v>49162</v>
      </c>
      <c r="H27" s="13">
        <v>844.16</v>
      </c>
      <c r="I27" s="14">
        <v>1.78</v>
      </c>
    </row>
    <row r="28" spans="2:9">
      <c r="B28" s="15" t="s">
        <v>10</v>
      </c>
      <c r="C28" s="6" t="s">
        <v>86</v>
      </c>
      <c r="D28" s="6" t="s">
        <v>87</v>
      </c>
      <c r="E28" s="6" t="s">
        <v>88</v>
      </c>
      <c r="G28" s="6">
        <v>465188</v>
      </c>
      <c r="H28" s="13">
        <v>817.06000000000006</v>
      </c>
      <c r="I28" s="14">
        <v>1.72</v>
      </c>
    </row>
    <row r="29" spans="2:9">
      <c r="B29" s="15" t="s">
        <v>10</v>
      </c>
      <c r="C29" s="6" t="s">
        <v>102</v>
      </c>
      <c r="D29" s="6" t="s">
        <v>103</v>
      </c>
      <c r="E29" s="6" t="s">
        <v>104</v>
      </c>
      <c r="G29" s="6">
        <v>227873</v>
      </c>
      <c r="H29" s="13">
        <v>796.53</v>
      </c>
      <c r="I29" s="14">
        <v>1.6800000000000002</v>
      </c>
    </row>
    <row r="30" spans="2:9">
      <c r="B30" s="15" t="s">
        <v>10</v>
      </c>
      <c r="C30" s="6" t="s">
        <v>56</v>
      </c>
      <c r="D30" s="6" t="s">
        <v>57</v>
      </c>
      <c r="E30" s="6" t="s">
        <v>45</v>
      </c>
      <c r="G30" s="6">
        <v>190834</v>
      </c>
      <c r="H30" s="13">
        <v>781.27</v>
      </c>
      <c r="I30" s="14">
        <v>1.6500000000000001</v>
      </c>
    </row>
    <row r="31" spans="2:9">
      <c r="B31" s="15" t="s">
        <v>10</v>
      </c>
      <c r="C31" s="6" t="s">
        <v>97</v>
      </c>
      <c r="D31" s="6" t="s">
        <v>98</v>
      </c>
      <c r="E31" s="6" t="s">
        <v>99</v>
      </c>
      <c r="G31" s="6">
        <v>16263</v>
      </c>
      <c r="H31" s="13">
        <v>729.4</v>
      </c>
      <c r="I31" s="14">
        <v>1.54</v>
      </c>
    </row>
    <row r="32" spans="2:9">
      <c r="B32" s="15" t="s">
        <v>10</v>
      </c>
      <c r="C32" s="6" t="s">
        <v>1664</v>
      </c>
      <c r="D32" s="6" t="s">
        <v>1665</v>
      </c>
      <c r="E32" s="6" t="s">
        <v>38</v>
      </c>
      <c r="G32" s="6">
        <v>134334</v>
      </c>
      <c r="H32" s="13">
        <v>699.07</v>
      </c>
      <c r="I32" s="14">
        <v>1.48</v>
      </c>
    </row>
    <row r="33" spans="2:9">
      <c r="B33" s="15" t="s">
        <v>10</v>
      </c>
      <c r="C33" s="6" t="s">
        <v>1162</v>
      </c>
      <c r="D33" s="6" t="s">
        <v>1163</v>
      </c>
      <c r="E33" s="6" t="s">
        <v>1164</v>
      </c>
      <c r="G33" s="6">
        <v>769033</v>
      </c>
      <c r="H33" s="13">
        <v>678.29</v>
      </c>
      <c r="I33" s="14">
        <v>1.43</v>
      </c>
    </row>
    <row r="34" spans="2:9">
      <c r="B34" s="15" t="s">
        <v>10</v>
      </c>
      <c r="C34" s="6" t="s">
        <v>4220</v>
      </c>
      <c r="D34" s="6" t="s">
        <v>4221</v>
      </c>
      <c r="E34" s="6" t="s">
        <v>1164</v>
      </c>
      <c r="G34" s="6">
        <v>35826</v>
      </c>
      <c r="H34" s="13">
        <v>642.93000000000006</v>
      </c>
      <c r="I34" s="14">
        <v>1.36</v>
      </c>
    </row>
    <row r="35" spans="2:9">
      <c r="B35" s="15" t="s">
        <v>10</v>
      </c>
      <c r="C35" s="6" t="s">
        <v>912</v>
      </c>
      <c r="D35" s="6" t="s">
        <v>913</v>
      </c>
      <c r="E35" s="6" t="s">
        <v>902</v>
      </c>
      <c r="G35" s="6">
        <v>5059</v>
      </c>
      <c r="H35" s="13">
        <v>634.4</v>
      </c>
      <c r="I35" s="14">
        <v>1.34</v>
      </c>
    </row>
    <row r="36" spans="2:9">
      <c r="B36" s="15" t="s">
        <v>10</v>
      </c>
      <c r="C36" s="6" t="s">
        <v>1637</v>
      </c>
      <c r="D36" s="6" t="s">
        <v>1638</v>
      </c>
      <c r="E36" s="6" t="s">
        <v>16</v>
      </c>
      <c r="G36" s="6">
        <v>142825</v>
      </c>
      <c r="H36" s="13">
        <v>588.44000000000005</v>
      </c>
      <c r="I36" s="14">
        <v>1.2400000000000002</v>
      </c>
    </row>
    <row r="37" spans="2:9">
      <c r="B37" s="15" t="s">
        <v>10</v>
      </c>
      <c r="C37" s="6" t="s">
        <v>3119</v>
      </c>
      <c r="D37" s="6" t="s">
        <v>3120</v>
      </c>
      <c r="E37" s="6" t="s">
        <v>35</v>
      </c>
      <c r="G37" s="6">
        <v>14893</v>
      </c>
      <c r="H37" s="13">
        <v>581.07000000000005</v>
      </c>
      <c r="I37" s="14">
        <v>1.23</v>
      </c>
    </row>
    <row r="38" spans="2:9">
      <c r="B38" s="15" t="s">
        <v>10</v>
      </c>
      <c r="C38" s="6" t="s">
        <v>43</v>
      </c>
      <c r="D38" s="6" t="s">
        <v>44</v>
      </c>
      <c r="E38" s="6" t="s">
        <v>45</v>
      </c>
      <c r="G38" s="6">
        <v>179936</v>
      </c>
      <c r="H38" s="13">
        <v>577.59</v>
      </c>
      <c r="I38" s="14">
        <v>1.22</v>
      </c>
    </row>
    <row r="39" spans="2:9">
      <c r="B39" s="15" t="s">
        <v>10</v>
      </c>
      <c r="C39" s="6" t="s">
        <v>130</v>
      </c>
      <c r="D39" s="6" t="s">
        <v>131</v>
      </c>
      <c r="E39" s="6" t="s">
        <v>132</v>
      </c>
      <c r="G39" s="6">
        <v>35685</v>
      </c>
      <c r="H39" s="13">
        <v>561.36</v>
      </c>
      <c r="I39" s="14">
        <v>1.18</v>
      </c>
    </row>
    <row r="40" spans="2:9">
      <c r="B40" s="15" t="s">
        <v>10</v>
      </c>
      <c r="C40" s="6" t="s">
        <v>1606</v>
      </c>
      <c r="D40" s="6" t="s">
        <v>1607</v>
      </c>
      <c r="E40" s="6" t="s">
        <v>67</v>
      </c>
      <c r="G40" s="6">
        <v>25008</v>
      </c>
      <c r="H40" s="13">
        <v>556.03</v>
      </c>
      <c r="I40" s="14">
        <v>1.17</v>
      </c>
    </row>
    <row r="41" spans="2:9">
      <c r="B41" s="15" t="s">
        <v>10</v>
      </c>
      <c r="C41" s="6" t="s">
        <v>95</v>
      </c>
      <c r="D41" s="6" t="s">
        <v>96</v>
      </c>
      <c r="E41" s="6" t="s">
        <v>55</v>
      </c>
      <c r="G41" s="6">
        <v>58796</v>
      </c>
      <c r="H41" s="13">
        <v>528.43000000000006</v>
      </c>
      <c r="I41" s="14">
        <v>1.1100000000000001</v>
      </c>
    </row>
    <row r="42" spans="2:9">
      <c r="B42" s="15" t="s">
        <v>10</v>
      </c>
      <c r="C42" s="6" t="s">
        <v>916</v>
      </c>
      <c r="D42" s="6" t="s">
        <v>917</v>
      </c>
      <c r="E42" s="6" t="s">
        <v>19</v>
      </c>
      <c r="G42" s="6">
        <v>44513</v>
      </c>
      <c r="H42" s="13">
        <v>521.83000000000004</v>
      </c>
      <c r="I42" s="14">
        <v>1.1000000000000001</v>
      </c>
    </row>
    <row r="43" spans="2:9">
      <c r="B43" s="15" t="s">
        <v>10</v>
      </c>
      <c r="C43" s="6" t="s">
        <v>922</v>
      </c>
      <c r="D43" s="6" t="s">
        <v>923</v>
      </c>
      <c r="E43" s="6" t="s">
        <v>55</v>
      </c>
      <c r="G43" s="6">
        <v>582319</v>
      </c>
      <c r="H43" s="13">
        <v>477.91</v>
      </c>
      <c r="I43" s="14">
        <v>1.0100000000000002</v>
      </c>
    </row>
    <row r="44" spans="2:9">
      <c r="B44" s="15" t="s">
        <v>10</v>
      </c>
      <c r="C44" s="6" t="s">
        <v>1165</v>
      </c>
      <c r="D44" s="6" t="s">
        <v>1166</v>
      </c>
      <c r="E44" s="6" t="s">
        <v>1152</v>
      </c>
      <c r="G44" s="6">
        <v>98602</v>
      </c>
      <c r="H44" s="13">
        <v>476.40000000000003</v>
      </c>
      <c r="I44" s="14">
        <v>1.0100000000000002</v>
      </c>
    </row>
    <row r="45" spans="2:9">
      <c r="B45" s="15" t="s">
        <v>10</v>
      </c>
      <c r="C45" s="6" t="s">
        <v>1672</v>
      </c>
      <c r="D45" s="6" t="s">
        <v>1673</v>
      </c>
      <c r="E45" s="6" t="s">
        <v>1249</v>
      </c>
      <c r="G45" s="6">
        <v>458272</v>
      </c>
      <c r="H45" s="13">
        <v>429.08</v>
      </c>
      <c r="I45" s="14">
        <v>0.91</v>
      </c>
    </row>
    <row r="46" spans="2:9">
      <c r="B46" s="15" t="s">
        <v>10</v>
      </c>
      <c r="C46" s="6" t="s">
        <v>3117</v>
      </c>
      <c r="D46" s="6" t="s">
        <v>3118</v>
      </c>
      <c r="E46" s="6" t="s">
        <v>67</v>
      </c>
      <c r="G46" s="6">
        <v>8678</v>
      </c>
      <c r="H46" s="13">
        <v>369.47</v>
      </c>
      <c r="I46" s="14">
        <v>0.78</v>
      </c>
    </row>
    <row r="47" spans="2:9">
      <c r="B47" s="15" t="s">
        <v>10</v>
      </c>
      <c r="C47" s="6" t="s">
        <v>3141</v>
      </c>
      <c r="D47" s="6" t="s">
        <v>3142</v>
      </c>
      <c r="E47" s="6" t="s">
        <v>32</v>
      </c>
      <c r="G47" s="6">
        <v>19506</v>
      </c>
      <c r="H47" s="13">
        <v>336.17</v>
      </c>
      <c r="I47" s="14">
        <v>0.71000000000000008</v>
      </c>
    </row>
    <row r="48" spans="2:9">
      <c r="B48" s="15" t="s">
        <v>10</v>
      </c>
      <c r="C48" s="6" t="s">
        <v>4222</v>
      </c>
      <c r="D48" s="6" t="s">
        <v>4223</v>
      </c>
      <c r="E48" s="6" t="s">
        <v>1159</v>
      </c>
      <c r="G48" s="6">
        <v>50754</v>
      </c>
      <c r="H48" s="13">
        <v>315.28000000000003</v>
      </c>
      <c r="I48" s="14">
        <v>0.67</v>
      </c>
    </row>
    <row r="49" spans="1:9">
      <c r="B49" s="15" t="s">
        <v>10</v>
      </c>
      <c r="C49" s="6" t="s">
        <v>1517</v>
      </c>
      <c r="D49" s="6" t="s">
        <v>1518</v>
      </c>
      <c r="E49" s="6" t="s">
        <v>16</v>
      </c>
      <c r="G49" s="6">
        <v>8465</v>
      </c>
      <c r="H49" s="13">
        <v>304.90000000000003</v>
      </c>
      <c r="I49" s="14">
        <v>0.64</v>
      </c>
    </row>
    <row r="50" spans="1:9">
      <c r="B50" s="15" t="s">
        <v>10</v>
      </c>
      <c r="C50" s="6" t="s">
        <v>1197</v>
      </c>
      <c r="D50" s="6" t="s">
        <v>1198</v>
      </c>
      <c r="E50" s="6" t="s">
        <v>38</v>
      </c>
      <c r="G50" s="6">
        <v>106184</v>
      </c>
      <c r="H50" s="13">
        <v>283.94</v>
      </c>
      <c r="I50" s="14">
        <v>0.6</v>
      </c>
    </row>
    <row r="51" spans="1:9">
      <c r="B51" s="15" t="s">
        <v>10</v>
      </c>
      <c r="C51" s="6" t="s">
        <v>1481</v>
      </c>
      <c r="D51" s="6" t="s">
        <v>1482</v>
      </c>
      <c r="E51" s="6" t="s">
        <v>52</v>
      </c>
      <c r="G51" s="6">
        <v>3650</v>
      </c>
      <c r="H51" s="13">
        <v>233.07</v>
      </c>
      <c r="I51" s="14">
        <v>0.49</v>
      </c>
    </row>
    <row r="52" spans="1:9">
      <c r="B52" s="15" t="s">
        <v>10</v>
      </c>
      <c r="C52" s="6" t="s">
        <v>120</v>
      </c>
      <c r="D52" s="6" t="s">
        <v>121</v>
      </c>
      <c r="E52" s="6" t="s">
        <v>55</v>
      </c>
      <c r="G52" s="6">
        <v>153609</v>
      </c>
      <c r="H52" s="13">
        <v>217.49</v>
      </c>
      <c r="I52" s="14">
        <v>0.45999999999999996</v>
      </c>
    </row>
    <row r="53" spans="1:9">
      <c r="B53" s="15" t="s">
        <v>10</v>
      </c>
      <c r="C53" s="6" t="s">
        <v>4224</v>
      </c>
      <c r="D53" s="6" t="s">
        <v>4225</v>
      </c>
      <c r="E53" s="6" t="s">
        <v>64</v>
      </c>
      <c r="G53" s="6">
        <v>30965</v>
      </c>
      <c r="H53" s="13">
        <v>217.42000000000002</v>
      </c>
      <c r="I53" s="14">
        <v>0.45999999999999996</v>
      </c>
    </row>
    <row r="54" spans="1:9">
      <c r="B54" s="15" t="s">
        <v>10</v>
      </c>
      <c r="C54" s="6" t="s">
        <v>3693</v>
      </c>
      <c r="D54" s="6" t="s">
        <v>3694</v>
      </c>
      <c r="E54" s="6" t="s">
        <v>3695</v>
      </c>
      <c r="G54" s="6">
        <v>338</v>
      </c>
      <c r="H54" s="13">
        <v>112.62</v>
      </c>
      <c r="I54" s="14">
        <v>0.24000000000000002</v>
      </c>
    </row>
    <row r="55" spans="1:9" ht="9.5" thickBot="1">
      <c r="E55" s="16" t="s">
        <v>133</v>
      </c>
      <c r="H55" s="17">
        <v>47336.83</v>
      </c>
      <c r="I55" s="18">
        <v>99.9</v>
      </c>
    </row>
    <row r="56" spans="1:9" ht="9.5" thickTop="1">
      <c r="I56" s="14"/>
    </row>
    <row r="57" spans="1:9">
      <c r="I57" s="14"/>
    </row>
    <row r="58" spans="1:9">
      <c r="C58" s="6" t="s">
        <v>134</v>
      </c>
      <c r="E58" s="6" t="s">
        <v>10</v>
      </c>
      <c r="F58" s="12">
        <v>4.96</v>
      </c>
      <c r="H58" s="13">
        <v>100</v>
      </c>
      <c r="I58" s="14">
        <v>0.21000000000000002</v>
      </c>
    </row>
    <row r="59" spans="1:9">
      <c r="I59" s="14"/>
    </row>
    <row r="60" spans="1:9">
      <c r="A60" s="11" t="s">
        <v>135</v>
      </c>
      <c r="H60" s="19">
        <v>-42.5</v>
      </c>
      <c r="I60" s="20">
        <v>-0.11</v>
      </c>
    </row>
    <row r="61" spans="1:9">
      <c r="I61" s="14"/>
    </row>
    <row r="62" spans="1:9" ht="9.5" thickBot="1">
      <c r="E62" s="16" t="s">
        <v>136</v>
      </c>
      <c r="H62" s="21">
        <v>47394.33</v>
      </c>
      <c r="I62" s="22">
        <v>100</v>
      </c>
    </row>
    <row r="63" spans="1:9" ht="9.5" thickTop="1">
      <c r="I63" s="14"/>
    </row>
    <row r="64" spans="1:9">
      <c r="A64" s="16" t="s">
        <v>137</v>
      </c>
      <c r="I64" s="14"/>
    </row>
    <row r="65" spans="1:9">
      <c r="A65" s="6">
        <v>1</v>
      </c>
      <c r="B65" s="6" t="s">
        <v>138</v>
      </c>
      <c r="I65" s="14"/>
    </row>
    <row r="66" spans="1:9">
      <c r="I66" s="14"/>
    </row>
    <row r="67" spans="1:9">
      <c r="A67" s="6">
        <v>2</v>
      </c>
      <c r="B67" s="23" t="s">
        <v>4226</v>
      </c>
      <c r="C67" s="24"/>
      <c r="I67" s="14"/>
    </row>
    <row r="68" spans="1:9">
      <c r="B68" s="23"/>
      <c r="C68" s="24"/>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4" t="s">
        <v>4227</v>
      </c>
      <c r="D73" s="6">
        <v>9.5120000000000005</v>
      </c>
      <c r="E73" s="6">
        <v>9.8770000000000007</v>
      </c>
      <c r="I73" s="14"/>
    </row>
    <row r="74" spans="1:9">
      <c r="B74" s="24"/>
      <c r="C74" s="24" t="s">
        <v>4228</v>
      </c>
      <c r="D74" s="6">
        <v>9.5120000000000005</v>
      </c>
      <c r="E74" s="6">
        <v>9.8770000000000007</v>
      </c>
      <c r="I74" s="14"/>
    </row>
    <row r="75" spans="1:9">
      <c r="B75" s="24"/>
      <c r="C75" s="24" t="s">
        <v>4229</v>
      </c>
      <c r="D75" s="42">
        <v>9.4</v>
      </c>
      <c r="E75" s="42">
        <v>9.7560000000000002</v>
      </c>
      <c r="I75" s="14"/>
    </row>
    <row r="76" spans="1:9">
      <c r="B76" s="24"/>
      <c r="C76" s="24" t="s">
        <v>4230</v>
      </c>
      <c r="D76" s="42">
        <v>9.4</v>
      </c>
      <c r="E76" s="42">
        <v>9.7550000000000008</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5" t="s">
        <v>4231</v>
      </c>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4"/>
      <c r="B116" s="24"/>
      <c r="C116" s="24"/>
      <c r="D116" s="24"/>
    </row>
    <row r="117" spans="1:4">
      <c r="A117" s="24"/>
      <c r="B117" s="24"/>
      <c r="C117" s="24"/>
      <c r="D117" s="24"/>
    </row>
  </sheetData>
  <mergeCells count="4">
    <mergeCell ref="A2:C2"/>
    <mergeCell ref="A3:C3"/>
    <mergeCell ref="B4:C4"/>
    <mergeCell ref="B78:I78"/>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D3D1-9679-440D-94AF-C686A66E888B}">
  <dimension ref="A1:I9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4212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14</v>
      </c>
      <c r="D5" s="6" t="s">
        <v>15</v>
      </c>
      <c r="E5" s="6" t="s">
        <v>16</v>
      </c>
      <c r="G5" s="6">
        <v>187020</v>
      </c>
      <c r="H5" s="13">
        <v>3581.4300000000003</v>
      </c>
      <c r="I5" s="14">
        <v>5.95</v>
      </c>
    </row>
    <row r="6" spans="1:9">
      <c r="B6" s="15" t="s">
        <v>10</v>
      </c>
      <c r="C6" s="6" t="s">
        <v>17</v>
      </c>
      <c r="D6" s="6" t="s">
        <v>18</v>
      </c>
      <c r="E6" s="6" t="s">
        <v>19</v>
      </c>
      <c r="G6" s="6">
        <v>103664</v>
      </c>
      <c r="H6" s="13">
        <v>3524.58</v>
      </c>
      <c r="I6" s="14">
        <v>5.86</v>
      </c>
    </row>
    <row r="7" spans="1:9">
      <c r="B7" s="15" t="s">
        <v>10</v>
      </c>
      <c r="C7" s="6" t="s">
        <v>68</v>
      </c>
      <c r="D7" s="6" t="s">
        <v>69</v>
      </c>
      <c r="E7" s="6" t="s">
        <v>45</v>
      </c>
      <c r="G7" s="6">
        <v>288977</v>
      </c>
      <c r="H7" s="13">
        <v>3207.36</v>
      </c>
      <c r="I7" s="14">
        <v>5.33</v>
      </c>
    </row>
    <row r="8" spans="1:9">
      <c r="B8" s="15" t="s">
        <v>10</v>
      </c>
      <c r="C8" s="6" t="s">
        <v>46</v>
      </c>
      <c r="D8" s="6" t="s">
        <v>47</v>
      </c>
      <c r="E8" s="6" t="s">
        <v>24</v>
      </c>
      <c r="G8" s="6">
        <v>301524</v>
      </c>
      <c r="H8" s="13">
        <v>3061.83</v>
      </c>
      <c r="I8" s="14">
        <v>5.09</v>
      </c>
    </row>
    <row r="9" spans="1:9">
      <c r="B9" s="15" t="s">
        <v>10</v>
      </c>
      <c r="C9" s="6" t="s">
        <v>1314</v>
      </c>
      <c r="D9" s="6" t="s">
        <v>1315</v>
      </c>
      <c r="E9" s="6" t="s">
        <v>64</v>
      </c>
      <c r="G9" s="6">
        <v>1548527</v>
      </c>
      <c r="H9" s="13">
        <v>2854.71</v>
      </c>
      <c r="I9" s="14">
        <v>4.75</v>
      </c>
    </row>
    <row r="10" spans="1:9">
      <c r="B10" s="15" t="s">
        <v>10</v>
      </c>
      <c r="C10" s="6" t="s">
        <v>65</v>
      </c>
      <c r="D10" s="6" t="s">
        <v>66</v>
      </c>
      <c r="E10" s="6" t="s">
        <v>67</v>
      </c>
      <c r="G10" s="6">
        <v>53005</v>
      </c>
      <c r="H10" s="13">
        <v>2705.91</v>
      </c>
      <c r="I10" s="14">
        <v>4.5000000000000009</v>
      </c>
    </row>
    <row r="11" spans="1:9">
      <c r="B11" s="15" t="s">
        <v>10</v>
      </c>
      <c r="C11" s="6" t="s">
        <v>162</v>
      </c>
      <c r="D11" s="6" t="s">
        <v>163</v>
      </c>
      <c r="E11" s="6" t="s">
        <v>38</v>
      </c>
      <c r="G11" s="6">
        <v>824725</v>
      </c>
      <c r="H11" s="13">
        <v>2700.15</v>
      </c>
      <c r="I11" s="14">
        <v>4.49</v>
      </c>
    </row>
    <row r="12" spans="1:9">
      <c r="B12" s="15" t="s">
        <v>10</v>
      </c>
      <c r="C12" s="6" t="s">
        <v>33</v>
      </c>
      <c r="D12" s="6" t="s">
        <v>34</v>
      </c>
      <c r="E12" s="6" t="s">
        <v>35</v>
      </c>
      <c r="G12" s="6">
        <v>58281</v>
      </c>
      <c r="H12" s="13">
        <v>2590.71</v>
      </c>
      <c r="I12" s="14">
        <v>4.3099999999999996</v>
      </c>
    </row>
    <row r="13" spans="1:9">
      <c r="B13" s="15" t="s">
        <v>10</v>
      </c>
      <c r="C13" s="6" t="s">
        <v>27</v>
      </c>
      <c r="D13" s="6" t="s">
        <v>28</v>
      </c>
      <c r="E13" s="6" t="s">
        <v>29</v>
      </c>
      <c r="G13" s="6">
        <v>930237</v>
      </c>
      <c r="H13" s="13">
        <v>2587.92</v>
      </c>
      <c r="I13" s="14">
        <v>4.3000000000000007</v>
      </c>
    </row>
    <row r="14" spans="1:9">
      <c r="B14" s="15" t="s">
        <v>10</v>
      </c>
      <c r="C14" s="6" t="s">
        <v>36</v>
      </c>
      <c r="D14" s="6" t="s">
        <v>37</v>
      </c>
      <c r="E14" s="6" t="s">
        <v>38</v>
      </c>
      <c r="G14" s="6">
        <v>1281634</v>
      </c>
      <c r="H14" s="13">
        <v>2537.64</v>
      </c>
      <c r="I14" s="14">
        <v>4.22</v>
      </c>
    </row>
    <row r="15" spans="1:9">
      <c r="B15" s="15" t="s">
        <v>10</v>
      </c>
      <c r="C15" s="6" t="s">
        <v>82</v>
      </c>
      <c r="D15" s="6" t="s">
        <v>83</v>
      </c>
      <c r="E15" s="6" t="s">
        <v>19</v>
      </c>
      <c r="G15" s="6">
        <v>75765</v>
      </c>
      <c r="H15" s="13">
        <v>2486.61</v>
      </c>
      <c r="I15" s="14">
        <v>4.1300000000000008</v>
      </c>
    </row>
    <row r="16" spans="1:9">
      <c r="B16" s="15" t="s">
        <v>10</v>
      </c>
      <c r="C16" s="6" t="s">
        <v>89</v>
      </c>
      <c r="D16" s="6" t="s">
        <v>90</v>
      </c>
      <c r="E16" s="6" t="s">
        <v>55</v>
      </c>
      <c r="G16" s="6">
        <v>667882</v>
      </c>
      <c r="H16" s="13">
        <v>2382.34</v>
      </c>
      <c r="I16" s="14">
        <v>3.9600000000000004</v>
      </c>
    </row>
    <row r="17" spans="2:9">
      <c r="B17" s="15" t="s">
        <v>10</v>
      </c>
      <c r="C17" s="6" t="s">
        <v>58</v>
      </c>
      <c r="D17" s="6" t="s">
        <v>59</v>
      </c>
      <c r="E17" s="6" t="s">
        <v>35</v>
      </c>
      <c r="G17" s="6">
        <v>496240</v>
      </c>
      <c r="H17" s="13">
        <v>2196.61</v>
      </c>
      <c r="I17" s="14">
        <v>3.6500000000000004</v>
      </c>
    </row>
    <row r="18" spans="2:9">
      <c r="B18" s="15" t="s">
        <v>10</v>
      </c>
      <c r="C18" s="6" t="s">
        <v>1598</v>
      </c>
      <c r="D18" s="6" t="s">
        <v>1599</v>
      </c>
      <c r="E18" s="6" t="s">
        <v>74</v>
      </c>
      <c r="G18" s="6">
        <v>1158879</v>
      </c>
      <c r="H18" s="13">
        <v>1977.97</v>
      </c>
      <c r="I18" s="14">
        <v>3.29</v>
      </c>
    </row>
    <row r="19" spans="2:9">
      <c r="B19" s="15" t="s">
        <v>10</v>
      </c>
      <c r="C19" s="6" t="s">
        <v>72</v>
      </c>
      <c r="D19" s="6" t="s">
        <v>73</v>
      </c>
      <c r="E19" s="6" t="s">
        <v>74</v>
      </c>
      <c r="G19" s="6">
        <v>93924</v>
      </c>
      <c r="H19" s="13">
        <v>1977.01</v>
      </c>
      <c r="I19" s="14">
        <v>3.29</v>
      </c>
    </row>
    <row r="20" spans="2:9">
      <c r="B20" s="15" t="s">
        <v>10</v>
      </c>
      <c r="C20" s="6" t="s">
        <v>1700</v>
      </c>
      <c r="D20" s="6" t="s">
        <v>1701</v>
      </c>
      <c r="E20" s="6" t="s">
        <v>35</v>
      </c>
      <c r="G20" s="6">
        <v>201173</v>
      </c>
      <c r="H20" s="13">
        <v>1842.74</v>
      </c>
      <c r="I20" s="14">
        <v>3.06</v>
      </c>
    </row>
    <row r="21" spans="2:9">
      <c r="B21" s="15" t="s">
        <v>10</v>
      </c>
      <c r="C21" s="6" t="s">
        <v>39</v>
      </c>
      <c r="D21" s="6" t="s">
        <v>40</v>
      </c>
      <c r="E21" s="6" t="s">
        <v>35</v>
      </c>
      <c r="G21" s="6">
        <v>5362</v>
      </c>
      <c r="H21" s="13">
        <v>1810.21</v>
      </c>
      <c r="I21" s="14">
        <v>3.0100000000000002</v>
      </c>
    </row>
    <row r="22" spans="2:9">
      <c r="B22" s="15" t="s">
        <v>10</v>
      </c>
      <c r="C22" s="6" t="s">
        <v>48</v>
      </c>
      <c r="D22" s="6" t="s">
        <v>49</v>
      </c>
      <c r="E22" s="6" t="s">
        <v>38</v>
      </c>
      <c r="G22" s="6">
        <v>120207</v>
      </c>
      <c r="H22" s="13">
        <v>1703.81</v>
      </c>
      <c r="I22" s="14">
        <v>2.83</v>
      </c>
    </row>
    <row r="23" spans="2:9">
      <c r="B23" s="15" t="s">
        <v>10</v>
      </c>
      <c r="C23" s="6" t="s">
        <v>153</v>
      </c>
      <c r="D23" s="6" t="s">
        <v>154</v>
      </c>
      <c r="E23" s="6" t="s">
        <v>16</v>
      </c>
      <c r="G23" s="6">
        <v>33578</v>
      </c>
      <c r="H23" s="13">
        <v>1701.06</v>
      </c>
      <c r="I23" s="14">
        <v>2.83</v>
      </c>
    </row>
    <row r="24" spans="2:9">
      <c r="B24" s="15" t="s">
        <v>10</v>
      </c>
      <c r="C24" s="6" t="s">
        <v>22</v>
      </c>
      <c r="D24" s="6" t="s">
        <v>23</v>
      </c>
      <c r="E24" s="6" t="s">
        <v>24</v>
      </c>
      <c r="G24" s="6">
        <v>440442</v>
      </c>
      <c r="H24" s="13">
        <v>1680.29</v>
      </c>
      <c r="I24" s="14">
        <v>2.79</v>
      </c>
    </row>
    <row r="25" spans="2:9">
      <c r="B25" s="15" t="s">
        <v>10</v>
      </c>
      <c r="C25" s="6" t="s">
        <v>77</v>
      </c>
      <c r="D25" s="6" t="s">
        <v>78</v>
      </c>
      <c r="E25" s="6" t="s">
        <v>67</v>
      </c>
      <c r="G25" s="6">
        <v>17476</v>
      </c>
      <c r="H25" s="13">
        <v>1650.6100000000001</v>
      </c>
      <c r="I25" s="14">
        <v>2.74</v>
      </c>
    </row>
    <row r="26" spans="2:9">
      <c r="B26" s="15" t="s">
        <v>10</v>
      </c>
      <c r="C26" s="6" t="s">
        <v>30</v>
      </c>
      <c r="D26" s="6" t="s">
        <v>31</v>
      </c>
      <c r="E26" s="6" t="s">
        <v>32</v>
      </c>
      <c r="G26" s="6">
        <v>8835406</v>
      </c>
      <c r="H26" s="13">
        <v>1266.1100000000001</v>
      </c>
      <c r="I26" s="14">
        <v>2.11</v>
      </c>
    </row>
    <row r="27" spans="2:9">
      <c r="B27" s="15" t="s">
        <v>10</v>
      </c>
      <c r="C27" s="6" t="s">
        <v>128</v>
      </c>
      <c r="D27" s="6" t="s">
        <v>129</v>
      </c>
      <c r="E27" s="6" t="s">
        <v>52</v>
      </c>
      <c r="G27" s="6">
        <v>6206</v>
      </c>
      <c r="H27" s="13">
        <v>1247.9000000000001</v>
      </c>
      <c r="I27" s="14">
        <v>2.0699999999999998</v>
      </c>
    </row>
    <row r="28" spans="2:9">
      <c r="B28" s="15" t="s">
        <v>10</v>
      </c>
      <c r="C28" s="6" t="s">
        <v>1677</v>
      </c>
      <c r="D28" s="6" t="s">
        <v>1678</v>
      </c>
      <c r="E28" s="6" t="s">
        <v>35</v>
      </c>
      <c r="G28" s="6">
        <v>15444</v>
      </c>
      <c r="H28" s="13">
        <v>1179.69</v>
      </c>
      <c r="I28" s="14">
        <v>1.96</v>
      </c>
    </row>
    <row r="29" spans="2:9">
      <c r="B29" s="15" t="s">
        <v>10</v>
      </c>
      <c r="C29" s="6" t="s">
        <v>1600</v>
      </c>
      <c r="D29" s="6" t="s">
        <v>1601</v>
      </c>
      <c r="E29" s="6" t="s">
        <v>38</v>
      </c>
      <c r="G29" s="6">
        <v>91747</v>
      </c>
      <c r="H29" s="13">
        <v>1114.6300000000001</v>
      </c>
      <c r="I29" s="14">
        <v>1.8500000000000003</v>
      </c>
    </row>
    <row r="30" spans="2:9">
      <c r="B30" s="15" t="s">
        <v>10</v>
      </c>
      <c r="C30" s="6" t="s">
        <v>75</v>
      </c>
      <c r="D30" s="6" t="s">
        <v>76</v>
      </c>
      <c r="E30" s="6" t="s">
        <v>16</v>
      </c>
      <c r="G30" s="6">
        <v>42448</v>
      </c>
      <c r="H30" s="13">
        <v>1052.71</v>
      </c>
      <c r="I30" s="14">
        <v>1.7500000000000002</v>
      </c>
    </row>
    <row r="31" spans="2:9">
      <c r="B31" s="15" t="s">
        <v>10</v>
      </c>
      <c r="C31" s="6" t="s">
        <v>1112</v>
      </c>
      <c r="D31" s="6" t="s">
        <v>1113</v>
      </c>
      <c r="E31" s="6" t="s">
        <v>67</v>
      </c>
      <c r="G31" s="6">
        <v>17994</v>
      </c>
      <c r="H31" s="13">
        <v>1032.9100000000001</v>
      </c>
      <c r="I31" s="14">
        <v>1.72</v>
      </c>
    </row>
    <row r="32" spans="2:9">
      <c r="B32" s="15" t="s">
        <v>10</v>
      </c>
      <c r="C32" s="6" t="s">
        <v>62</v>
      </c>
      <c r="D32" s="6" t="s">
        <v>63</v>
      </c>
      <c r="E32" s="6" t="s">
        <v>64</v>
      </c>
      <c r="G32" s="6">
        <v>524645</v>
      </c>
      <c r="H32" s="13">
        <v>1023.0600000000001</v>
      </c>
      <c r="I32" s="14">
        <v>1.7000000000000002</v>
      </c>
    </row>
    <row r="33" spans="1:9">
      <c r="B33" s="15" t="s">
        <v>10</v>
      </c>
      <c r="C33" s="6" t="s">
        <v>56</v>
      </c>
      <c r="D33" s="6" t="s">
        <v>57</v>
      </c>
      <c r="E33" s="6" t="s">
        <v>45</v>
      </c>
      <c r="G33" s="6">
        <v>199417</v>
      </c>
      <c r="H33" s="13">
        <v>816.41</v>
      </c>
      <c r="I33" s="14">
        <v>1.36</v>
      </c>
    </row>
    <row r="34" spans="1:9">
      <c r="B34" s="15" t="s">
        <v>10</v>
      </c>
      <c r="C34" s="6" t="s">
        <v>43</v>
      </c>
      <c r="D34" s="6" t="s">
        <v>44</v>
      </c>
      <c r="E34" s="6" t="s">
        <v>45</v>
      </c>
      <c r="G34" s="6">
        <v>187826</v>
      </c>
      <c r="H34" s="13">
        <v>602.91999999999996</v>
      </c>
      <c r="I34" s="14">
        <v>1</v>
      </c>
    </row>
    <row r="35" spans="1:9" ht="9.5" thickBot="1">
      <c r="E35" s="16" t="s">
        <v>133</v>
      </c>
      <c r="H35" s="17">
        <v>60097.84</v>
      </c>
      <c r="I35" s="18">
        <v>99.9</v>
      </c>
    </row>
    <row r="36" spans="1:9" ht="9.5" thickTop="1">
      <c r="I36" s="14"/>
    </row>
    <row r="37" spans="1:9">
      <c r="I37" s="14"/>
    </row>
    <row r="38" spans="1:9">
      <c r="C38" s="6" t="s">
        <v>134</v>
      </c>
      <c r="E38" s="6" t="s">
        <v>10</v>
      </c>
      <c r="F38" s="12">
        <v>4.96</v>
      </c>
      <c r="H38" s="13">
        <v>30</v>
      </c>
      <c r="I38" s="14">
        <v>0.05</v>
      </c>
    </row>
    <row r="39" spans="1:9">
      <c r="I39" s="14"/>
    </row>
    <row r="40" spans="1:9">
      <c r="A40" s="11" t="s">
        <v>135</v>
      </c>
      <c r="H40" s="19">
        <v>15.31</v>
      </c>
      <c r="I40" s="20">
        <v>0.05</v>
      </c>
    </row>
    <row r="41" spans="1:9">
      <c r="I41" s="14"/>
    </row>
    <row r="42" spans="1:9" ht="9.5" thickBot="1">
      <c r="E42" s="16" t="s">
        <v>136</v>
      </c>
      <c r="H42" s="21">
        <v>60143.15</v>
      </c>
      <c r="I42" s="22">
        <v>100</v>
      </c>
    </row>
    <row r="43" spans="1:9" ht="9.5" thickTop="1">
      <c r="I43" s="14"/>
    </row>
    <row r="44" spans="1:9">
      <c r="A44" s="16" t="s">
        <v>137</v>
      </c>
      <c r="I44" s="14"/>
    </row>
    <row r="45" spans="1:9">
      <c r="A45" s="6">
        <v>1</v>
      </c>
      <c r="B45" s="6" t="s">
        <v>138</v>
      </c>
      <c r="I45" s="14"/>
    </row>
    <row r="46" spans="1:9">
      <c r="I46" s="14"/>
    </row>
    <row r="47" spans="1:9">
      <c r="A47" s="6">
        <v>2</v>
      </c>
      <c r="B47" s="23" t="s">
        <v>4213</v>
      </c>
      <c r="C47" s="24"/>
      <c r="I47" s="14"/>
    </row>
    <row r="48" spans="1:9">
      <c r="B48" s="23"/>
      <c r="C48" s="24"/>
      <c r="I48" s="14"/>
    </row>
    <row r="49" spans="1:9">
      <c r="A49" s="6">
        <v>3</v>
      </c>
      <c r="B49" s="23" t="s">
        <v>140</v>
      </c>
      <c r="C49" s="24"/>
      <c r="I49" s="14"/>
    </row>
    <row r="50" spans="1:9">
      <c r="B50" s="24"/>
      <c r="C50" s="24"/>
      <c r="I50" s="14"/>
    </row>
    <row r="51" spans="1:9">
      <c r="B51" s="24"/>
      <c r="C51" s="37" t="s">
        <v>141</v>
      </c>
      <c r="I51" s="14"/>
    </row>
    <row r="52" spans="1:9">
      <c r="B52" s="24"/>
      <c r="C52" s="37" t="s">
        <v>142</v>
      </c>
      <c r="D52" s="16" t="s">
        <v>143</v>
      </c>
      <c r="E52" s="16" t="s">
        <v>144</v>
      </c>
      <c r="I52" s="14"/>
    </row>
    <row r="53" spans="1:9">
      <c r="B53" s="24"/>
      <c r="C53" s="24" t="s">
        <v>4214</v>
      </c>
      <c r="D53" s="42">
        <v>14.39</v>
      </c>
      <c r="E53" s="42">
        <v>14.744000000000002</v>
      </c>
      <c r="I53" s="14"/>
    </row>
    <row r="54" spans="1:9">
      <c r="B54" s="24"/>
      <c r="C54" s="24" t="s">
        <v>4215</v>
      </c>
      <c r="D54" s="42">
        <v>14.39</v>
      </c>
      <c r="E54" s="42">
        <v>14.744000000000002</v>
      </c>
      <c r="I54" s="14"/>
    </row>
    <row r="55" spans="1:9">
      <c r="B55" s="24"/>
      <c r="C55" s="24" t="s">
        <v>4216</v>
      </c>
      <c r="D55" s="42">
        <v>14.611000000000001</v>
      </c>
      <c r="E55" s="42">
        <v>14.977</v>
      </c>
      <c r="I55" s="14"/>
    </row>
    <row r="56" spans="1:9">
      <c r="B56" s="24"/>
      <c r="C56" s="24" t="s">
        <v>4217</v>
      </c>
      <c r="D56" s="42">
        <v>14.61</v>
      </c>
      <c r="E56" s="42">
        <v>14.976000000000001</v>
      </c>
      <c r="I56" s="14"/>
    </row>
    <row r="57" spans="1:9">
      <c r="I57" s="14"/>
    </row>
    <row r="58" spans="1:9" ht="20" customHeight="1">
      <c r="A58" s="6">
        <v>4</v>
      </c>
      <c r="B58" s="83" t="s">
        <v>149</v>
      </c>
      <c r="C58" s="84"/>
      <c r="D58" s="84"/>
      <c r="E58" s="84"/>
      <c r="F58" s="84"/>
      <c r="G58" s="84"/>
      <c r="H58" s="84"/>
      <c r="I58" s="85"/>
    </row>
    <row r="59" spans="1:9">
      <c r="A59" s="1"/>
      <c r="B59" s="1"/>
      <c r="C59" s="1"/>
      <c r="D59" s="1"/>
      <c r="E59" s="1"/>
      <c r="F59" s="3"/>
      <c r="G59" s="1"/>
      <c r="H59" s="4"/>
      <c r="I59" s="3"/>
    </row>
    <row r="60" spans="1:9">
      <c r="A60" s="25" t="s">
        <v>150</v>
      </c>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5" t="s">
        <v>4218</v>
      </c>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4"/>
      <c r="B97" s="24"/>
      <c r="C97" s="24"/>
      <c r="D97" s="24"/>
    </row>
  </sheetData>
  <mergeCells count="4">
    <mergeCell ref="A2:C2"/>
    <mergeCell ref="A3:C3"/>
    <mergeCell ref="B4:C4"/>
    <mergeCell ref="B58:I58"/>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C8E9-37BC-4D40-A201-DEE8227D868C}">
  <dimension ref="A1:I14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4172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2515</v>
      </c>
      <c r="D5" s="6" t="s">
        <v>2516</v>
      </c>
      <c r="E5" s="6" t="s">
        <v>109</v>
      </c>
      <c r="G5" s="6">
        <v>11167820</v>
      </c>
      <c r="H5" s="13">
        <v>84428.72</v>
      </c>
      <c r="I5" s="14">
        <v>4.29</v>
      </c>
    </row>
    <row r="6" spans="1:9">
      <c r="B6" s="15" t="s">
        <v>10</v>
      </c>
      <c r="C6" s="6" t="s">
        <v>3239</v>
      </c>
      <c r="D6" s="6" t="s">
        <v>3240</v>
      </c>
      <c r="E6" s="6" t="s">
        <v>109</v>
      </c>
      <c r="G6" s="6">
        <v>5454656</v>
      </c>
      <c r="H6" s="13">
        <v>82823.5</v>
      </c>
      <c r="I6" s="14">
        <v>4.2100000000000009</v>
      </c>
    </row>
    <row r="7" spans="1:9">
      <c r="B7" s="15" t="s">
        <v>10</v>
      </c>
      <c r="C7" s="6" t="s">
        <v>3129</v>
      </c>
      <c r="D7" s="6" t="s">
        <v>3130</v>
      </c>
      <c r="E7" s="6" t="s">
        <v>74</v>
      </c>
      <c r="G7" s="6">
        <v>2032796</v>
      </c>
      <c r="H7" s="13">
        <v>81677.740000000005</v>
      </c>
      <c r="I7" s="14">
        <v>4.1500000000000004</v>
      </c>
    </row>
    <row r="8" spans="1:9">
      <c r="B8" s="15" t="s">
        <v>10</v>
      </c>
      <c r="C8" s="6" t="s">
        <v>1553</v>
      </c>
      <c r="D8" s="6" t="s">
        <v>1554</v>
      </c>
      <c r="E8" s="6" t="s">
        <v>109</v>
      </c>
      <c r="G8" s="6">
        <v>8454118</v>
      </c>
      <c r="H8" s="13">
        <v>63870.86</v>
      </c>
      <c r="I8" s="14">
        <v>3.25</v>
      </c>
    </row>
    <row r="9" spans="1:9">
      <c r="B9" s="15" t="s">
        <v>10</v>
      </c>
      <c r="C9" s="6" t="s">
        <v>1582</v>
      </c>
      <c r="D9" s="6" t="s">
        <v>1583</v>
      </c>
      <c r="E9" s="6" t="s">
        <v>944</v>
      </c>
      <c r="G9" s="6">
        <v>3572133</v>
      </c>
      <c r="H9" s="13">
        <v>50042.01</v>
      </c>
      <c r="I9" s="14">
        <v>2.54</v>
      </c>
    </row>
    <row r="10" spans="1:9">
      <c r="B10" s="15" t="s">
        <v>10</v>
      </c>
      <c r="C10" s="6" t="s">
        <v>3740</v>
      </c>
      <c r="D10" s="6" t="s">
        <v>3741</v>
      </c>
      <c r="E10" s="6" t="s">
        <v>74</v>
      </c>
      <c r="G10" s="6">
        <v>6607215</v>
      </c>
      <c r="H10" s="13">
        <v>47079.71</v>
      </c>
      <c r="I10" s="14">
        <v>2.39</v>
      </c>
    </row>
    <row r="11" spans="1:9">
      <c r="B11" s="15" t="s">
        <v>10</v>
      </c>
      <c r="C11" s="6" t="s">
        <v>926</v>
      </c>
      <c r="D11" s="6" t="s">
        <v>927</v>
      </c>
      <c r="E11" s="6" t="s">
        <v>117</v>
      </c>
      <c r="G11" s="6">
        <v>5836731</v>
      </c>
      <c r="H11" s="13">
        <v>44198.65</v>
      </c>
      <c r="I11" s="14">
        <v>2.2500000000000004</v>
      </c>
    </row>
    <row r="12" spans="1:9">
      <c r="B12" s="15" t="s">
        <v>10</v>
      </c>
      <c r="C12" s="6" t="s">
        <v>4173</v>
      </c>
      <c r="D12" s="6" t="s">
        <v>4174</v>
      </c>
      <c r="E12" s="6" t="s">
        <v>45</v>
      </c>
      <c r="G12" s="6">
        <v>7780174</v>
      </c>
      <c r="H12" s="13">
        <v>41627.82</v>
      </c>
      <c r="I12" s="14">
        <v>2.12</v>
      </c>
    </row>
    <row r="13" spans="1:9">
      <c r="B13" s="15" t="s">
        <v>10</v>
      </c>
      <c r="C13" s="6" t="s">
        <v>68</v>
      </c>
      <c r="D13" s="6" t="s">
        <v>69</v>
      </c>
      <c r="E13" s="6" t="s">
        <v>45</v>
      </c>
      <c r="G13" s="6">
        <v>3603518</v>
      </c>
      <c r="H13" s="13">
        <v>39995.450000000004</v>
      </c>
      <c r="I13" s="14">
        <v>2.0300000000000002</v>
      </c>
    </row>
    <row r="14" spans="1:9">
      <c r="B14" s="15" t="s">
        <v>10</v>
      </c>
      <c r="C14" s="6" t="s">
        <v>1517</v>
      </c>
      <c r="D14" s="6" t="s">
        <v>1518</v>
      </c>
      <c r="E14" s="6" t="s">
        <v>16</v>
      </c>
      <c r="G14" s="6">
        <v>1086134</v>
      </c>
      <c r="H14" s="13">
        <v>39121.46</v>
      </c>
      <c r="I14" s="14">
        <v>1.9900000000000002</v>
      </c>
    </row>
    <row r="15" spans="1:9">
      <c r="B15" s="15" t="s">
        <v>10</v>
      </c>
      <c r="C15" s="6" t="s">
        <v>2537</v>
      </c>
      <c r="D15" s="6" t="s">
        <v>2538</v>
      </c>
      <c r="E15" s="6" t="s">
        <v>1676</v>
      </c>
      <c r="G15" s="6">
        <v>4739993</v>
      </c>
      <c r="H15" s="13">
        <v>38576.43</v>
      </c>
      <c r="I15" s="14">
        <v>1.96</v>
      </c>
    </row>
    <row r="16" spans="1:9">
      <c r="B16" s="15" t="s">
        <v>10</v>
      </c>
      <c r="C16" s="6" t="s">
        <v>3241</v>
      </c>
      <c r="D16" s="6" t="s">
        <v>3242</v>
      </c>
      <c r="E16" s="6" t="s">
        <v>67</v>
      </c>
      <c r="G16" s="6">
        <v>1591671</v>
      </c>
      <c r="H16" s="13">
        <v>38391.1</v>
      </c>
      <c r="I16" s="14">
        <v>1.95</v>
      </c>
    </row>
    <row r="17" spans="2:9">
      <c r="B17" s="15" t="s">
        <v>10</v>
      </c>
      <c r="C17" s="6" t="s">
        <v>167</v>
      </c>
      <c r="D17" s="6" t="s">
        <v>168</v>
      </c>
      <c r="E17" s="6" t="s">
        <v>55</v>
      </c>
      <c r="G17" s="6">
        <v>2635719</v>
      </c>
      <c r="H17" s="13">
        <v>38323.35</v>
      </c>
      <c r="I17" s="14">
        <v>1.95</v>
      </c>
    </row>
    <row r="18" spans="2:9">
      <c r="B18" s="15" t="s">
        <v>10</v>
      </c>
      <c r="C18" s="6" t="s">
        <v>1584</v>
      </c>
      <c r="D18" s="6" t="s">
        <v>1585</v>
      </c>
      <c r="E18" s="6" t="s">
        <v>109</v>
      </c>
      <c r="G18" s="6">
        <v>6379864</v>
      </c>
      <c r="H18" s="13">
        <v>37153.14</v>
      </c>
      <c r="I18" s="14">
        <v>1.8900000000000001</v>
      </c>
    </row>
    <row r="19" spans="2:9">
      <c r="B19" s="15" t="s">
        <v>10</v>
      </c>
      <c r="C19" s="6" t="s">
        <v>3243</v>
      </c>
      <c r="D19" s="6" t="s">
        <v>3244</v>
      </c>
      <c r="E19" s="6" t="s">
        <v>967</v>
      </c>
      <c r="G19" s="6">
        <v>5483062</v>
      </c>
      <c r="H19" s="13">
        <v>35960.660000000003</v>
      </c>
      <c r="I19" s="14">
        <v>1.83</v>
      </c>
    </row>
    <row r="20" spans="2:9">
      <c r="B20" s="15" t="s">
        <v>10</v>
      </c>
      <c r="C20" s="6" t="s">
        <v>942</v>
      </c>
      <c r="D20" s="6" t="s">
        <v>943</v>
      </c>
      <c r="E20" s="6" t="s">
        <v>944</v>
      </c>
      <c r="G20" s="6">
        <v>3641516</v>
      </c>
      <c r="H20" s="13">
        <v>35761.51</v>
      </c>
      <c r="I20" s="14">
        <v>1.82</v>
      </c>
    </row>
    <row r="21" spans="2:9">
      <c r="B21" s="15" t="s">
        <v>10</v>
      </c>
      <c r="C21" s="6" t="s">
        <v>3746</v>
      </c>
      <c r="D21" s="6" t="s">
        <v>3747</v>
      </c>
      <c r="E21" s="6" t="s">
        <v>1659</v>
      </c>
      <c r="G21" s="6">
        <v>3031529</v>
      </c>
      <c r="H21" s="13">
        <v>35614.400000000001</v>
      </c>
      <c r="I21" s="14">
        <v>1.81</v>
      </c>
    </row>
    <row r="22" spans="2:9">
      <c r="B22" s="15" t="s">
        <v>10</v>
      </c>
      <c r="C22" s="6" t="s">
        <v>3247</v>
      </c>
      <c r="D22" s="6" t="s">
        <v>3248</v>
      </c>
      <c r="E22" s="6" t="s">
        <v>19</v>
      </c>
      <c r="G22" s="6">
        <v>3119897</v>
      </c>
      <c r="H22" s="13">
        <v>30263</v>
      </c>
      <c r="I22" s="14">
        <v>1.54</v>
      </c>
    </row>
    <row r="23" spans="2:9">
      <c r="B23" s="15" t="s">
        <v>10</v>
      </c>
      <c r="C23" s="6" t="s">
        <v>2535</v>
      </c>
      <c r="D23" s="6" t="s">
        <v>2536</v>
      </c>
      <c r="E23" s="6" t="s">
        <v>166</v>
      </c>
      <c r="G23" s="6">
        <v>4353381</v>
      </c>
      <c r="H23" s="13">
        <v>30190.7</v>
      </c>
      <c r="I23" s="14">
        <v>1.53</v>
      </c>
    </row>
    <row r="24" spans="2:9">
      <c r="B24" s="15" t="s">
        <v>10</v>
      </c>
      <c r="C24" s="6" t="s">
        <v>2627</v>
      </c>
      <c r="D24" s="6" t="s">
        <v>2628</v>
      </c>
      <c r="E24" s="6" t="s">
        <v>104</v>
      </c>
      <c r="G24" s="6">
        <v>3512254</v>
      </c>
      <c r="H24" s="13">
        <v>29764.600000000002</v>
      </c>
      <c r="I24" s="14">
        <v>1.51</v>
      </c>
    </row>
    <row r="25" spans="2:9">
      <c r="B25" s="15" t="s">
        <v>10</v>
      </c>
      <c r="C25" s="6" t="s">
        <v>3237</v>
      </c>
      <c r="D25" s="6" t="s">
        <v>3238</v>
      </c>
      <c r="E25" s="6" t="s">
        <v>1173</v>
      </c>
      <c r="G25" s="6">
        <v>811951</v>
      </c>
      <c r="H25" s="13">
        <v>28954.170000000002</v>
      </c>
      <c r="I25" s="14">
        <v>1.4700000000000002</v>
      </c>
    </row>
    <row r="26" spans="2:9">
      <c r="B26" s="15" t="s">
        <v>10</v>
      </c>
      <c r="C26" s="6" t="s">
        <v>4175</v>
      </c>
      <c r="D26" s="6" t="s">
        <v>4176</v>
      </c>
      <c r="E26" s="6" t="s">
        <v>16</v>
      </c>
      <c r="G26" s="6">
        <v>3427766</v>
      </c>
      <c r="H26" s="13">
        <v>28618.420000000002</v>
      </c>
      <c r="I26" s="14">
        <v>1.4500000000000002</v>
      </c>
    </row>
    <row r="27" spans="2:9">
      <c r="B27" s="15" t="s">
        <v>10</v>
      </c>
      <c r="C27" s="6" t="s">
        <v>1070</v>
      </c>
      <c r="D27" s="6" t="s">
        <v>1071</v>
      </c>
      <c r="E27" s="6" t="s">
        <v>55</v>
      </c>
      <c r="G27" s="6">
        <v>2186821</v>
      </c>
      <c r="H27" s="13">
        <v>28428.670000000002</v>
      </c>
      <c r="I27" s="14">
        <v>1.4400000000000002</v>
      </c>
    </row>
    <row r="28" spans="2:9">
      <c r="B28" s="15" t="s">
        <v>10</v>
      </c>
      <c r="C28" s="6" t="s">
        <v>1201</v>
      </c>
      <c r="D28" s="6" t="s">
        <v>1202</v>
      </c>
      <c r="E28" s="6" t="s">
        <v>88</v>
      </c>
      <c r="G28" s="6">
        <v>1459578</v>
      </c>
      <c r="H28" s="13">
        <v>28258.89</v>
      </c>
      <c r="I28" s="14">
        <v>1.4400000000000002</v>
      </c>
    </row>
    <row r="29" spans="2:9">
      <c r="B29" s="15" t="s">
        <v>10</v>
      </c>
      <c r="C29" s="6" t="s">
        <v>1093</v>
      </c>
      <c r="D29" s="6" t="s">
        <v>1094</v>
      </c>
      <c r="E29" s="6" t="s">
        <v>45</v>
      </c>
      <c r="G29" s="6">
        <v>11329154</v>
      </c>
      <c r="H29" s="13">
        <v>28192.600000000002</v>
      </c>
      <c r="I29" s="14">
        <v>1.43</v>
      </c>
    </row>
    <row r="30" spans="2:9">
      <c r="B30" s="15" t="s">
        <v>10</v>
      </c>
      <c r="C30" s="6" t="s">
        <v>1576</v>
      </c>
      <c r="D30" s="6" t="s">
        <v>1577</v>
      </c>
      <c r="E30" s="6" t="s">
        <v>117</v>
      </c>
      <c r="G30" s="6">
        <v>8020673</v>
      </c>
      <c r="H30" s="13">
        <v>27779.600000000002</v>
      </c>
      <c r="I30" s="14">
        <v>1.4100000000000001</v>
      </c>
    </row>
    <row r="31" spans="2:9">
      <c r="B31" s="15" t="s">
        <v>10</v>
      </c>
      <c r="C31" s="6" t="s">
        <v>1085</v>
      </c>
      <c r="D31" s="6" t="s">
        <v>1086</v>
      </c>
      <c r="E31" s="6" t="s">
        <v>55</v>
      </c>
      <c r="G31" s="6">
        <v>38979328</v>
      </c>
      <c r="H31" s="13">
        <v>26938.61</v>
      </c>
      <c r="I31" s="14">
        <v>1.37</v>
      </c>
    </row>
    <row r="32" spans="2:9">
      <c r="B32" s="15" t="s">
        <v>10</v>
      </c>
      <c r="C32" s="6" t="s">
        <v>3133</v>
      </c>
      <c r="D32" s="6" t="s">
        <v>3134</v>
      </c>
      <c r="E32" s="6" t="s">
        <v>67</v>
      </c>
      <c r="G32" s="6">
        <v>2374775</v>
      </c>
      <c r="H32" s="13">
        <v>26279.260000000002</v>
      </c>
      <c r="I32" s="14">
        <v>1.34</v>
      </c>
    </row>
    <row r="33" spans="2:9">
      <c r="B33" s="15" t="s">
        <v>10</v>
      </c>
      <c r="C33" s="6" t="s">
        <v>3153</v>
      </c>
      <c r="D33" s="6" t="s">
        <v>3154</v>
      </c>
      <c r="E33" s="6" t="s">
        <v>1180</v>
      </c>
      <c r="G33" s="6">
        <v>18787282</v>
      </c>
      <c r="H33" s="13">
        <v>26071.11</v>
      </c>
      <c r="I33" s="14">
        <v>1.32</v>
      </c>
    </row>
    <row r="34" spans="2:9">
      <c r="B34" s="15" t="s">
        <v>10</v>
      </c>
      <c r="C34" s="6" t="s">
        <v>3766</v>
      </c>
      <c r="D34" s="6" t="s">
        <v>3767</v>
      </c>
      <c r="E34" s="6" t="s">
        <v>67</v>
      </c>
      <c r="G34" s="6">
        <v>878985</v>
      </c>
      <c r="H34" s="13">
        <v>25740.2</v>
      </c>
      <c r="I34" s="14">
        <v>1.31</v>
      </c>
    </row>
    <row r="35" spans="2:9">
      <c r="B35" s="15" t="s">
        <v>10</v>
      </c>
      <c r="C35" s="6" t="s">
        <v>2555</v>
      </c>
      <c r="D35" s="6" t="s">
        <v>2556</v>
      </c>
      <c r="E35" s="6" t="s">
        <v>67</v>
      </c>
      <c r="G35" s="6">
        <v>940332</v>
      </c>
      <c r="H35" s="13">
        <v>24915.98</v>
      </c>
      <c r="I35" s="14">
        <v>1.27</v>
      </c>
    </row>
    <row r="36" spans="2:9">
      <c r="B36" s="15" t="s">
        <v>10</v>
      </c>
      <c r="C36" s="6" t="s">
        <v>3066</v>
      </c>
      <c r="D36" s="6" t="s">
        <v>3067</v>
      </c>
      <c r="E36" s="6" t="s">
        <v>52</v>
      </c>
      <c r="G36" s="6">
        <v>3629417</v>
      </c>
      <c r="H36" s="13">
        <v>24494.940000000002</v>
      </c>
      <c r="I36" s="14">
        <v>1.2400000000000002</v>
      </c>
    </row>
    <row r="37" spans="2:9">
      <c r="B37" s="15" t="s">
        <v>10</v>
      </c>
      <c r="C37" s="6" t="s">
        <v>1681</v>
      </c>
      <c r="D37" s="6" t="s">
        <v>1682</v>
      </c>
      <c r="E37" s="6" t="s">
        <v>19</v>
      </c>
      <c r="G37" s="6">
        <v>2058707</v>
      </c>
      <c r="H37" s="13">
        <v>24189.81</v>
      </c>
      <c r="I37" s="14">
        <v>1.23</v>
      </c>
    </row>
    <row r="38" spans="2:9">
      <c r="B38" s="15" t="s">
        <v>10</v>
      </c>
      <c r="C38" s="6" t="s">
        <v>3744</v>
      </c>
      <c r="D38" s="6" t="s">
        <v>3745</v>
      </c>
      <c r="E38" s="6" t="s">
        <v>104</v>
      </c>
      <c r="G38" s="6">
        <v>3578425</v>
      </c>
      <c r="H38" s="13">
        <v>24055.96</v>
      </c>
      <c r="I38" s="14">
        <v>1.22</v>
      </c>
    </row>
    <row r="39" spans="2:9">
      <c r="B39" s="15" t="s">
        <v>10</v>
      </c>
      <c r="C39" s="6" t="s">
        <v>918</v>
      </c>
      <c r="D39" s="6" t="s">
        <v>919</v>
      </c>
      <c r="E39" s="6" t="s">
        <v>104</v>
      </c>
      <c r="G39" s="6">
        <v>20949108</v>
      </c>
      <c r="H39" s="13">
        <v>23178.09</v>
      </c>
      <c r="I39" s="14">
        <v>1.18</v>
      </c>
    </row>
    <row r="40" spans="2:9">
      <c r="B40" s="15" t="s">
        <v>10</v>
      </c>
      <c r="C40" s="6" t="s">
        <v>1657</v>
      </c>
      <c r="D40" s="6" t="s">
        <v>1658</v>
      </c>
      <c r="E40" s="6" t="s">
        <v>1659</v>
      </c>
      <c r="G40" s="6">
        <v>46542680</v>
      </c>
      <c r="H40" s="13">
        <v>21898.33</v>
      </c>
      <c r="I40" s="14">
        <v>1.1100000000000001</v>
      </c>
    </row>
    <row r="41" spans="2:9">
      <c r="B41" s="15" t="s">
        <v>10</v>
      </c>
      <c r="C41" s="6" t="s">
        <v>1578</v>
      </c>
      <c r="D41" s="6" t="s">
        <v>1579</v>
      </c>
      <c r="E41" s="6" t="s">
        <v>1173</v>
      </c>
      <c r="G41" s="6">
        <v>2500000</v>
      </c>
      <c r="H41" s="13">
        <v>21886.25</v>
      </c>
      <c r="I41" s="14">
        <v>1.1100000000000001</v>
      </c>
    </row>
    <row r="42" spans="2:9">
      <c r="B42" s="15" t="s">
        <v>10</v>
      </c>
      <c r="C42" s="6" t="s">
        <v>1687</v>
      </c>
      <c r="D42" s="6" t="s">
        <v>1688</v>
      </c>
      <c r="E42" s="6" t="s">
        <v>104</v>
      </c>
      <c r="G42" s="6">
        <v>560913</v>
      </c>
      <c r="H42" s="13">
        <v>21875.61</v>
      </c>
      <c r="I42" s="14">
        <v>1.1100000000000001</v>
      </c>
    </row>
    <row r="43" spans="2:9">
      <c r="B43" s="15" t="s">
        <v>10</v>
      </c>
      <c r="C43" s="6" t="s">
        <v>2545</v>
      </c>
      <c r="D43" s="6" t="s">
        <v>2546</v>
      </c>
      <c r="E43" s="6" t="s">
        <v>32</v>
      </c>
      <c r="G43" s="6">
        <v>1392465</v>
      </c>
      <c r="H43" s="13">
        <v>21520.55</v>
      </c>
      <c r="I43" s="14">
        <v>1.0900000000000001</v>
      </c>
    </row>
    <row r="44" spans="2:9">
      <c r="B44" s="15" t="s">
        <v>10</v>
      </c>
      <c r="C44" s="6" t="s">
        <v>3096</v>
      </c>
      <c r="D44" s="6" t="s">
        <v>3097</v>
      </c>
      <c r="E44" s="6" t="s">
        <v>967</v>
      </c>
      <c r="G44" s="6">
        <v>5876088</v>
      </c>
      <c r="H44" s="13">
        <v>21485.920000000002</v>
      </c>
      <c r="I44" s="14">
        <v>1.0900000000000001</v>
      </c>
    </row>
    <row r="45" spans="2:9">
      <c r="B45" s="15" t="s">
        <v>10</v>
      </c>
      <c r="C45" s="6" t="s">
        <v>956</v>
      </c>
      <c r="D45" s="6" t="s">
        <v>957</v>
      </c>
      <c r="E45" s="6" t="s">
        <v>74</v>
      </c>
      <c r="G45" s="6">
        <v>509729</v>
      </c>
      <c r="H45" s="13">
        <v>20464.600000000002</v>
      </c>
      <c r="I45" s="14">
        <v>1.04</v>
      </c>
    </row>
    <row r="46" spans="2:9">
      <c r="B46" s="15" t="s">
        <v>10</v>
      </c>
      <c r="C46" s="6" t="s">
        <v>1128</v>
      </c>
      <c r="D46" s="6" t="s">
        <v>1129</v>
      </c>
      <c r="E46" s="6" t="s">
        <v>117</v>
      </c>
      <c r="G46" s="6">
        <v>1389161</v>
      </c>
      <c r="H46" s="13">
        <v>20334.54</v>
      </c>
      <c r="I46" s="14">
        <v>1.03</v>
      </c>
    </row>
    <row r="47" spans="2:9">
      <c r="B47" s="15" t="s">
        <v>10</v>
      </c>
      <c r="C47" s="6" t="s">
        <v>53</v>
      </c>
      <c r="D47" s="6" t="s">
        <v>54</v>
      </c>
      <c r="E47" s="6" t="s">
        <v>55</v>
      </c>
      <c r="G47" s="6">
        <v>5836005</v>
      </c>
      <c r="H47" s="13">
        <v>20285.95</v>
      </c>
      <c r="I47" s="14">
        <v>1.03</v>
      </c>
    </row>
    <row r="48" spans="2:9">
      <c r="B48" s="15" t="s">
        <v>10</v>
      </c>
      <c r="C48" s="6" t="s">
        <v>976</v>
      </c>
      <c r="D48" s="6" t="s">
        <v>977</v>
      </c>
      <c r="E48" s="6" t="s">
        <v>88</v>
      </c>
      <c r="G48" s="6">
        <v>450309</v>
      </c>
      <c r="H48" s="13">
        <v>19624.920000000002</v>
      </c>
      <c r="I48" s="14">
        <v>1</v>
      </c>
    </row>
    <row r="49" spans="2:9">
      <c r="B49" s="15" t="s">
        <v>10</v>
      </c>
      <c r="C49" s="6" t="s">
        <v>1524</v>
      </c>
      <c r="D49" s="6" t="s">
        <v>1525</v>
      </c>
      <c r="E49" s="6" t="s">
        <v>117</v>
      </c>
      <c r="G49" s="6">
        <v>8277358</v>
      </c>
      <c r="H49" s="13">
        <v>19526.29</v>
      </c>
      <c r="I49" s="14">
        <v>0.9900000000000001</v>
      </c>
    </row>
    <row r="50" spans="2:9">
      <c r="B50" s="15" t="s">
        <v>10</v>
      </c>
      <c r="C50" s="6" t="s">
        <v>1655</v>
      </c>
      <c r="D50" s="6" t="s">
        <v>1656</v>
      </c>
      <c r="E50" s="6" t="s">
        <v>16</v>
      </c>
      <c r="G50" s="6">
        <v>795720</v>
      </c>
      <c r="H50" s="13">
        <v>19250.060000000001</v>
      </c>
      <c r="I50" s="14">
        <v>0.98</v>
      </c>
    </row>
    <row r="51" spans="2:9">
      <c r="B51" s="15" t="s">
        <v>10</v>
      </c>
      <c r="C51" s="6" t="s">
        <v>930</v>
      </c>
      <c r="D51" s="6" t="s">
        <v>931</v>
      </c>
      <c r="E51" s="6" t="s">
        <v>104</v>
      </c>
      <c r="G51" s="6">
        <v>6801166</v>
      </c>
      <c r="H51" s="13">
        <v>19172.490000000002</v>
      </c>
      <c r="I51" s="14">
        <v>0.97</v>
      </c>
    </row>
    <row r="52" spans="2:9">
      <c r="B52" s="15" t="s">
        <v>10</v>
      </c>
      <c r="C52" s="6" t="s">
        <v>4177</v>
      </c>
      <c r="D52" s="6" t="s">
        <v>4178</v>
      </c>
      <c r="E52" s="6" t="s">
        <v>112</v>
      </c>
      <c r="G52" s="6">
        <v>387503</v>
      </c>
      <c r="H52" s="13">
        <v>19080.650000000001</v>
      </c>
      <c r="I52" s="14">
        <v>0.97</v>
      </c>
    </row>
    <row r="53" spans="2:9">
      <c r="B53" s="15" t="s">
        <v>10</v>
      </c>
      <c r="C53" s="6" t="s">
        <v>1618</v>
      </c>
      <c r="D53" s="6" t="s">
        <v>1619</v>
      </c>
      <c r="E53" s="6" t="s">
        <v>132</v>
      </c>
      <c r="G53" s="6">
        <v>1200000</v>
      </c>
      <c r="H53" s="13">
        <v>18802.8</v>
      </c>
      <c r="I53" s="14">
        <v>0.96000000000000008</v>
      </c>
    </row>
    <row r="54" spans="2:9">
      <c r="B54" s="15" t="s">
        <v>10</v>
      </c>
      <c r="C54" s="6" t="s">
        <v>1099</v>
      </c>
      <c r="D54" s="6" t="s">
        <v>1100</v>
      </c>
      <c r="E54" s="6" t="s">
        <v>45</v>
      </c>
      <c r="G54" s="6">
        <v>1451945</v>
      </c>
      <c r="H54" s="13">
        <v>16910.8</v>
      </c>
      <c r="I54" s="14">
        <v>0.86</v>
      </c>
    </row>
    <row r="55" spans="2:9">
      <c r="B55" s="15" t="s">
        <v>10</v>
      </c>
      <c r="C55" s="6" t="s">
        <v>2621</v>
      </c>
      <c r="D55" s="6" t="s">
        <v>2622</v>
      </c>
      <c r="E55" s="6" t="s">
        <v>104</v>
      </c>
      <c r="G55" s="6">
        <v>4281486</v>
      </c>
      <c r="H55" s="13">
        <v>16434.48</v>
      </c>
      <c r="I55" s="14">
        <v>0.84000000000000008</v>
      </c>
    </row>
    <row r="56" spans="2:9">
      <c r="B56" s="15" t="s">
        <v>10</v>
      </c>
      <c r="C56" s="6" t="s">
        <v>950</v>
      </c>
      <c r="D56" s="6" t="s">
        <v>951</v>
      </c>
      <c r="E56" s="6" t="s">
        <v>171</v>
      </c>
      <c r="G56" s="6">
        <v>312276</v>
      </c>
      <c r="H56" s="13">
        <v>16029.130000000001</v>
      </c>
      <c r="I56" s="14">
        <v>0.80999999999999994</v>
      </c>
    </row>
    <row r="57" spans="2:9">
      <c r="B57" s="15" t="s">
        <v>10</v>
      </c>
      <c r="C57" s="6" t="s">
        <v>4179</v>
      </c>
      <c r="D57" s="6" t="s">
        <v>4180</v>
      </c>
      <c r="E57" s="6" t="s">
        <v>117</v>
      </c>
      <c r="G57" s="6">
        <v>2828824</v>
      </c>
      <c r="H57" s="13">
        <v>15765.04</v>
      </c>
      <c r="I57" s="14">
        <v>0.8</v>
      </c>
    </row>
    <row r="58" spans="2:9">
      <c r="B58" s="15" t="s">
        <v>10</v>
      </c>
      <c r="C58" s="6" t="s">
        <v>3255</v>
      </c>
      <c r="D58" s="6" t="s">
        <v>3256</v>
      </c>
      <c r="E58" s="6" t="s">
        <v>2519</v>
      </c>
      <c r="G58" s="6">
        <v>6398098</v>
      </c>
      <c r="H58" s="13">
        <v>15585.77</v>
      </c>
      <c r="I58" s="14">
        <v>0.79</v>
      </c>
    </row>
    <row r="59" spans="2:9">
      <c r="B59" s="15" t="s">
        <v>10</v>
      </c>
      <c r="C59" s="6" t="s">
        <v>3092</v>
      </c>
      <c r="D59" s="6" t="s">
        <v>3093</v>
      </c>
      <c r="E59" s="6" t="s">
        <v>38</v>
      </c>
      <c r="G59" s="6">
        <v>3851475</v>
      </c>
      <c r="H59" s="13">
        <v>15481</v>
      </c>
      <c r="I59" s="14">
        <v>0.79</v>
      </c>
    </row>
    <row r="60" spans="2:9">
      <c r="B60" s="15" t="s">
        <v>10</v>
      </c>
      <c r="C60" s="6" t="s">
        <v>4181</v>
      </c>
      <c r="D60" s="6" t="s">
        <v>4182</v>
      </c>
      <c r="E60" s="6" t="s">
        <v>67</v>
      </c>
      <c r="G60" s="6">
        <v>4613196</v>
      </c>
      <c r="H60" s="13">
        <v>14607.69</v>
      </c>
      <c r="I60" s="14">
        <v>0.74</v>
      </c>
    </row>
    <row r="61" spans="2:9">
      <c r="B61" s="15" t="s">
        <v>10</v>
      </c>
      <c r="C61" s="6" t="s">
        <v>4183</v>
      </c>
      <c r="D61" s="6" t="s">
        <v>4184</v>
      </c>
      <c r="E61" s="6" t="s">
        <v>117</v>
      </c>
      <c r="G61" s="6">
        <v>177868</v>
      </c>
      <c r="H61" s="13">
        <v>14436.66</v>
      </c>
      <c r="I61" s="14">
        <v>0.73</v>
      </c>
    </row>
    <row r="62" spans="2:9">
      <c r="B62" s="15" t="s">
        <v>10</v>
      </c>
      <c r="C62" s="6" t="s">
        <v>4185</v>
      </c>
      <c r="D62" s="6" t="s">
        <v>4186</v>
      </c>
      <c r="E62" s="6" t="s">
        <v>117</v>
      </c>
      <c r="G62" s="6">
        <v>7894510</v>
      </c>
      <c r="H62" s="13">
        <v>14196.7</v>
      </c>
      <c r="I62" s="14">
        <v>0.72000000000000008</v>
      </c>
    </row>
    <row r="63" spans="2:9">
      <c r="B63" s="15" t="s">
        <v>10</v>
      </c>
      <c r="C63" s="6" t="s">
        <v>3742</v>
      </c>
      <c r="D63" s="6" t="s">
        <v>3743</v>
      </c>
      <c r="E63" s="6" t="s">
        <v>74</v>
      </c>
      <c r="G63" s="6">
        <v>7858856</v>
      </c>
      <c r="H63" s="13">
        <v>14192.31</v>
      </c>
      <c r="I63" s="14">
        <v>0.72000000000000008</v>
      </c>
    </row>
    <row r="64" spans="2:9">
      <c r="B64" s="15" t="s">
        <v>10</v>
      </c>
      <c r="C64" s="6" t="s">
        <v>4187</v>
      </c>
      <c r="D64" s="6" t="s">
        <v>4188</v>
      </c>
      <c r="E64" s="6" t="s">
        <v>967</v>
      </c>
      <c r="G64" s="6">
        <v>2547581</v>
      </c>
      <c r="H64" s="13">
        <v>13056.35</v>
      </c>
      <c r="I64" s="14">
        <v>0.66</v>
      </c>
    </row>
    <row r="65" spans="2:9">
      <c r="B65" s="15" t="s">
        <v>10</v>
      </c>
      <c r="C65" s="6" t="s">
        <v>4189</v>
      </c>
      <c r="D65" s="6" t="s">
        <v>4190</v>
      </c>
      <c r="E65" s="6" t="s">
        <v>960</v>
      </c>
      <c r="G65" s="6">
        <v>1328507</v>
      </c>
      <c r="H65" s="13">
        <v>12967.56</v>
      </c>
      <c r="I65" s="14">
        <v>0.66</v>
      </c>
    </row>
    <row r="66" spans="2:9">
      <c r="B66" s="15" t="s">
        <v>10</v>
      </c>
      <c r="C66" s="6" t="s">
        <v>4191</v>
      </c>
      <c r="D66" s="6" t="s">
        <v>4192</v>
      </c>
      <c r="E66" s="6" t="s">
        <v>109</v>
      </c>
      <c r="G66" s="6">
        <v>3637925</v>
      </c>
      <c r="H66" s="13">
        <v>12316.2</v>
      </c>
      <c r="I66" s="14">
        <v>0.63</v>
      </c>
    </row>
    <row r="67" spans="2:9">
      <c r="B67" s="15" t="s">
        <v>10</v>
      </c>
      <c r="C67" s="6" t="s">
        <v>153</v>
      </c>
      <c r="D67" s="6" t="s">
        <v>154</v>
      </c>
      <c r="E67" s="6" t="s">
        <v>16</v>
      </c>
      <c r="G67" s="6">
        <v>236804</v>
      </c>
      <c r="H67" s="13">
        <v>11996.49</v>
      </c>
      <c r="I67" s="14">
        <v>0.61</v>
      </c>
    </row>
    <row r="68" spans="2:9">
      <c r="B68" s="15" t="s">
        <v>10</v>
      </c>
      <c r="C68" s="6" t="s">
        <v>3540</v>
      </c>
      <c r="D68" s="6" t="s">
        <v>3541</v>
      </c>
      <c r="E68" s="6" t="s">
        <v>944</v>
      </c>
      <c r="G68" s="6">
        <v>1357598</v>
      </c>
      <c r="H68" s="13">
        <v>11895.27</v>
      </c>
      <c r="I68" s="14">
        <v>0.6</v>
      </c>
    </row>
    <row r="69" spans="2:9">
      <c r="B69" s="15" t="s">
        <v>10</v>
      </c>
      <c r="C69" s="6" t="s">
        <v>4193</v>
      </c>
      <c r="D69" s="6" t="s">
        <v>4194</v>
      </c>
      <c r="E69" s="6" t="s">
        <v>117</v>
      </c>
      <c r="G69" s="6">
        <v>3318721</v>
      </c>
      <c r="H69" s="13">
        <v>11691.85</v>
      </c>
      <c r="I69" s="14">
        <v>0.59</v>
      </c>
    </row>
    <row r="70" spans="2:9">
      <c r="B70" s="15" t="s">
        <v>10</v>
      </c>
      <c r="C70" s="6" t="s">
        <v>1519</v>
      </c>
      <c r="D70" s="6" t="s">
        <v>1520</v>
      </c>
      <c r="E70" s="6" t="s">
        <v>1521</v>
      </c>
      <c r="G70" s="6">
        <v>964836</v>
      </c>
      <c r="H70" s="13">
        <v>11652.32</v>
      </c>
      <c r="I70" s="14">
        <v>0.59</v>
      </c>
    </row>
    <row r="71" spans="2:9">
      <c r="B71" s="15" t="s">
        <v>10</v>
      </c>
      <c r="C71" s="6" t="s">
        <v>3738</v>
      </c>
      <c r="D71" s="6" t="s">
        <v>3739</v>
      </c>
      <c r="E71" s="6" t="s">
        <v>902</v>
      </c>
      <c r="G71" s="6">
        <v>2293607</v>
      </c>
      <c r="H71" s="13">
        <v>11328.12</v>
      </c>
      <c r="I71" s="14">
        <v>0.58000000000000007</v>
      </c>
    </row>
    <row r="72" spans="2:9">
      <c r="B72" s="15" t="s">
        <v>10</v>
      </c>
      <c r="C72" s="6" t="s">
        <v>4195</v>
      </c>
      <c r="D72" s="6" t="s">
        <v>4196</v>
      </c>
      <c r="E72" s="6" t="s">
        <v>74</v>
      </c>
      <c r="G72" s="6">
        <v>1729212</v>
      </c>
      <c r="H72" s="13">
        <v>11301.27</v>
      </c>
      <c r="I72" s="14">
        <v>0.57000000000000006</v>
      </c>
    </row>
    <row r="73" spans="2:9">
      <c r="B73" s="15" t="s">
        <v>10</v>
      </c>
      <c r="C73" s="6" t="s">
        <v>4197</v>
      </c>
      <c r="D73" s="6" t="s">
        <v>4198</v>
      </c>
      <c r="E73" s="6" t="s">
        <v>117</v>
      </c>
      <c r="G73" s="6">
        <v>1665653</v>
      </c>
      <c r="H73" s="13">
        <v>10689.33</v>
      </c>
      <c r="I73" s="14">
        <v>0.54</v>
      </c>
    </row>
    <row r="74" spans="2:9">
      <c r="B74" s="15" t="s">
        <v>10</v>
      </c>
      <c r="C74" s="6" t="s">
        <v>3253</v>
      </c>
      <c r="D74" s="6" t="s">
        <v>3254</v>
      </c>
      <c r="E74" s="6" t="s">
        <v>132</v>
      </c>
      <c r="G74" s="6">
        <v>3038257</v>
      </c>
      <c r="H74" s="13">
        <v>10001.94</v>
      </c>
      <c r="I74" s="14">
        <v>0.51</v>
      </c>
    </row>
    <row r="75" spans="2:9">
      <c r="B75" s="15" t="s">
        <v>10</v>
      </c>
      <c r="C75" s="6" t="s">
        <v>1485</v>
      </c>
      <c r="D75" s="6" t="s">
        <v>1486</v>
      </c>
      <c r="E75" s="6" t="s">
        <v>52</v>
      </c>
      <c r="G75" s="6">
        <v>148785</v>
      </c>
      <c r="H75" s="13">
        <v>9510.34</v>
      </c>
      <c r="I75" s="14">
        <v>0.48000000000000004</v>
      </c>
    </row>
    <row r="76" spans="2:9">
      <c r="B76" s="15" t="s">
        <v>10</v>
      </c>
      <c r="C76" s="6" t="s">
        <v>1689</v>
      </c>
      <c r="D76" s="6" t="s">
        <v>1690</v>
      </c>
      <c r="E76" s="6" t="s">
        <v>19</v>
      </c>
      <c r="G76" s="6">
        <v>3208852</v>
      </c>
      <c r="H76" s="13">
        <v>9206.2000000000007</v>
      </c>
      <c r="I76" s="14">
        <v>0.47000000000000003</v>
      </c>
    </row>
    <row r="77" spans="2:9">
      <c r="B77" s="15" t="s">
        <v>10</v>
      </c>
      <c r="C77" s="6" t="s">
        <v>3245</v>
      </c>
      <c r="D77" s="6" t="s">
        <v>3246</v>
      </c>
      <c r="E77" s="6" t="s">
        <v>902</v>
      </c>
      <c r="G77" s="6">
        <v>1605688</v>
      </c>
      <c r="H77" s="13">
        <v>8907.5500000000011</v>
      </c>
      <c r="I77" s="14">
        <v>0.45000000000000007</v>
      </c>
    </row>
    <row r="78" spans="2:9">
      <c r="B78" s="15" t="s">
        <v>10</v>
      </c>
      <c r="C78" s="6" t="s">
        <v>3544</v>
      </c>
      <c r="D78" s="6" t="s">
        <v>3545</v>
      </c>
      <c r="E78" s="6" t="s">
        <v>67</v>
      </c>
      <c r="G78" s="6">
        <v>1934440</v>
      </c>
      <c r="H78" s="13">
        <v>8578.27</v>
      </c>
      <c r="I78" s="14">
        <v>0.44</v>
      </c>
    </row>
    <row r="79" spans="2:9">
      <c r="B79" s="15" t="s">
        <v>10</v>
      </c>
      <c r="C79" s="6" t="s">
        <v>3251</v>
      </c>
      <c r="D79" s="6" t="s">
        <v>3252</v>
      </c>
      <c r="E79" s="6" t="s">
        <v>112</v>
      </c>
      <c r="G79" s="6">
        <v>3282480</v>
      </c>
      <c r="H79" s="13">
        <v>8484.5499999999993</v>
      </c>
      <c r="I79" s="14">
        <v>0.43</v>
      </c>
    </row>
    <row r="80" spans="2:9">
      <c r="B80" s="15" t="s">
        <v>10</v>
      </c>
      <c r="C80" s="6" t="s">
        <v>4199</v>
      </c>
      <c r="D80" s="6" t="s">
        <v>4200</v>
      </c>
      <c r="E80" s="6" t="s">
        <v>74</v>
      </c>
      <c r="G80" s="6">
        <v>155411</v>
      </c>
      <c r="H80" s="13">
        <v>7163.2</v>
      </c>
      <c r="I80" s="14">
        <v>0.36000000000000004</v>
      </c>
    </row>
    <row r="81" spans="1:9">
      <c r="B81" s="15" t="s">
        <v>10</v>
      </c>
      <c r="C81" s="6" t="s">
        <v>4201</v>
      </c>
      <c r="D81" s="6" t="s">
        <v>4202</v>
      </c>
      <c r="E81" s="6" t="s">
        <v>1676</v>
      </c>
      <c r="G81" s="6">
        <v>915494</v>
      </c>
      <c r="H81" s="13">
        <v>4612.26</v>
      </c>
      <c r="I81" s="14">
        <v>0.22999999999999998</v>
      </c>
    </row>
    <row r="82" spans="1:9">
      <c r="B82" s="15" t="s">
        <v>10</v>
      </c>
      <c r="C82" s="6" t="s">
        <v>4203</v>
      </c>
      <c r="D82" s="6" t="s">
        <v>4204</v>
      </c>
      <c r="E82" s="6" t="s">
        <v>19</v>
      </c>
      <c r="G82" s="6">
        <v>536782</v>
      </c>
      <c r="H82" s="13">
        <v>2730.88</v>
      </c>
      <c r="I82" s="14">
        <v>0.13999999999999999</v>
      </c>
    </row>
    <row r="83" spans="1:9">
      <c r="B83" s="15" t="s">
        <v>10</v>
      </c>
      <c r="C83" s="6" t="s">
        <v>3748</v>
      </c>
      <c r="D83" s="6" t="s">
        <v>3749</v>
      </c>
      <c r="E83" s="6" t="s">
        <v>3750</v>
      </c>
      <c r="G83" s="6">
        <v>1768869</v>
      </c>
      <c r="H83" s="13">
        <v>2057.19</v>
      </c>
      <c r="I83" s="14">
        <v>0.1</v>
      </c>
    </row>
    <row r="84" spans="1:9" ht="9.5" thickBot="1">
      <c r="E84" s="16" t="s">
        <v>133</v>
      </c>
      <c r="H84" s="17">
        <v>1949956.8</v>
      </c>
      <c r="I84" s="18">
        <v>99.05</v>
      </c>
    </row>
    <row r="85" spans="1:9" ht="9.5" thickTop="1">
      <c r="I85" s="14"/>
    </row>
    <row r="86" spans="1:9">
      <c r="I86" s="14"/>
    </row>
    <row r="87" spans="1:9">
      <c r="C87" s="6" t="s">
        <v>134</v>
      </c>
      <c r="E87" s="6" t="s">
        <v>10</v>
      </c>
      <c r="F87" s="12">
        <v>4.96</v>
      </c>
      <c r="H87" s="13">
        <v>20700</v>
      </c>
      <c r="I87" s="14">
        <v>1.05</v>
      </c>
    </row>
    <row r="88" spans="1:9">
      <c r="I88" s="14"/>
    </row>
    <row r="89" spans="1:9">
      <c r="A89" s="11" t="s">
        <v>135</v>
      </c>
      <c r="H89" s="19">
        <v>-2781.43</v>
      </c>
      <c r="I89" s="20">
        <v>-0.1</v>
      </c>
    </row>
    <row r="90" spans="1:9">
      <c r="I90" s="14"/>
    </row>
    <row r="91" spans="1:9" ht="9.5" thickBot="1">
      <c r="E91" s="16" t="s">
        <v>136</v>
      </c>
      <c r="H91" s="21">
        <v>1967875.37</v>
      </c>
      <c r="I91" s="22">
        <v>100</v>
      </c>
    </row>
    <row r="92" spans="1:9" ht="9.5" thickTop="1">
      <c r="I92" s="14"/>
    </row>
    <row r="93" spans="1:9">
      <c r="A93" s="16" t="s">
        <v>137</v>
      </c>
      <c r="I93" s="14"/>
    </row>
    <row r="94" spans="1:9">
      <c r="A94" s="6">
        <v>1</v>
      </c>
      <c r="B94" s="6" t="s">
        <v>138</v>
      </c>
      <c r="I94" s="14"/>
    </row>
    <row r="95" spans="1:9">
      <c r="I95" s="14"/>
    </row>
    <row r="96" spans="1:9">
      <c r="A96" s="6">
        <v>2</v>
      </c>
      <c r="B96" s="6" t="s">
        <v>1056</v>
      </c>
      <c r="I96" s="14"/>
    </row>
    <row r="97" spans="1:9">
      <c r="I97" s="14"/>
    </row>
    <row r="98" spans="1:9">
      <c r="A98" s="6">
        <v>3</v>
      </c>
      <c r="B98" s="6" t="s">
        <v>140</v>
      </c>
      <c r="I98" s="14"/>
    </row>
    <row r="99" spans="1:9">
      <c r="I99" s="14"/>
    </row>
    <row r="100" spans="1:9">
      <c r="C100" s="16" t="s">
        <v>141</v>
      </c>
      <c r="I100" s="14"/>
    </row>
    <row r="101" spans="1:9">
      <c r="C101" s="16" t="s">
        <v>142</v>
      </c>
      <c r="D101" s="16" t="s">
        <v>143</v>
      </c>
      <c r="E101" s="16" t="s">
        <v>144</v>
      </c>
      <c r="I101" s="14"/>
    </row>
    <row r="102" spans="1:9">
      <c r="C102" s="6" t="s">
        <v>4205</v>
      </c>
      <c r="D102" s="6">
        <v>268.762</v>
      </c>
      <c r="E102" s="6">
        <v>279.18700000000001</v>
      </c>
      <c r="I102" s="14"/>
    </row>
    <row r="103" spans="1:9">
      <c r="C103" s="6" t="s">
        <v>4206</v>
      </c>
      <c r="D103" s="6">
        <v>117.25200000000001</v>
      </c>
      <c r="E103" s="42">
        <v>121.8</v>
      </c>
      <c r="I103" s="14"/>
    </row>
    <row r="104" spans="1:9">
      <c r="C104" s="6" t="s">
        <v>4207</v>
      </c>
      <c r="D104" s="6">
        <v>318.99299999999999</v>
      </c>
      <c r="E104" s="42">
        <v>331.673</v>
      </c>
      <c r="I104" s="14"/>
    </row>
    <row r="105" spans="1:9">
      <c r="C105" s="6" t="s">
        <v>4208</v>
      </c>
      <c r="D105" s="6">
        <v>140.11199999999999</v>
      </c>
      <c r="E105" s="42">
        <v>145.68</v>
      </c>
      <c r="I105" s="14"/>
    </row>
    <row r="106" spans="1:9">
      <c r="I106" s="14"/>
    </row>
    <row r="107" spans="1:9">
      <c r="A107" s="6">
        <v>4</v>
      </c>
      <c r="B107" s="6" t="s">
        <v>4209</v>
      </c>
      <c r="I107" s="14"/>
    </row>
    <row r="108" spans="1:9">
      <c r="I108" s="14"/>
    </row>
    <row r="109" spans="1:9">
      <c r="A109" s="6">
        <v>5</v>
      </c>
      <c r="B109" s="6" t="s">
        <v>4210</v>
      </c>
      <c r="I109" s="14"/>
    </row>
    <row r="110" spans="1:9">
      <c r="I110" s="14"/>
    </row>
    <row r="111" spans="1:9" ht="20" customHeight="1">
      <c r="A111" s="6">
        <v>6</v>
      </c>
      <c r="B111" s="83" t="s">
        <v>149</v>
      </c>
      <c r="C111" s="84"/>
      <c r="D111" s="84"/>
      <c r="E111" s="84"/>
      <c r="F111" s="84"/>
      <c r="G111" s="84"/>
      <c r="H111" s="84"/>
      <c r="I111" s="85"/>
    </row>
    <row r="112" spans="1:9">
      <c r="A112" s="1"/>
      <c r="B112" s="1"/>
      <c r="C112" s="1"/>
      <c r="D112" s="1"/>
      <c r="E112" s="1"/>
      <c r="F112" s="3"/>
      <c r="G112" s="1"/>
      <c r="H112" s="4"/>
      <c r="I112" s="3"/>
    </row>
    <row r="113" spans="1:4">
      <c r="A113" s="25" t="s">
        <v>150</v>
      </c>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5" t="s">
        <v>4211</v>
      </c>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sheetData>
  <mergeCells count="4">
    <mergeCell ref="A2:C2"/>
    <mergeCell ref="A3:C3"/>
    <mergeCell ref="B4:C4"/>
    <mergeCell ref="B111:I111"/>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AA253-2F31-499B-8A35-D747FBB04C2E}">
  <dimension ref="A1:I7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4146</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1" t="s">
        <v>2038</v>
      </c>
      <c r="C4" s="82"/>
      <c r="I4" s="14"/>
    </row>
    <row r="5" spans="1:9">
      <c r="B5" s="15" t="s">
        <v>10</v>
      </c>
      <c r="C5" s="6" t="s">
        <v>4147</v>
      </c>
      <c r="D5" s="6" t="s">
        <v>4148</v>
      </c>
      <c r="E5" s="6" t="s">
        <v>2041</v>
      </c>
      <c r="G5" s="6">
        <v>264792.00599999999</v>
      </c>
      <c r="H5" s="13">
        <v>1095.99</v>
      </c>
      <c r="I5" s="14">
        <v>13.780000000000001</v>
      </c>
    </row>
    <row r="6" spans="1:9">
      <c r="B6" s="15" t="s">
        <v>10</v>
      </c>
      <c r="C6" s="6" t="s">
        <v>4149</v>
      </c>
      <c r="D6" s="6" t="s">
        <v>4150</v>
      </c>
      <c r="E6" s="6" t="s">
        <v>2041</v>
      </c>
      <c r="G6" s="6">
        <v>294184.12800000003</v>
      </c>
      <c r="H6" s="13">
        <v>975.73</v>
      </c>
      <c r="I6" s="14">
        <v>12.27</v>
      </c>
    </row>
    <row r="7" spans="1:9">
      <c r="B7" s="15" t="s">
        <v>10</v>
      </c>
      <c r="C7" s="6" t="s">
        <v>4151</v>
      </c>
      <c r="D7" s="6" t="s">
        <v>4152</v>
      </c>
      <c r="E7" s="6" t="s">
        <v>2041</v>
      </c>
      <c r="G7" s="6">
        <v>460148.50199999998</v>
      </c>
      <c r="H7" s="13">
        <v>800.95</v>
      </c>
      <c r="I7" s="14">
        <v>10.07</v>
      </c>
    </row>
    <row r="8" spans="1:9">
      <c r="B8" s="15" t="s">
        <v>10</v>
      </c>
      <c r="C8" s="6" t="s">
        <v>4153</v>
      </c>
      <c r="D8" s="6" t="s">
        <v>4154</v>
      </c>
      <c r="E8" s="6" t="s">
        <v>2041</v>
      </c>
      <c r="G8" s="6">
        <v>2371037.0320000001</v>
      </c>
      <c r="H8" s="13">
        <v>735.45</v>
      </c>
      <c r="I8" s="14">
        <v>9.24</v>
      </c>
    </row>
    <row r="9" spans="1:9">
      <c r="B9" s="15" t="s">
        <v>10</v>
      </c>
      <c r="C9" s="6" t="s">
        <v>4155</v>
      </c>
      <c r="D9" s="6" t="s">
        <v>4156</v>
      </c>
      <c r="E9" s="6" t="s">
        <v>2041</v>
      </c>
      <c r="G9" s="6">
        <v>732249.89800000004</v>
      </c>
      <c r="H9" s="13">
        <v>718.63</v>
      </c>
      <c r="I9" s="14">
        <v>9.0300000000000011</v>
      </c>
    </row>
    <row r="10" spans="1:9">
      <c r="B10" s="15"/>
      <c r="C10" s="6" t="s">
        <v>4157</v>
      </c>
      <c r="D10" s="6" t="s">
        <v>4158</v>
      </c>
      <c r="E10" s="6" t="s">
        <v>2041</v>
      </c>
      <c r="G10" s="6">
        <v>2212782.3020000001</v>
      </c>
      <c r="H10" s="13">
        <v>715.49</v>
      </c>
      <c r="I10" s="14">
        <v>8.99</v>
      </c>
    </row>
    <row r="11" spans="1:9">
      <c r="B11" s="15" t="s">
        <v>10</v>
      </c>
      <c r="C11" s="6" t="s">
        <v>4159</v>
      </c>
      <c r="D11" s="6" t="s">
        <v>4160</v>
      </c>
      <c r="E11" s="6" t="s">
        <v>2041</v>
      </c>
      <c r="G11" s="6">
        <v>3317500.1442</v>
      </c>
      <c r="H11" s="13">
        <v>559.86</v>
      </c>
      <c r="I11" s="14">
        <v>7.04</v>
      </c>
    </row>
    <row r="12" spans="1:9">
      <c r="B12" s="15" t="s">
        <v>10</v>
      </c>
      <c r="C12" s="6" t="s">
        <v>4161</v>
      </c>
      <c r="D12" s="6" t="s">
        <v>4162</v>
      </c>
      <c r="E12" s="6" t="s">
        <v>2041</v>
      </c>
      <c r="G12" s="6">
        <v>443648.84899999999</v>
      </c>
      <c r="H12" s="13">
        <v>450.25</v>
      </c>
      <c r="I12" s="14">
        <v>5.66</v>
      </c>
    </row>
    <row r="13" spans="1:9" ht="9.5" thickBot="1">
      <c r="E13" s="16" t="s">
        <v>133</v>
      </c>
      <c r="H13" s="21">
        <v>6052.3499999999995</v>
      </c>
      <c r="I13" s="22">
        <v>76.080000000000013</v>
      </c>
    </row>
    <row r="14" spans="1:9" ht="16" thickTop="1">
      <c r="B14" s="86" t="s">
        <v>3013</v>
      </c>
      <c r="C14" s="82"/>
      <c r="I14" s="14"/>
    </row>
    <row r="15" spans="1:9" ht="15.5">
      <c r="B15" s="81" t="s">
        <v>9</v>
      </c>
      <c r="C15" s="82"/>
      <c r="I15" s="14"/>
    </row>
    <row r="16" spans="1:9">
      <c r="B16" s="15" t="s">
        <v>10</v>
      </c>
      <c r="C16" s="6" t="s">
        <v>4163</v>
      </c>
      <c r="D16" s="6" t="s">
        <v>4164</v>
      </c>
      <c r="E16" s="6" t="s">
        <v>3016</v>
      </c>
      <c r="G16" s="6">
        <v>338000</v>
      </c>
      <c r="H16" s="13">
        <v>754.45</v>
      </c>
      <c r="I16" s="14">
        <v>9.48</v>
      </c>
    </row>
    <row r="17" spans="1:9">
      <c r="B17" s="15" t="s">
        <v>10</v>
      </c>
      <c r="C17" s="6" t="s">
        <v>4165</v>
      </c>
      <c r="D17" s="6" t="s">
        <v>4166</v>
      </c>
      <c r="E17" s="6" t="s">
        <v>3016</v>
      </c>
      <c r="G17" s="6">
        <v>473000</v>
      </c>
      <c r="H17" s="13">
        <v>602.22</v>
      </c>
      <c r="I17" s="14">
        <v>7.57</v>
      </c>
    </row>
    <row r="18" spans="1:9" ht="9.5" thickBot="1">
      <c r="E18" s="16" t="s">
        <v>133</v>
      </c>
      <c r="H18" s="17">
        <v>1356.67</v>
      </c>
      <c r="I18" s="18">
        <v>17.05</v>
      </c>
    </row>
    <row r="19" spans="1:9" ht="9.5" thickTop="1">
      <c r="I19" s="14"/>
    </row>
    <row r="20" spans="1:9">
      <c r="I20" s="14"/>
    </row>
    <row r="21" spans="1:9">
      <c r="C21" s="6" t="s">
        <v>134</v>
      </c>
      <c r="E21" s="6" t="s">
        <v>10</v>
      </c>
      <c r="F21" s="12">
        <v>4.96</v>
      </c>
      <c r="H21" s="13">
        <v>540</v>
      </c>
      <c r="I21" s="14">
        <v>6.79</v>
      </c>
    </row>
    <row r="22" spans="1:9">
      <c r="I22" s="14"/>
    </row>
    <row r="23" spans="1:9">
      <c r="A23" s="11" t="s">
        <v>135</v>
      </c>
      <c r="H23" s="19">
        <v>6.13</v>
      </c>
      <c r="I23" s="20">
        <v>0.08</v>
      </c>
    </row>
    <row r="24" spans="1:9">
      <c r="I24" s="14"/>
    </row>
    <row r="25" spans="1:9" ht="9.5" thickBot="1">
      <c r="E25" s="16" t="s">
        <v>136</v>
      </c>
      <c r="H25" s="21">
        <v>7955.15</v>
      </c>
      <c r="I25" s="22">
        <v>100</v>
      </c>
    </row>
    <row r="26" spans="1:9" ht="9.5" thickTop="1">
      <c r="I26" s="14"/>
    </row>
    <row r="27" spans="1:9">
      <c r="A27" s="16" t="s">
        <v>137</v>
      </c>
      <c r="I27" s="14"/>
    </row>
    <row r="28" spans="1:9">
      <c r="A28" s="6">
        <v>1</v>
      </c>
      <c r="B28" s="6" t="s">
        <v>138</v>
      </c>
      <c r="I28" s="14"/>
    </row>
    <row r="29" spans="1:9">
      <c r="I29" s="14"/>
    </row>
    <row r="30" spans="1:9">
      <c r="A30" s="6">
        <v>2</v>
      </c>
      <c r="B30" s="6" t="s">
        <v>1056</v>
      </c>
      <c r="I30" s="14"/>
    </row>
    <row r="31" spans="1:9">
      <c r="I31" s="14"/>
    </row>
    <row r="32" spans="1:9">
      <c r="A32" s="6">
        <v>3</v>
      </c>
      <c r="B32" s="6" t="s">
        <v>140</v>
      </c>
      <c r="I32" s="14"/>
    </row>
    <row r="33" spans="1:9">
      <c r="I33" s="14"/>
    </row>
    <row r="34" spans="1:9">
      <c r="C34" s="16" t="s">
        <v>141</v>
      </c>
      <c r="I34" s="14"/>
    </row>
    <row r="35" spans="1:9">
      <c r="C35" s="16" t="s">
        <v>142</v>
      </c>
      <c r="D35" s="16" t="s">
        <v>143</v>
      </c>
      <c r="E35" s="16" t="s">
        <v>144</v>
      </c>
      <c r="I35" s="14"/>
    </row>
    <row r="36" spans="1:9">
      <c r="C36" s="6" t="s">
        <v>4167</v>
      </c>
      <c r="D36" s="6">
        <v>10.137</v>
      </c>
      <c r="E36" s="6">
        <v>10.373000000000001</v>
      </c>
      <c r="I36" s="14"/>
    </row>
    <row r="37" spans="1:9">
      <c r="C37" s="6" t="s">
        <v>4168</v>
      </c>
      <c r="D37" s="6">
        <v>10.137</v>
      </c>
      <c r="E37" s="6">
        <v>10.373000000000001</v>
      </c>
      <c r="I37" s="14"/>
    </row>
    <row r="38" spans="1:9">
      <c r="C38" s="6" t="s">
        <v>4169</v>
      </c>
      <c r="D38" s="6">
        <v>10.156000000000001</v>
      </c>
      <c r="E38" s="42">
        <v>10.4</v>
      </c>
      <c r="I38" s="14"/>
    </row>
    <row r="39" spans="1:9">
      <c r="C39" s="6" t="s">
        <v>4170</v>
      </c>
      <c r="D39" s="6">
        <v>10.156000000000001</v>
      </c>
      <c r="E39" s="42">
        <v>10.4</v>
      </c>
      <c r="I39" s="14"/>
    </row>
    <row r="40" spans="1:9">
      <c r="I40" s="14"/>
    </row>
    <row r="41" spans="1:9" ht="20" customHeight="1">
      <c r="A41" s="6">
        <v>4</v>
      </c>
      <c r="B41" s="83" t="s">
        <v>149</v>
      </c>
      <c r="C41" s="84"/>
      <c r="D41" s="84"/>
      <c r="E41" s="84"/>
      <c r="F41" s="84"/>
      <c r="G41" s="84"/>
      <c r="H41" s="84"/>
      <c r="I41" s="85"/>
    </row>
    <row r="42" spans="1:9">
      <c r="A42" s="1"/>
      <c r="B42" s="1"/>
      <c r="C42" s="1"/>
      <c r="D42" s="1"/>
      <c r="E42" s="1"/>
      <c r="F42" s="3"/>
      <c r="G42" s="1"/>
      <c r="H42" s="4"/>
      <c r="I42" s="3"/>
    </row>
    <row r="43" spans="1:9">
      <c r="A43" s="25" t="s">
        <v>150</v>
      </c>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5" t="s">
        <v>4171</v>
      </c>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sheetData>
  <mergeCells count="6">
    <mergeCell ref="B41:I41"/>
    <mergeCell ref="A2:C2"/>
    <mergeCell ref="A3:C3"/>
    <mergeCell ref="B4:C4"/>
    <mergeCell ref="B14:C14"/>
    <mergeCell ref="B15:C15"/>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2DA66-9558-4DC2-B88D-41894F515504}">
  <dimension ref="A1:I6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4138</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3013</v>
      </c>
      <c r="C4" s="82"/>
      <c r="I4" s="14"/>
    </row>
    <row r="5" spans="1:9" ht="15.5">
      <c r="B5" s="81" t="s">
        <v>9</v>
      </c>
      <c r="C5" s="82"/>
      <c r="I5" s="14"/>
    </row>
    <row r="6" spans="1:9">
      <c r="B6" s="15" t="s">
        <v>10</v>
      </c>
      <c r="C6" s="6" t="s">
        <v>4139</v>
      </c>
      <c r="D6" s="6" t="s">
        <v>4140</v>
      </c>
      <c r="E6" s="6" t="s">
        <v>3016</v>
      </c>
      <c r="G6" s="6">
        <v>50562146</v>
      </c>
      <c r="H6" s="13">
        <v>10683.78</v>
      </c>
      <c r="I6" s="14">
        <v>78.69</v>
      </c>
    </row>
    <row r="7" spans="1:9">
      <c r="B7" s="15" t="s">
        <v>10</v>
      </c>
      <c r="C7" s="6" t="s">
        <v>4141</v>
      </c>
      <c r="D7" s="6" t="s">
        <v>4142</v>
      </c>
      <c r="E7" s="6" t="s">
        <v>3016</v>
      </c>
      <c r="G7" s="6">
        <v>8456103</v>
      </c>
      <c r="H7" s="13">
        <v>2626.4700000000003</v>
      </c>
      <c r="I7" s="14">
        <v>19.350000000000001</v>
      </c>
    </row>
    <row r="8" spans="1:9" ht="9.5" thickBot="1">
      <c r="E8" s="16" t="s">
        <v>133</v>
      </c>
      <c r="H8" s="17">
        <v>13310.25</v>
      </c>
      <c r="I8" s="18">
        <v>98.04</v>
      </c>
    </row>
    <row r="9" spans="1:9" ht="9.5" thickTop="1">
      <c r="I9" s="14"/>
    </row>
    <row r="10" spans="1:9">
      <c r="I10" s="14"/>
    </row>
    <row r="11" spans="1:9">
      <c r="C11" s="6" t="s">
        <v>134</v>
      </c>
      <c r="E11" s="6" t="s">
        <v>10</v>
      </c>
      <c r="F11" s="12">
        <v>4.96</v>
      </c>
      <c r="H11" s="13">
        <v>420</v>
      </c>
      <c r="I11" s="14">
        <v>3.09</v>
      </c>
    </row>
    <row r="12" spans="1:9">
      <c r="I12" s="14"/>
    </row>
    <row r="13" spans="1:9">
      <c r="A13" s="11" t="s">
        <v>135</v>
      </c>
      <c r="H13" s="19">
        <v>-153.5</v>
      </c>
      <c r="I13" s="20">
        <v>-1.1299999999999999</v>
      </c>
    </row>
    <row r="14" spans="1:9">
      <c r="I14" s="14"/>
    </row>
    <row r="15" spans="1:9" ht="9.5" thickBot="1">
      <c r="E15" s="16" t="s">
        <v>136</v>
      </c>
      <c r="H15" s="21">
        <v>13576.75</v>
      </c>
      <c r="I15" s="22">
        <v>100</v>
      </c>
    </row>
    <row r="16" spans="1:9" ht="9.5" thickTop="1">
      <c r="I16" s="14"/>
    </row>
    <row r="17" spans="1:9">
      <c r="A17" s="16" t="s">
        <v>137</v>
      </c>
      <c r="I17" s="14"/>
    </row>
    <row r="18" spans="1:9">
      <c r="A18" s="6">
        <v>1</v>
      </c>
      <c r="B18" s="6" t="s">
        <v>138</v>
      </c>
      <c r="I18" s="14"/>
    </row>
    <row r="19" spans="1:9">
      <c r="I19" s="14"/>
    </row>
    <row r="20" spans="1:9">
      <c r="A20" s="6">
        <v>2</v>
      </c>
      <c r="B20" s="6" t="s">
        <v>1056</v>
      </c>
      <c r="I20" s="14"/>
    </row>
    <row r="21" spans="1:9">
      <c r="I21" s="14"/>
    </row>
    <row r="22" spans="1:9">
      <c r="A22" s="6">
        <v>3</v>
      </c>
      <c r="B22" s="6" t="s">
        <v>140</v>
      </c>
      <c r="I22" s="14"/>
    </row>
    <row r="23" spans="1:9">
      <c r="I23" s="14"/>
    </row>
    <row r="24" spans="1:9">
      <c r="C24" s="16" t="s">
        <v>141</v>
      </c>
      <c r="I24" s="14"/>
    </row>
    <row r="25" spans="1:9">
      <c r="C25" s="16" t="s">
        <v>142</v>
      </c>
      <c r="D25" s="16" t="s">
        <v>143</v>
      </c>
      <c r="E25" s="16" t="s">
        <v>144</v>
      </c>
      <c r="I25" s="14"/>
    </row>
    <row r="26" spans="1:9">
      <c r="C26" s="6" t="s">
        <v>4143</v>
      </c>
      <c r="D26" s="6">
        <v>11.263</v>
      </c>
      <c r="E26" s="6">
        <v>11.068000000000001</v>
      </c>
      <c r="I26" s="14"/>
    </row>
    <row r="27" spans="1:9">
      <c r="C27" s="6" t="s">
        <v>4144</v>
      </c>
      <c r="D27" s="6">
        <v>11.272</v>
      </c>
      <c r="E27" s="6">
        <v>11.079000000000001</v>
      </c>
      <c r="I27" s="14"/>
    </row>
    <row r="28" spans="1:9">
      <c r="I28" s="14"/>
    </row>
    <row r="29" spans="1:9">
      <c r="A29" s="6">
        <v>4</v>
      </c>
      <c r="B29" s="6" t="s">
        <v>4145</v>
      </c>
      <c r="I29" s="14"/>
    </row>
    <row r="30" spans="1:9">
      <c r="I30" s="14"/>
    </row>
    <row r="31" spans="1:9" ht="20" customHeight="1">
      <c r="A31" s="6">
        <v>5</v>
      </c>
      <c r="B31" s="83" t="s">
        <v>149</v>
      </c>
      <c r="C31" s="84"/>
      <c r="D31" s="84"/>
      <c r="E31" s="84"/>
      <c r="F31" s="84"/>
      <c r="G31" s="84"/>
      <c r="H31" s="84"/>
      <c r="I31" s="85"/>
    </row>
    <row r="32" spans="1:9">
      <c r="A32" s="1"/>
      <c r="B32" s="1"/>
      <c r="C32" s="1"/>
      <c r="D32" s="1"/>
      <c r="E32" s="1"/>
      <c r="F32" s="3"/>
      <c r="G32" s="1"/>
      <c r="H32" s="4"/>
      <c r="I32" s="3"/>
    </row>
    <row r="33" spans="1:4">
      <c r="A33" s="25" t="s">
        <v>150</v>
      </c>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3"/>
      <c r="B44" s="23"/>
      <c r="C44" s="23"/>
      <c r="D44" s="23"/>
    </row>
    <row r="45" spans="1:4">
      <c r="A45" s="23"/>
      <c r="B45" s="23"/>
      <c r="C45" s="23"/>
      <c r="D45" s="23"/>
    </row>
    <row r="46" spans="1:4">
      <c r="A46" s="23"/>
      <c r="B46" s="23"/>
      <c r="C46" s="23"/>
      <c r="D46" s="23"/>
    </row>
    <row r="47" spans="1:4">
      <c r="A47" s="23"/>
      <c r="B47" s="23"/>
      <c r="C47" s="23"/>
      <c r="D47" s="23"/>
    </row>
    <row r="48" spans="1:4">
      <c r="A48" s="23"/>
      <c r="B48" s="23"/>
      <c r="C48" s="23"/>
      <c r="D48" s="23"/>
    </row>
    <row r="49" spans="1:4">
      <c r="A49" s="25" t="s">
        <v>1596</v>
      </c>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sheetData>
  <mergeCells count="5">
    <mergeCell ref="A2:C2"/>
    <mergeCell ref="A3:C3"/>
    <mergeCell ref="B4:C4"/>
    <mergeCell ref="B5:C5"/>
    <mergeCell ref="B31:I31"/>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AB836-281E-4B63-8469-79583420EDB5}">
  <dimension ref="A1:I18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4110</v>
      </c>
      <c r="D1" s="1"/>
      <c r="E1" s="1"/>
      <c r="F1" s="3"/>
      <c r="G1" s="1"/>
      <c r="H1" s="4"/>
      <c r="I1" s="5"/>
    </row>
    <row r="2" spans="1:9" ht="19.5">
      <c r="A2" s="79" t="s">
        <v>1</v>
      </c>
      <c r="B2" s="80"/>
      <c r="C2" s="80"/>
      <c r="D2" s="7" t="s">
        <v>2</v>
      </c>
      <c r="E2" s="7" t="s">
        <v>888</v>
      </c>
      <c r="F2" s="8" t="s">
        <v>460</v>
      </c>
      <c r="G2" s="7" t="s">
        <v>5</v>
      </c>
      <c r="H2" s="9" t="s">
        <v>6</v>
      </c>
      <c r="I2" s="10" t="s">
        <v>7</v>
      </c>
    </row>
    <row r="3" spans="1:9" ht="15.5">
      <c r="A3" s="81" t="s">
        <v>8</v>
      </c>
      <c r="B3" s="82"/>
      <c r="C3" s="82"/>
      <c r="I3" s="14"/>
    </row>
    <row r="4" spans="1:9" ht="15.5">
      <c r="B4" s="81" t="s">
        <v>9</v>
      </c>
      <c r="C4" s="82"/>
      <c r="I4" s="14"/>
    </row>
    <row r="5" spans="1:9">
      <c r="B5" s="15" t="s">
        <v>2408</v>
      </c>
      <c r="C5" s="6" t="s">
        <v>4111</v>
      </c>
      <c r="D5" s="6" t="s">
        <v>2410</v>
      </c>
      <c r="E5" s="6" t="s">
        <v>967</v>
      </c>
      <c r="G5" s="6">
        <v>1788346</v>
      </c>
      <c r="H5" s="13">
        <v>7841.54</v>
      </c>
      <c r="I5" s="14">
        <v>4.07</v>
      </c>
    </row>
    <row r="6" spans="1:9">
      <c r="B6" s="15" t="s">
        <v>2408</v>
      </c>
      <c r="C6" s="6" t="s">
        <v>4112</v>
      </c>
      <c r="D6" s="6" t="s">
        <v>2412</v>
      </c>
      <c r="E6" s="6" t="s">
        <v>967</v>
      </c>
      <c r="G6" s="6">
        <v>1249561</v>
      </c>
      <c r="H6" s="13">
        <v>4269.87</v>
      </c>
      <c r="I6" s="14">
        <v>2.2200000000000002</v>
      </c>
    </row>
    <row r="7" spans="1:9">
      <c r="B7" s="15" t="s">
        <v>2408</v>
      </c>
      <c r="C7" s="6" t="s">
        <v>4113</v>
      </c>
      <c r="D7" s="6" t="s">
        <v>2944</v>
      </c>
      <c r="E7" s="6" t="s">
        <v>967</v>
      </c>
      <c r="G7" s="6">
        <v>710898</v>
      </c>
      <c r="H7" s="13">
        <v>1192.82</v>
      </c>
      <c r="I7" s="14">
        <v>0.62000000000000011</v>
      </c>
    </row>
    <row r="8" spans="1:9" ht="9.5" thickBot="1">
      <c r="E8" s="16" t="s">
        <v>133</v>
      </c>
      <c r="H8" s="21">
        <v>13304.23</v>
      </c>
      <c r="I8" s="22">
        <v>6.91</v>
      </c>
    </row>
    <row r="9" spans="1:9" ht="9.5" thickTop="1">
      <c r="I9" s="14"/>
    </row>
    <row r="10" spans="1:9" ht="15.5">
      <c r="B10" s="86" t="s">
        <v>1244</v>
      </c>
      <c r="C10" s="82"/>
      <c r="I10" s="14"/>
    </row>
    <row r="11" spans="1:9" ht="15.5">
      <c r="B11" s="81" t="s">
        <v>9</v>
      </c>
      <c r="C11" s="82"/>
      <c r="I11" s="14"/>
    </row>
    <row r="12" spans="1:9">
      <c r="B12" s="15" t="s">
        <v>10</v>
      </c>
      <c r="C12" s="6" t="s">
        <v>1247</v>
      </c>
      <c r="D12" s="6" t="s">
        <v>1248</v>
      </c>
      <c r="E12" s="6" t="s">
        <v>1249</v>
      </c>
      <c r="G12" s="6">
        <v>2279362</v>
      </c>
      <c r="H12" s="13">
        <v>3042.26</v>
      </c>
      <c r="I12" s="14">
        <v>1.58</v>
      </c>
    </row>
    <row r="13" spans="1:9">
      <c r="B13" s="15" t="s">
        <v>10</v>
      </c>
      <c r="C13" s="6" t="s">
        <v>1245</v>
      </c>
      <c r="D13" s="6" t="s">
        <v>1246</v>
      </c>
      <c r="E13" s="6" t="s">
        <v>944</v>
      </c>
      <c r="G13" s="6">
        <v>3267636</v>
      </c>
      <c r="H13" s="13">
        <v>2514.4500000000003</v>
      </c>
      <c r="I13" s="14">
        <v>1.31</v>
      </c>
    </row>
    <row r="14" spans="1:9" ht="9.5" thickBot="1">
      <c r="E14" s="16" t="s">
        <v>133</v>
      </c>
      <c r="H14" s="21">
        <v>5556.71</v>
      </c>
      <c r="I14" s="22">
        <v>2.89</v>
      </c>
    </row>
    <row r="15" spans="1:9" ht="9.5" thickTop="1">
      <c r="I15" s="14"/>
    </row>
    <row r="16" spans="1:9" ht="15.5">
      <c r="A16" s="81" t="s">
        <v>461</v>
      </c>
      <c r="B16" s="82"/>
      <c r="C16" s="82"/>
      <c r="I16" s="14"/>
    </row>
    <row r="17" spans="2:9" ht="15.5">
      <c r="B17" s="86" t="s">
        <v>627</v>
      </c>
      <c r="C17" s="82"/>
      <c r="I17" s="14"/>
    </row>
    <row r="18" spans="2:9" ht="15.5">
      <c r="B18" s="81" t="s">
        <v>9</v>
      </c>
      <c r="C18" s="82"/>
      <c r="I18" s="14"/>
    </row>
    <row r="19" spans="2:9">
      <c r="B19" s="38">
        <v>7.5499999999999998E-2</v>
      </c>
      <c r="C19" s="6" t="s">
        <v>3281</v>
      </c>
      <c r="D19" s="6" t="s">
        <v>1367</v>
      </c>
      <c r="E19" s="6" t="s">
        <v>1368</v>
      </c>
      <c r="F19" s="12">
        <v>7.91</v>
      </c>
      <c r="G19" s="6">
        <v>10000</v>
      </c>
      <c r="H19" s="13">
        <v>9778.15</v>
      </c>
      <c r="I19" s="14">
        <v>5.08</v>
      </c>
    </row>
    <row r="20" spans="2:9">
      <c r="B20" s="38">
        <v>0.1081</v>
      </c>
      <c r="C20" s="6" t="s">
        <v>2418</v>
      </c>
      <c r="D20" s="6" t="s">
        <v>2419</v>
      </c>
      <c r="E20" s="6" t="s">
        <v>2420</v>
      </c>
      <c r="F20" s="12">
        <v>10.19</v>
      </c>
      <c r="G20" s="6">
        <v>9000</v>
      </c>
      <c r="H20" s="13">
        <v>9034.73</v>
      </c>
      <c r="I20" s="14">
        <v>4.6900000000000004</v>
      </c>
    </row>
    <row r="21" spans="2:9">
      <c r="B21" s="38">
        <v>8.2000000000000003E-2</v>
      </c>
      <c r="C21" s="6" t="s">
        <v>2806</v>
      </c>
      <c r="D21" s="6" t="s">
        <v>2807</v>
      </c>
      <c r="E21" s="6" t="s">
        <v>2423</v>
      </c>
      <c r="F21" s="12">
        <v>8.76</v>
      </c>
      <c r="G21" s="6">
        <v>9000</v>
      </c>
      <c r="H21" s="13">
        <v>8944.5</v>
      </c>
      <c r="I21" s="14">
        <v>4.6400000000000006</v>
      </c>
    </row>
    <row r="22" spans="2:9">
      <c r="B22" s="15" t="s">
        <v>978</v>
      </c>
      <c r="C22" s="6" t="s">
        <v>979</v>
      </c>
      <c r="D22" s="6" t="s">
        <v>980</v>
      </c>
      <c r="E22" s="6" t="s">
        <v>981</v>
      </c>
      <c r="F22" s="12">
        <v>10.07</v>
      </c>
      <c r="G22" s="6">
        <v>7500</v>
      </c>
      <c r="H22" s="13">
        <v>7501.13</v>
      </c>
      <c r="I22" s="14">
        <v>3.8900000000000006</v>
      </c>
    </row>
    <row r="23" spans="2:9">
      <c r="B23" s="38">
        <v>7.7600000000000002E-2</v>
      </c>
      <c r="C23" s="6" t="s">
        <v>4114</v>
      </c>
      <c r="D23" s="6" t="s">
        <v>2950</v>
      </c>
      <c r="E23" s="6" t="s">
        <v>2441</v>
      </c>
      <c r="F23" s="12">
        <v>7.94</v>
      </c>
      <c r="G23" s="6">
        <v>750</v>
      </c>
      <c r="H23" s="13">
        <v>7435.9400000000005</v>
      </c>
      <c r="I23" s="14">
        <v>3.8600000000000003</v>
      </c>
    </row>
    <row r="24" spans="2:9">
      <c r="B24" s="15" t="s">
        <v>978</v>
      </c>
      <c r="C24" s="6" t="s">
        <v>2432</v>
      </c>
      <c r="D24" s="6" t="s">
        <v>2433</v>
      </c>
      <c r="E24" s="6" t="s">
        <v>2434</v>
      </c>
      <c r="F24" s="12">
        <v>10.77</v>
      </c>
      <c r="G24" s="6">
        <v>7500</v>
      </c>
      <c r="H24" s="13">
        <v>7409.62</v>
      </c>
      <c r="I24" s="14">
        <v>3.85</v>
      </c>
    </row>
    <row r="25" spans="2:9">
      <c r="B25" s="38">
        <v>8.5999999999999993E-2</v>
      </c>
      <c r="C25" s="6" t="s">
        <v>2428</v>
      </c>
      <c r="D25" s="6" t="s">
        <v>2429</v>
      </c>
      <c r="E25" s="6" t="s">
        <v>2423</v>
      </c>
      <c r="F25" s="12">
        <v>8.42</v>
      </c>
      <c r="G25" s="6">
        <v>6000</v>
      </c>
      <c r="H25" s="13">
        <v>6009.61</v>
      </c>
      <c r="I25" s="14">
        <v>3.12</v>
      </c>
    </row>
    <row r="26" spans="2:9">
      <c r="B26" s="38">
        <v>8.5500000000000007E-2</v>
      </c>
      <c r="C26" s="6" t="s">
        <v>2425</v>
      </c>
      <c r="D26" s="6" t="s">
        <v>2426</v>
      </c>
      <c r="E26" s="6" t="s">
        <v>2427</v>
      </c>
      <c r="F26" s="12">
        <v>8.57</v>
      </c>
      <c r="G26" s="6">
        <v>5500</v>
      </c>
      <c r="H26" s="13">
        <v>5497.11</v>
      </c>
      <c r="I26" s="14">
        <v>2.85</v>
      </c>
    </row>
    <row r="27" spans="2:9">
      <c r="B27" s="38">
        <v>9.3100000000000002E-2</v>
      </c>
      <c r="C27" s="6" t="s">
        <v>3394</v>
      </c>
      <c r="D27" s="6" t="s">
        <v>2828</v>
      </c>
      <c r="E27" s="6" t="s">
        <v>988</v>
      </c>
      <c r="F27" s="12">
        <v>8.4499999999999904</v>
      </c>
      <c r="G27" s="6">
        <v>5000</v>
      </c>
      <c r="H27" s="13">
        <v>5050.08</v>
      </c>
      <c r="I27" s="14">
        <v>2.62</v>
      </c>
    </row>
    <row r="28" spans="2:9">
      <c r="B28" s="38">
        <v>9.5000000000000001E-2</v>
      </c>
      <c r="C28" s="6" t="s">
        <v>2415</v>
      </c>
      <c r="D28" s="6" t="s">
        <v>2416</v>
      </c>
      <c r="E28" s="6" t="s">
        <v>2417</v>
      </c>
      <c r="F28" s="12">
        <v>8.5399999999999991</v>
      </c>
      <c r="G28" s="6">
        <v>5000</v>
      </c>
      <c r="H28" s="13">
        <v>5042.7</v>
      </c>
      <c r="I28" s="14">
        <v>2.62</v>
      </c>
    </row>
    <row r="29" spans="2:9">
      <c r="B29" s="38">
        <v>7.8799999999999995E-2</v>
      </c>
      <c r="C29" s="6" t="s">
        <v>4115</v>
      </c>
      <c r="D29" s="6" t="s">
        <v>4088</v>
      </c>
      <c r="E29" s="6" t="s">
        <v>630</v>
      </c>
      <c r="F29" s="12">
        <v>7.88</v>
      </c>
      <c r="G29" s="6">
        <v>5000</v>
      </c>
      <c r="H29" s="13">
        <v>5026.54</v>
      </c>
      <c r="I29" s="14">
        <v>2.6100000000000003</v>
      </c>
    </row>
    <row r="30" spans="2:9">
      <c r="B30" s="38">
        <v>8.4000000000000005E-2</v>
      </c>
      <c r="C30" s="6" t="s">
        <v>4116</v>
      </c>
      <c r="D30" s="6" t="s">
        <v>2833</v>
      </c>
      <c r="E30" s="6" t="s">
        <v>2417</v>
      </c>
      <c r="F30" s="12">
        <v>8.16</v>
      </c>
      <c r="G30" s="6">
        <v>5000</v>
      </c>
      <c r="H30" s="13">
        <v>5017.82</v>
      </c>
      <c r="I30" s="14">
        <v>2.6100000000000003</v>
      </c>
    </row>
    <row r="31" spans="2:9">
      <c r="B31" s="38">
        <v>7.7299999999999994E-2</v>
      </c>
      <c r="C31" s="6" t="s">
        <v>2897</v>
      </c>
      <c r="D31" s="6" t="s">
        <v>3317</v>
      </c>
      <c r="E31" s="6" t="s">
        <v>630</v>
      </c>
      <c r="F31" s="12">
        <v>8.09</v>
      </c>
      <c r="G31" s="6">
        <v>5000</v>
      </c>
      <c r="H31" s="13">
        <v>4981.83</v>
      </c>
      <c r="I31" s="14">
        <v>2.5900000000000003</v>
      </c>
    </row>
    <row r="32" spans="2:9">
      <c r="B32" s="38">
        <v>7.2499999999999995E-2</v>
      </c>
      <c r="C32" s="6" t="s">
        <v>3614</v>
      </c>
      <c r="D32" s="6" t="s">
        <v>3615</v>
      </c>
      <c r="E32" s="6" t="s">
        <v>630</v>
      </c>
      <c r="F32" s="12">
        <v>7.98</v>
      </c>
      <c r="G32" s="6">
        <v>5000</v>
      </c>
      <c r="H32" s="13">
        <v>4924.17</v>
      </c>
      <c r="I32" s="14">
        <v>2.56</v>
      </c>
    </row>
    <row r="33" spans="2:9">
      <c r="B33" s="38">
        <v>8.6499999999999994E-2</v>
      </c>
      <c r="C33" s="6" t="s">
        <v>2435</v>
      </c>
      <c r="D33" s="6" t="s">
        <v>2436</v>
      </c>
      <c r="E33" s="6" t="s">
        <v>981</v>
      </c>
      <c r="F33" s="12">
        <v>8.2100000000000009</v>
      </c>
      <c r="G33" s="6">
        <v>3500</v>
      </c>
      <c r="H33" s="13">
        <v>3513.78</v>
      </c>
      <c r="I33" s="14">
        <v>1.82</v>
      </c>
    </row>
    <row r="34" spans="2:9">
      <c r="B34" s="38">
        <v>8.3699999999999997E-2</v>
      </c>
      <c r="C34" s="6" t="s">
        <v>2435</v>
      </c>
      <c r="D34" s="6" t="s">
        <v>2437</v>
      </c>
      <c r="E34" s="6" t="s">
        <v>981</v>
      </c>
      <c r="F34" s="12">
        <v>8.41</v>
      </c>
      <c r="G34" s="6">
        <v>3000</v>
      </c>
      <c r="H34" s="13">
        <v>2998.4900000000002</v>
      </c>
      <c r="I34" s="14">
        <v>1.56</v>
      </c>
    </row>
    <row r="35" spans="2:9">
      <c r="B35" s="38">
        <v>9.0899999999999995E-2</v>
      </c>
      <c r="C35" s="6" t="s">
        <v>986</v>
      </c>
      <c r="D35" s="6" t="s">
        <v>2945</v>
      </c>
      <c r="E35" s="6" t="s">
        <v>988</v>
      </c>
      <c r="F35" s="12">
        <v>8.26</v>
      </c>
      <c r="G35" s="6">
        <v>2500</v>
      </c>
      <c r="H35" s="13">
        <v>2520.5500000000002</v>
      </c>
      <c r="I35" s="14">
        <v>1.31</v>
      </c>
    </row>
    <row r="36" spans="2:9">
      <c r="B36" s="38">
        <v>9.1499999999999998E-2</v>
      </c>
      <c r="C36" s="6" t="s">
        <v>3619</v>
      </c>
      <c r="D36" s="6" t="s">
        <v>2809</v>
      </c>
      <c r="E36" s="6" t="s">
        <v>2441</v>
      </c>
      <c r="F36" s="12">
        <v>8.39</v>
      </c>
      <c r="G36" s="6">
        <v>2500</v>
      </c>
      <c r="H36" s="13">
        <v>2511.12</v>
      </c>
      <c r="I36" s="14">
        <v>1.3</v>
      </c>
    </row>
    <row r="37" spans="2:9">
      <c r="B37" s="38">
        <v>7.9899999999999999E-2</v>
      </c>
      <c r="C37" s="6" t="s">
        <v>2831</v>
      </c>
      <c r="D37" s="6" t="s">
        <v>2830</v>
      </c>
      <c r="E37" s="6" t="s">
        <v>2423</v>
      </c>
      <c r="F37" s="12">
        <v>8.4600000000000009</v>
      </c>
      <c r="G37" s="6">
        <v>2500</v>
      </c>
      <c r="H37" s="13">
        <v>2474.41</v>
      </c>
      <c r="I37" s="14">
        <v>1.28</v>
      </c>
    </row>
    <row r="38" spans="2:9">
      <c r="B38" s="38">
        <v>7.9899999999999999E-2</v>
      </c>
      <c r="C38" s="6" t="s">
        <v>2442</v>
      </c>
      <c r="D38" s="6" t="s">
        <v>3618</v>
      </c>
      <c r="E38" s="6" t="s">
        <v>2423</v>
      </c>
      <c r="F38" s="12">
        <v>8.49</v>
      </c>
      <c r="G38" s="6">
        <v>2500</v>
      </c>
      <c r="H38" s="13">
        <v>2470.2400000000002</v>
      </c>
      <c r="I38" s="14">
        <v>1.28</v>
      </c>
    </row>
    <row r="39" spans="2:9">
      <c r="B39" s="38">
        <v>7.6799999999999993E-2</v>
      </c>
      <c r="C39" s="6" t="s">
        <v>2442</v>
      </c>
      <c r="D39" s="6" t="s">
        <v>2445</v>
      </c>
      <c r="E39" s="6" t="s">
        <v>2423</v>
      </c>
      <c r="F39" s="12">
        <v>8.4600000000000009</v>
      </c>
      <c r="G39" s="6">
        <v>2500</v>
      </c>
      <c r="H39" s="13">
        <v>2466.59</v>
      </c>
      <c r="I39" s="14">
        <v>1.28</v>
      </c>
    </row>
    <row r="40" spans="2:9">
      <c r="B40" s="38">
        <v>9.2499999999999999E-2</v>
      </c>
      <c r="C40" s="6" t="s">
        <v>1053</v>
      </c>
      <c r="D40" s="6" t="s">
        <v>3398</v>
      </c>
      <c r="E40" s="6" t="s">
        <v>2417</v>
      </c>
      <c r="F40" s="12">
        <v>8.8800000000000008</v>
      </c>
      <c r="G40" s="6">
        <v>1250</v>
      </c>
      <c r="H40" s="13">
        <v>1249.72</v>
      </c>
      <c r="I40" s="14">
        <v>0.65</v>
      </c>
    </row>
    <row r="41" spans="2:9">
      <c r="B41" s="38">
        <v>9.2499999999999999E-2</v>
      </c>
      <c r="C41" s="6" t="s">
        <v>1053</v>
      </c>
      <c r="D41" s="6" t="s">
        <v>3399</v>
      </c>
      <c r="E41" s="6" t="s">
        <v>2417</v>
      </c>
      <c r="F41" s="12">
        <v>9.44</v>
      </c>
      <c r="G41" s="6">
        <v>1250</v>
      </c>
      <c r="H41" s="13">
        <v>1245.48</v>
      </c>
      <c r="I41" s="14">
        <v>0.65</v>
      </c>
    </row>
    <row r="42" spans="2:9">
      <c r="B42" s="38">
        <v>7.6999999999999999E-2</v>
      </c>
      <c r="C42" s="6" t="s">
        <v>2736</v>
      </c>
      <c r="D42" s="6" t="s">
        <v>2952</v>
      </c>
      <c r="E42" s="6" t="s">
        <v>2417</v>
      </c>
      <c r="F42" s="12">
        <v>7.96</v>
      </c>
      <c r="G42" s="6">
        <v>1250</v>
      </c>
      <c r="H42" s="13">
        <v>1239.82</v>
      </c>
      <c r="I42" s="14">
        <v>0.64</v>
      </c>
    </row>
    <row r="43" spans="2:9">
      <c r="B43" s="38">
        <v>7.6799999999999993E-2</v>
      </c>
      <c r="C43" s="6" t="s">
        <v>2442</v>
      </c>
      <c r="D43" s="6" t="s">
        <v>2443</v>
      </c>
      <c r="E43" s="6" t="s">
        <v>2423</v>
      </c>
      <c r="F43" s="12">
        <v>8.43</v>
      </c>
      <c r="G43" s="6">
        <v>1250</v>
      </c>
      <c r="H43" s="13">
        <v>1238.57</v>
      </c>
      <c r="I43" s="14">
        <v>0.64</v>
      </c>
    </row>
    <row r="44" spans="2:9">
      <c r="B44" s="38">
        <v>7.6799999999999993E-2</v>
      </c>
      <c r="C44" s="6" t="s">
        <v>2442</v>
      </c>
      <c r="D44" s="6" t="s">
        <v>2444</v>
      </c>
      <c r="E44" s="6" t="s">
        <v>2423</v>
      </c>
      <c r="F44" s="12">
        <v>8.43</v>
      </c>
      <c r="G44" s="6">
        <v>1250</v>
      </c>
      <c r="H44" s="13">
        <v>1236.48</v>
      </c>
      <c r="I44" s="14">
        <v>0.64</v>
      </c>
    </row>
    <row r="45" spans="2:9">
      <c r="B45" s="38">
        <v>7.9600000000000004E-2</v>
      </c>
      <c r="C45" s="6" t="s">
        <v>3388</v>
      </c>
      <c r="D45" s="6" t="s">
        <v>3273</v>
      </c>
      <c r="E45" s="6" t="s">
        <v>630</v>
      </c>
      <c r="F45" s="12">
        <v>7.85</v>
      </c>
      <c r="G45" s="6">
        <v>780</v>
      </c>
      <c r="H45" s="13">
        <v>785.42000000000007</v>
      </c>
      <c r="I45" s="14">
        <v>0.41000000000000003</v>
      </c>
    </row>
    <row r="46" spans="2:9">
      <c r="B46" s="38">
        <v>9.9500000000000005E-2</v>
      </c>
      <c r="C46" s="6" t="s">
        <v>2450</v>
      </c>
      <c r="D46" s="6" t="s">
        <v>4117</v>
      </c>
      <c r="E46" s="6" t="s">
        <v>2452</v>
      </c>
      <c r="F46" s="12">
        <v>9.9600000000000009</v>
      </c>
      <c r="G46" s="6">
        <v>40</v>
      </c>
      <c r="H46" s="13">
        <v>405.52</v>
      </c>
      <c r="I46" s="14">
        <v>0.21000000000000002</v>
      </c>
    </row>
    <row r="47" spans="2:9">
      <c r="B47" s="38">
        <v>9.9500000000000005E-2</v>
      </c>
      <c r="C47" s="6" t="s">
        <v>2450</v>
      </c>
      <c r="D47" s="6" t="s">
        <v>4118</v>
      </c>
      <c r="E47" s="6" t="s">
        <v>2452</v>
      </c>
      <c r="F47" s="12">
        <v>9.9700000000000006</v>
      </c>
      <c r="G47" s="6">
        <v>40</v>
      </c>
      <c r="H47" s="13">
        <v>404.59000000000003</v>
      </c>
      <c r="I47" s="14">
        <v>0.21000000000000002</v>
      </c>
    </row>
    <row r="48" spans="2:9">
      <c r="B48" s="38">
        <v>9.9500000000000005E-2</v>
      </c>
      <c r="C48" s="6" t="s">
        <v>2450</v>
      </c>
      <c r="D48" s="6" t="s">
        <v>2455</v>
      </c>
      <c r="E48" s="6" t="s">
        <v>2452</v>
      </c>
      <c r="F48" s="12">
        <v>9.94</v>
      </c>
      <c r="G48" s="6">
        <v>40</v>
      </c>
      <c r="H48" s="13">
        <v>403.91</v>
      </c>
      <c r="I48" s="14">
        <v>0.21000000000000002</v>
      </c>
    </row>
    <row r="49" spans="2:9">
      <c r="B49" s="38">
        <v>9.9500000000000005E-2</v>
      </c>
      <c r="C49" s="6" t="s">
        <v>2450</v>
      </c>
      <c r="D49" s="6" t="s">
        <v>2456</v>
      </c>
      <c r="E49" s="6" t="s">
        <v>2452</v>
      </c>
      <c r="F49" s="12">
        <v>9.51</v>
      </c>
      <c r="G49" s="6">
        <v>40</v>
      </c>
      <c r="H49" s="13">
        <v>403.40000000000003</v>
      </c>
      <c r="I49" s="14">
        <v>0.21000000000000002</v>
      </c>
    </row>
    <row r="50" spans="2:9">
      <c r="B50" s="38">
        <v>9.9500000000000005E-2</v>
      </c>
      <c r="C50" s="6" t="s">
        <v>2450</v>
      </c>
      <c r="D50" s="6" t="s">
        <v>2457</v>
      </c>
      <c r="E50" s="6" t="s">
        <v>2452</v>
      </c>
      <c r="F50" s="12">
        <v>9.89</v>
      </c>
      <c r="G50" s="6">
        <v>40</v>
      </c>
      <c r="H50" s="13">
        <v>403.21000000000004</v>
      </c>
      <c r="I50" s="14">
        <v>0.21000000000000002</v>
      </c>
    </row>
    <row r="51" spans="2:9">
      <c r="B51" s="38">
        <v>9.7000000000000003E-2</v>
      </c>
      <c r="C51" s="6" t="s">
        <v>2450</v>
      </c>
      <c r="D51" s="6" t="s">
        <v>2451</v>
      </c>
      <c r="E51" s="6" t="s">
        <v>2452</v>
      </c>
      <c r="F51" s="12">
        <v>9.51</v>
      </c>
      <c r="G51" s="6">
        <v>40</v>
      </c>
      <c r="H51" s="13">
        <v>402.28000000000003</v>
      </c>
      <c r="I51" s="14">
        <v>0.21000000000000002</v>
      </c>
    </row>
    <row r="52" spans="2:9">
      <c r="B52" s="38">
        <v>9.7000000000000003E-2</v>
      </c>
      <c r="C52" s="6" t="s">
        <v>2450</v>
      </c>
      <c r="D52" s="6" t="s">
        <v>2453</v>
      </c>
      <c r="E52" s="6" t="s">
        <v>2452</v>
      </c>
      <c r="F52" s="12">
        <v>9.89</v>
      </c>
      <c r="G52" s="6">
        <v>40</v>
      </c>
      <c r="H52" s="13">
        <v>401.24</v>
      </c>
      <c r="I52" s="14">
        <v>0.21000000000000002</v>
      </c>
    </row>
    <row r="53" spans="2:9">
      <c r="B53" s="38">
        <v>9.7000000000000003E-2</v>
      </c>
      <c r="C53" s="6" t="s">
        <v>2450</v>
      </c>
      <c r="D53" s="6" t="s">
        <v>4119</v>
      </c>
      <c r="E53" s="6" t="s">
        <v>2452</v>
      </c>
      <c r="F53" s="12">
        <v>9.94</v>
      </c>
      <c r="G53" s="6">
        <v>40</v>
      </c>
      <c r="H53" s="13">
        <v>401.18</v>
      </c>
      <c r="I53" s="14">
        <v>0.21000000000000002</v>
      </c>
    </row>
    <row r="54" spans="2:9">
      <c r="B54" s="38">
        <v>9.7000000000000003E-2</v>
      </c>
      <c r="C54" s="6" t="s">
        <v>2450</v>
      </c>
      <c r="D54" s="6" t="s">
        <v>4120</v>
      </c>
      <c r="E54" s="6" t="s">
        <v>2452</v>
      </c>
      <c r="F54" s="12">
        <v>9.9700000000000006</v>
      </c>
      <c r="G54" s="6">
        <v>40</v>
      </c>
      <c r="H54" s="13">
        <v>401.17</v>
      </c>
      <c r="I54" s="14">
        <v>0.21000000000000002</v>
      </c>
    </row>
    <row r="55" spans="2:9">
      <c r="B55" s="38">
        <v>9.9500000000000005E-2</v>
      </c>
      <c r="C55" s="6" t="s">
        <v>2450</v>
      </c>
      <c r="D55" s="6" t="s">
        <v>2458</v>
      </c>
      <c r="E55" s="6" t="s">
        <v>2452</v>
      </c>
      <c r="F55" s="12">
        <v>8.98</v>
      </c>
      <c r="G55" s="41">
        <v>40.001000025000593</v>
      </c>
      <c r="H55" s="13">
        <v>301.19</v>
      </c>
      <c r="I55" s="14">
        <v>0.16</v>
      </c>
    </row>
    <row r="56" spans="2:9">
      <c r="B56" s="38">
        <v>9.7000000000000003E-2</v>
      </c>
      <c r="C56" s="6" t="s">
        <v>2450</v>
      </c>
      <c r="D56" s="6" t="s">
        <v>2454</v>
      </c>
      <c r="E56" s="6" t="s">
        <v>2452</v>
      </c>
      <c r="F56" s="12">
        <v>8.98</v>
      </c>
      <c r="G56" s="41">
        <v>40.001000025000593</v>
      </c>
      <c r="H56" s="13">
        <v>300.95</v>
      </c>
      <c r="I56" s="14">
        <v>0.16</v>
      </c>
    </row>
    <row r="57" spans="2:9">
      <c r="B57" s="38">
        <v>9.7000000000000003E-2</v>
      </c>
      <c r="C57" s="6" t="s">
        <v>2450</v>
      </c>
      <c r="D57" s="6" t="s">
        <v>4121</v>
      </c>
      <c r="E57" s="6" t="s">
        <v>2452</v>
      </c>
      <c r="F57" s="12">
        <v>9.9600000000000009</v>
      </c>
      <c r="G57" s="41">
        <v>25</v>
      </c>
      <c r="H57" s="13">
        <v>250.92000000000002</v>
      </c>
      <c r="I57" s="14">
        <v>0.13</v>
      </c>
    </row>
    <row r="58" spans="2:9">
      <c r="B58" s="38">
        <v>8.9700000000000002E-2</v>
      </c>
      <c r="C58" s="6" t="s">
        <v>631</v>
      </c>
      <c r="D58" s="6" t="s">
        <v>2953</v>
      </c>
      <c r="E58" s="6" t="s">
        <v>630</v>
      </c>
      <c r="F58" s="12">
        <v>7.74</v>
      </c>
      <c r="G58" s="41">
        <v>20</v>
      </c>
      <c r="H58" s="13">
        <v>205.38</v>
      </c>
      <c r="I58" s="14">
        <v>0.11</v>
      </c>
    </row>
    <row r="59" spans="2:9">
      <c r="B59" s="38">
        <v>8.2500000000000004E-2</v>
      </c>
      <c r="C59" s="6" t="s">
        <v>742</v>
      </c>
      <c r="D59" s="6" t="s">
        <v>1372</v>
      </c>
      <c r="E59" s="6" t="s">
        <v>630</v>
      </c>
      <c r="F59" s="12">
        <v>8.01</v>
      </c>
      <c r="G59" s="41">
        <v>200</v>
      </c>
      <c r="H59" s="13">
        <v>200.54</v>
      </c>
      <c r="I59" s="14">
        <v>0.1</v>
      </c>
    </row>
    <row r="60" spans="2:9">
      <c r="B60" s="38">
        <v>0.10630000000000001</v>
      </c>
      <c r="C60" s="6" t="s">
        <v>4122</v>
      </c>
      <c r="D60" s="6" t="s">
        <v>4123</v>
      </c>
      <c r="E60" s="6" t="s">
        <v>630</v>
      </c>
      <c r="F60" s="12">
        <v>8.33</v>
      </c>
      <c r="G60" s="41">
        <v>15.004132498189199</v>
      </c>
      <c r="H60" s="13">
        <v>7.49</v>
      </c>
      <c r="I60" s="39" t="s">
        <v>529</v>
      </c>
    </row>
    <row r="61" spans="2:9">
      <c r="B61" s="38">
        <v>0.10630000000000001</v>
      </c>
      <c r="C61" s="6" t="s">
        <v>4122</v>
      </c>
      <c r="D61" s="6" t="s">
        <v>4124</v>
      </c>
      <c r="E61" s="6" t="s">
        <v>630</v>
      </c>
      <c r="F61" s="12">
        <v>8.2899999999999991</v>
      </c>
      <c r="G61" s="41">
        <v>8.0020909463642784</v>
      </c>
      <c r="H61" s="13">
        <v>3.97</v>
      </c>
      <c r="I61" s="39" t="s">
        <v>529</v>
      </c>
    </row>
    <row r="62" spans="2:9">
      <c r="B62" s="38">
        <v>0.10630000000000001</v>
      </c>
      <c r="C62" s="6" t="s">
        <v>4122</v>
      </c>
      <c r="D62" s="6" t="s">
        <v>4125</v>
      </c>
      <c r="E62" s="6" t="s">
        <v>630</v>
      </c>
      <c r="F62" s="12">
        <v>8.33</v>
      </c>
      <c r="G62" s="41">
        <v>2.0005509997585604</v>
      </c>
      <c r="H62" s="13">
        <v>1</v>
      </c>
      <c r="I62" s="39" t="s">
        <v>529</v>
      </c>
    </row>
    <row r="63" spans="2:9">
      <c r="B63" s="38">
        <v>0</v>
      </c>
      <c r="C63" s="6" t="s">
        <v>2462</v>
      </c>
      <c r="D63" s="6" t="s">
        <v>2463</v>
      </c>
      <c r="E63" s="6" t="s">
        <v>2464</v>
      </c>
      <c r="F63" s="12">
        <v>0</v>
      </c>
      <c r="G63" s="41">
        <v>428</v>
      </c>
      <c r="H63" s="51" t="s">
        <v>2465</v>
      </c>
      <c r="I63" s="39" t="s">
        <v>529</v>
      </c>
    </row>
    <row r="64" spans="2:9" ht="9.5" thickBot="1">
      <c r="E64" s="16" t="s">
        <v>133</v>
      </c>
      <c r="H64" s="21">
        <v>122502.54</v>
      </c>
      <c r="I64" s="22">
        <v>63.6</v>
      </c>
    </row>
    <row r="65" spans="2:9" ht="16" thickTop="1">
      <c r="B65" s="86" t="s">
        <v>1258</v>
      </c>
      <c r="C65" s="82"/>
      <c r="I65" s="14"/>
    </row>
    <row r="66" spans="2:9" ht="15.5">
      <c r="B66" s="81" t="s">
        <v>9</v>
      </c>
      <c r="C66" s="82"/>
      <c r="I66" s="14"/>
    </row>
    <row r="67" spans="2:9">
      <c r="B67" s="15" t="s">
        <v>1259</v>
      </c>
      <c r="C67" s="6" t="s">
        <v>1260</v>
      </c>
      <c r="D67" s="6" t="s">
        <v>1261</v>
      </c>
      <c r="E67" s="6" t="s">
        <v>1262</v>
      </c>
      <c r="F67" s="12">
        <v>7.88</v>
      </c>
      <c r="G67" s="6">
        <v>40</v>
      </c>
      <c r="H67" s="13">
        <v>3907.91</v>
      </c>
      <c r="I67" s="14">
        <v>2.0300000000000002</v>
      </c>
    </row>
    <row r="68" spans="2:9">
      <c r="B68" s="15" t="s">
        <v>1259</v>
      </c>
      <c r="C68" s="6" t="s">
        <v>1263</v>
      </c>
      <c r="D68" s="6" t="s">
        <v>1264</v>
      </c>
      <c r="E68" s="6" t="s">
        <v>1262</v>
      </c>
      <c r="F68" s="12">
        <v>7.95</v>
      </c>
      <c r="G68" s="6">
        <v>35</v>
      </c>
      <c r="H68" s="13">
        <v>3401.12</v>
      </c>
      <c r="I68" s="14">
        <v>1.77</v>
      </c>
    </row>
    <row r="69" spans="2:9">
      <c r="B69" s="15" t="s">
        <v>1259</v>
      </c>
      <c r="C69" s="6" t="s">
        <v>2466</v>
      </c>
      <c r="D69" s="6" t="s">
        <v>2467</v>
      </c>
      <c r="E69" s="6" t="s">
        <v>2468</v>
      </c>
      <c r="F69" s="12">
        <v>10.23</v>
      </c>
      <c r="G69" s="6">
        <v>1250</v>
      </c>
      <c r="H69" s="13">
        <v>1252.76</v>
      </c>
      <c r="I69" s="14">
        <v>0.65</v>
      </c>
    </row>
    <row r="70" spans="2:9">
      <c r="B70" s="15" t="s">
        <v>1259</v>
      </c>
      <c r="C70" s="6" t="s">
        <v>1421</v>
      </c>
      <c r="D70" s="6" t="s">
        <v>1422</v>
      </c>
      <c r="E70" s="6" t="s">
        <v>1262</v>
      </c>
      <c r="F70" s="12">
        <v>9.3000000000000007</v>
      </c>
      <c r="G70" s="6">
        <v>600000000</v>
      </c>
      <c r="H70" s="13">
        <v>1006.8000000000001</v>
      </c>
      <c r="I70" s="14">
        <v>0.52</v>
      </c>
    </row>
    <row r="71" spans="2:9">
      <c r="B71" s="15" t="s">
        <v>1259</v>
      </c>
      <c r="C71" s="6" t="s">
        <v>1419</v>
      </c>
      <c r="D71" s="6" t="s">
        <v>1420</v>
      </c>
      <c r="E71" s="6" t="s">
        <v>1262</v>
      </c>
      <c r="F71" s="12">
        <v>9.2200000000000006</v>
      </c>
      <c r="G71" s="6">
        <v>500000000</v>
      </c>
      <c r="H71" s="13">
        <v>653</v>
      </c>
      <c r="I71" s="14">
        <v>0.34</v>
      </c>
    </row>
    <row r="72" spans="2:9" ht="9.5" thickBot="1">
      <c r="E72" s="16" t="s">
        <v>133</v>
      </c>
      <c r="H72" s="21">
        <v>10221.59</v>
      </c>
      <c r="I72" s="22">
        <v>5.31</v>
      </c>
    </row>
    <row r="73" spans="2:9" ht="16" thickTop="1">
      <c r="B73" s="86" t="s">
        <v>627</v>
      </c>
      <c r="C73" s="82"/>
      <c r="I73" s="14"/>
    </row>
    <row r="74" spans="2:9" ht="15.5">
      <c r="B74" s="81" t="s">
        <v>9</v>
      </c>
      <c r="C74" s="82"/>
      <c r="I74" s="14"/>
    </row>
    <row r="75" spans="2:9">
      <c r="B75" s="15" t="s">
        <v>982</v>
      </c>
      <c r="C75" s="6" t="s">
        <v>3175</v>
      </c>
      <c r="D75" s="6" t="s">
        <v>3176</v>
      </c>
      <c r="E75" s="6" t="s">
        <v>2423</v>
      </c>
      <c r="F75" s="12">
        <v>8.51</v>
      </c>
      <c r="G75" s="6">
        <v>10000</v>
      </c>
      <c r="H75" s="13">
        <v>10780.26</v>
      </c>
      <c r="I75" s="14">
        <v>5.6000000000000005</v>
      </c>
    </row>
    <row r="76" spans="2:9" ht="9.5" thickBot="1">
      <c r="E76" s="16" t="s">
        <v>133</v>
      </c>
      <c r="H76" s="21">
        <v>10780.26</v>
      </c>
      <c r="I76" s="22">
        <v>5.6</v>
      </c>
    </row>
    <row r="77" spans="2:9" ht="16" thickTop="1">
      <c r="B77" s="86" t="s">
        <v>462</v>
      </c>
      <c r="C77" s="82"/>
      <c r="I77" s="14"/>
    </row>
    <row r="78" spans="2:9" ht="15.5">
      <c r="B78" s="81" t="s">
        <v>9</v>
      </c>
      <c r="C78" s="82"/>
      <c r="I78" s="14"/>
    </row>
    <row r="79" spans="2:9">
      <c r="B79" s="38">
        <v>7.7100000000000002E-2</v>
      </c>
      <c r="C79" s="6" t="s">
        <v>2473</v>
      </c>
      <c r="D79" s="6" t="s">
        <v>1424</v>
      </c>
      <c r="E79" s="6" t="s">
        <v>465</v>
      </c>
      <c r="F79" s="12">
        <v>7.78</v>
      </c>
      <c r="G79" s="6">
        <v>5500000</v>
      </c>
      <c r="H79" s="13">
        <v>5550.37</v>
      </c>
      <c r="I79" s="14">
        <v>2.8800000000000003</v>
      </c>
    </row>
    <row r="80" spans="2:9">
      <c r="B80" s="38">
        <v>6.9000000000000006E-2</v>
      </c>
      <c r="C80" s="6" t="s">
        <v>1005</v>
      </c>
      <c r="D80" s="6" t="s">
        <v>1006</v>
      </c>
      <c r="E80" s="6" t="s">
        <v>465</v>
      </c>
      <c r="F80" s="12">
        <v>7.79</v>
      </c>
      <c r="G80" s="6">
        <v>4500000</v>
      </c>
      <c r="H80" s="13">
        <v>4085.12</v>
      </c>
      <c r="I80" s="14">
        <v>2.12</v>
      </c>
    </row>
    <row r="81" spans="1:9">
      <c r="B81" s="38">
        <v>7.1900000000000006E-2</v>
      </c>
      <c r="C81" s="6" t="s">
        <v>696</v>
      </c>
      <c r="D81" s="6" t="s">
        <v>1432</v>
      </c>
      <c r="E81" s="6" t="s">
        <v>465</v>
      </c>
      <c r="F81" s="12">
        <v>7.55</v>
      </c>
      <c r="G81" s="6">
        <v>4000000</v>
      </c>
      <c r="H81" s="13">
        <v>3951.64</v>
      </c>
      <c r="I81" s="14">
        <v>2.0500000000000003</v>
      </c>
    </row>
    <row r="82" spans="1:9">
      <c r="B82" s="38">
        <v>7.0900000000000005E-2</v>
      </c>
      <c r="C82" s="6" t="s">
        <v>1434</v>
      </c>
      <c r="D82" s="6" t="s">
        <v>1266</v>
      </c>
      <c r="E82" s="6" t="s">
        <v>465</v>
      </c>
      <c r="F82" s="12">
        <v>7.71</v>
      </c>
      <c r="G82" s="6">
        <v>3000000</v>
      </c>
      <c r="H82" s="13">
        <v>2833.16</v>
      </c>
      <c r="I82" s="14">
        <v>1.4700000000000002</v>
      </c>
    </row>
    <row r="83" spans="1:9">
      <c r="B83" s="38">
        <v>7.4700000000000003E-2</v>
      </c>
      <c r="C83" s="6" t="s">
        <v>1427</v>
      </c>
      <c r="D83" s="6" t="s">
        <v>1431</v>
      </c>
      <c r="E83" s="6" t="s">
        <v>465</v>
      </c>
      <c r="F83" s="12">
        <v>7.78</v>
      </c>
      <c r="G83" s="6">
        <v>2500000</v>
      </c>
      <c r="H83" s="13">
        <v>2472.33</v>
      </c>
      <c r="I83" s="14">
        <v>1.28</v>
      </c>
    </row>
    <row r="84" spans="1:9">
      <c r="B84" s="38">
        <v>7.1800000000000003E-2</v>
      </c>
      <c r="C84" s="6" t="s">
        <v>687</v>
      </c>
      <c r="D84" s="6" t="s">
        <v>1433</v>
      </c>
      <c r="E84" s="6" t="s">
        <v>465</v>
      </c>
      <c r="F84" s="12">
        <v>7.55</v>
      </c>
      <c r="G84" s="6">
        <v>1666667</v>
      </c>
      <c r="H84" s="13">
        <v>1645.69</v>
      </c>
      <c r="I84" s="14">
        <v>0.85000000000000009</v>
      </c>
    </row>
    <row r="85" spans="1:9">
      <c r="B85" s="38">
        <v>6.5299999999999997E-2</v>
      </c>
      <c r="C85" s="6" t="s">
        <v>593</v>
      </c>
      <c r="D85" s="6" t="s">
        <v>608</v>
      </c>
      <c r="E85" s="6" t="s">
        <v>465</v>
      </c>
      <c r="F85" s="12">
        <v>7.28</v>
      </c>
      <c r="G85" s="6">
        <v>290340</v>
      </c>
      <c r="H85" s="13">
        <v>283.63</v>
      </c>
      <c r="I85" s="14">
        <v>0.15</v>
      </c>
    </row>
    <row r="86" spans="1:9" ht="9.5" thickBot="1">
      <c r="E86" s="16" t="s">
        <v>133</v>
      </c>
      <c r="H86" s="21">
        <v>20821.939999999999</v>
      </c>
      <c r="I86" s="22">
        <v>10.8</v>
      </c>
    </row>
    <row r="87" spans="1:9" ht="9.5" thickTop="1">
      <c r="I87" s="14"/>
    </row>
    <row r="88" spans="1:9" ht="15.5">
      <c r="A88" s="81" t="s">
        <v>1291</v>
      </c>
      <c r="B88" s="82"/>
      <c r="C88" s="82"/>
      <c r="I88" s="14"/>
    </row>
    <row r="89" spans="1:9" ht="15.5">
      <c r="B89" s="81" t="s">
        <v>803</v>
      </c>
      <c r="C89" s="82"/>
      <c r="I89" s="14"/>
    </row>
    <row r="90" spans="1:9">
      <c r="B90" s="15" t="s">
        <v>10</v>
      </c>
      <c r="C90" s="6" t="s">
        <v>1292</v>
      </c>
      <c r="D90" s="6" t="s">
        <v>1293</v>
      </c>
      <c r="E90" s="6" t="s">
        <v>1291</v>
      </c>
      <c r="G90" s="6">
        <v>4931.91</v>
      </c>
      <c r="H90" s="13">
        <v>590.38</v>
      </c>
      <c r="I90" s="14">
        <v>0.31000000000000005</v>
      </c>
    </row>
    <row r="91" spans="1:9" ht="9.5" thickBot="1">
      <c r="E91" s="16" t="s">
        <v>133</v>
      </c>
      <c r="H91" s="17">
        <v>590.38</v>
      </c>
      <c r="I91" s="18">
        <v>0.31</v>
      </c>
    </row>
    <row r="92" spans="1:9" ht="9.5" thickTop="1">
      <c r="I92" s="14"/>
    </row>
    <row r="93" spans="1:9">
      <c r="I93" s="14"/>
    </row>
    <row r="94" spans="1:9">
      <c r="C94" s="6" t="s">
        <v>134</v>
      </c>
      <c r="E94" s="6" t="s">
        <v>10</v>
      </c>
      <c r="F94" s="12">
        <v>4.96</v>
      </c>
      <c r="H94" s="13">
        <v>5260</v>
      </c>
      <c r="I94" s="14">
        <v>2.73</v>
      </c>
    </row>
    <row r="95" spans="1:9">
      <c r="I95" s="14"/>
    </row>
    <row r="96" spans="1:9">
      <c r="A96" s="11" t="s">
        <v>135</v>
      </c>
      <c r="H96" s="19">
        <v>3563.9</v>
      </c>
      <c r="I96" s="20">
        <v>1.85</v>
      </c>
    </row>
    <row r="97" spans="1:9">
      <c r="I97" s="14"/>
    </row>
    <row r="98" spans="1:9" ht="9.5" thickBot="1">
      <c r="E98" s="16" t="s">
        <v>136</v>
      </c>
      <c r="H98" s="21">
        <v>192601.55</v>
      </c>
      <c r="I98" s="22">
        <v>100</v>
      </c>
    </row>
    <row r="99" spans="1:9" ht="9.5" thickTop="1">
      <c r="I99" s="14"/>
    </row>
    <row r="100" spans="1:9">
      <c r="A100" s="16" t="s">
        <v>137</v>
      </c>
      <c r="I100" s="14"/>
    </row>
    <row r="101" spans="1:9">
      <c r="A101" s="6">
        <v>1</v>
      </c>
      <c r="B101" s="6" t="s">
        <v>138</v>
      </c>
      <c r="I101" s="14"/>
    </row>
    <row r="102" spans="1:9">
      <c r="I102" s="14"/>
    </row>
    <row r="103" spans="1:9">
      <c r="A103" s="6">
        <v>2</v>
      </c>
      <c r="B103" s="6" t="s">
        <v>531</v>
      </c>
      <c r="I103" s="14"/>
    </row>
    <row r="104" spans="1:9">
      <c r="I104" s="14"/>
    </row>
    <row r="105" spans="1:9">
      <c r="C105" s="6" t="s">
        <v>532</v>
      </c>
      <c r="D105" s="6">
        <v>8.4600000000000009</v>
      </c>
      <c r="I105" s="14"/>
    </row>
    <row r="106" spans="1:9">
      <c r="C106" s="6" t="s">
        <v>533</v>
      </c>
      <c r="D106" s="6" t="s">
        <v>4126</v>
      </c>
      <c r="I106" s="14"/>
    </row>
    <row r="107" spans="1:9">
      <c r="C107" s="6" t="s">
        <v>535</v>
      </c>
      <c r="D107" s="6" t="s">
        <v>4127</v>
      </c>
      <c r="I107" s="14"/>
    </row>
    <row r="108" spans="1:9">
      <c r="C108" s="6" t="s">
        <v>537</v>
      </c>
      <c r="I108" s="14"/>
    </row>
    <row r="109" spans="1:9">
      <c r="I109" s="14"/>
    </row>
    <row r="110" spans="1:9">
      <c r="A110" s="6">
        <v>3</v>
      </c>
      <c r="B110" s="23" t="s">
        <v>140</v>
      </c>
      <c r="C110" s="24"/>
      <c r="I110" s="14"/>
    </row>
    <row r="111" spans="1:9">
      <c r="B111" s="24"/>
      <c r="C111" s="24"/>
      <c r="I111" s="14"/>
    </row>
    <row r="112" spans="1:9">
      <c r="B112" s="24"/>
      <c r="C112" s="37" t="s">
        <v>141</v>
      </c>
      <c r="I112" s="14"/>
    </row>
    <row r="113" spans="1:9">
      <c r="B113" s="24"/>
      <c r="C113" s="37" t="s">
        <v>142</v>
      </c>
      <c r="D113" s="16" t="s">
        <v>143</v>
      </c>
      <c r="E113" s="16" t="s">
        <v>144</v>
      </c>
      <c r="I113" s="14"/>
    </row>
    <row r="114" spans="1:9">
      <c r="B114" s="24"/>
      <c r="C114" s="24" t="s">
        <v>4128</v>
      </c>
      <c r="D114" s="6">
        <v>27.433200000000003</v>
      </c>
      <c r="E114" s="6">
        <v>27.5334</v>
      </c>
      <c r="I114" s="14"/>
    </row>
    <row r="115" spans="1:9">
      <c r="B115" s="24"/>
      <c r="C115" s="24" t="s">
        <v>4129</v>
      </c>
      <c r="D115" s="6">
        <v>27.430700000000002</v>
      </c>
      <c r="E115" s="6">
        <v>27.531100000000002</v>
      </c>
      <c r="I115" s="14"/>
    </row>
    <row r="116" spans="1:9">
      <c r="B116" s="24"/>
      <c r="C116" s="24" t="s">
        <v>4130</v>
      </c>
      <c r="D116" s="6">
        <v>24.422700000000003</v>
      </c>
      <c r="E116" s="6">
        <v>24.492100000000001</v>
      </c>
      <c r="I116" s="14"/>
    </row>
    <row r="117" spans="1:9">
      <c r="B117" s="24"/>
      <c r="C117" s="24" t="s">
        <v>4131</v>
      </c>
      <c r="D117" s="6">
        <v>14.990400000000001</v>
      </c>
      <c r="E117" s="40">
        <v>15.033000000000001</v>
      </c>
      <c r="I117" s="14"/>
    </row>
    <row r="118" spans="1:9">
      <c r="I118" s="14"/>
    </row>
    <row r="119" spans="1:9">
      <c r="A119" s="6">
        <v>4</v>
      </c>
      <c r="B119" s="6" t="s">
        <v>1061</v>
      </c>
      <c r="I119" s="14"/>
    </row>
    <row r="120" spans="1:9">
      <c r="I120" s="14"/>
    </row>
    <row r="121" spans="1:9">
      <c r="A121" s="6">
        <v>5</v>
      </c>
      <c r="B121" s="6" t="s">
        <v>4132</v>
      </c>
      <c r="I121" s="14"/>
    </row>
    <row r="122" spans="1:9">
      <c r="I122" s="14"/>
    </row>
    <row r="123" spans="1:9" ht="15.5">
      <c r="A123" s="43">
        <v>6</v>
      </c>
      <c r="B123" s="83" t="s">
        <v>4133</v>
      </c>
      <c r="C123" s="84"/>
      <c r="D123" s="84"/>
      <c r="E123" s="84"/>
      <c r="F123" s="84"/>
      <c r="G123" s="84"/>
      <c r="H123" s="84"/>
      <c r="I123" s="85"/>
    </row>
    <row r="124" spans="1:9">
      <c r="I124" s="14"/>
    </row>
    <row r="125" spans="1:9" ht="15.5">
      <c r="A125" s="43">
        <v>7</v>
      </c>
      <c r="B125" s="83" t="s">
        <v>4134</v>
      </c>
      <c r="C125" s="84"/>
      <c r="D125" s="84"/>
      <c r="E125" s="84"/>
      <c r="F125" s="84"/>
      <c r="G125" s="84"/>
      <c r="H125" s="84"/>
      <c r="I125" s="85"/>
    </row>
    <row r="126" spans="1:9">
      <c r="I126" s="14"/>
    </row>
    <row r="127" spans="1:9" ht="15.5">
      <c r="A127" s="43">
        <v>8</v>
      </c>
      <c r="B127" s="83" t="s">
        <v>4135</v>
      </c>
      <c r="C127" s="84"/>
      <c r="D127" s="84"/>
      <c r="E127" s="84"/>
      <c r="F127" s="84"/>
      <c r="G127" s="84"/>
      <c r="H127" s="84"/>
      <c r="I127" s="85"/>
    </row>
    <row r="128" spans="1:9">
      <c r="I128" s="14"/>
    </row>
    <row r="129" spans="1:9" ht="24.5" customHeight="1">
      <c r="A129" s="43">
        <v>9</v>
      </c>
      <c r="B129" s="83" t="s">
        <v>4136</v>
      </c>
      <c r="C129" s="84"/>
      <c r="D129" s="84"/>
      <c r="E129" s="84"/>
      <c r="F129" s="84"/>
      <c r="G129" s="84"/>
      <c r="H129" s="84"/>
      <c r="I129" s="85"/>
    </row>
    <row r="130" spans="1:9">
      <c r="I130" s="14"/>
    </row>
    <row r="131" spans="1:9">
      <c r="A131" s="89">
        <v>10</v>
      </c>
      <c r="B131" s="90" t="s">
        <v>1064</v>
      </c>
      <c r="C131" s="90"/>
      <c r="D131" s="90"/>
      <c r="E131" s="90"/>
      <c r="F131" s="90"/>
      <c r="G131" s="90"/>
      <c r="H131" s="90"/>
      <c r="I131" s="91"/>
    </row>
    <row r="132" spans="1:9">
      <c r="A132" s="89"/>
      <c r="B132" s="90"/>
      <c r="C132" s="90"/>
      <c r="D132" s="90"/>
      <c r="E132" s="90"/>
      <c r="F132" s="90"/>
      <c r="G132" s="90"/>
      <c r="H132" s="90"/>
      <c r="I132" s="91"/>
    </row>
    <row r="133" spans="1:9">
      <c r="A133" s="89"/>
      <c r="B133" s="90"/>
      <c r="C133" s="90"/>
      <c r="D133" s="90"/>
      <c r="E133" s="90"/>
      <c r="F133" s="90"/>
      <c r="G133" s="90"/>
      <c r="H133" s="90"/>
      <c r="I133" s="91"/>
    </row>
    <row r="134" spans="1:9" ht="6.5" customHeight="1">
      <c r="A134" s="89"/>
      <c r="B134" s="90"/>
      <c r="C134" s="90"/>
      <c r="D134" s="90"/>
      <c r="E134" s="90"/>
      <c r="F134" s="90"/>
      <c r="G134" s="90"/>
      <c r="H134" s="90"/>
      <c r="I134" s="91"/>
    </row>
    <row r="135" spans="1:9" hidden="1">
      <c r="A135" s="89"/>
      <c r="B135" s="90"/>
      <c r="C135" s="90"/>
      <c r="D135" s="90"/>
      <c r="E135" s="90"/>
      <c r="F135" s="90"/>
      <c r="G135" s="90"/>
      <c r="H135" s="90"/>
      <c r="I135" s="91"/>
    </row>
    <row r="136" spans="1:9" hidden="1">
      <c r="A136" s="89"/>
      <c r="B136" s="90"/>
      <c r="C136" s="90"/>
      <c r="D136" s="90"/>
      <c r="E136" s="90"/>
      <c r="F136" s="90"/>
      <c r="G136" s="90"/>
      <c r="H136" s="90"/>
      <c r="I136" s="91"/>
    </row>
    <row r="137" spans="1:9">
      <c r="I137" s="14"/>
    </row>
    <row r="138" spans="1:9">
      <c r="A138" s="23">
        <v>11</v>
      </c>
      <c r="B138" s="23" t="s">
        <v>2480</v>
      </c>
      <c r="C138" s="23"/>
      <c r="D138" s="23"/>
      <c r="E138" s="23"/>
      <c r="F138" s="23"/>
      <c r="G138" s="23"/>
      <c r="I138" s="14"/>
    </row>
    <row r="139" spans="1:9" ht="27">
      <c r="A139" s="23"/>
      <c r="B139" s="25" t="s">
        <v>213</v>
      </c>
      <c r="C139" s="25" t="s">
        <v>214</v>
      </c>
      <c r="D139" s="53" t="s">
        <v>2481</v>
      </c>
      <c r="E139" s="53" t="s">
        <v>7</v>
      </c>
      <c r="F139" s="53" t="s">
        <v>2482</v>
      </c>
      <c r="G139" s="23"/>
      <c r="I139" s="14"/>
    </row>
    <row r="140" spans="1:9">
      <c r="A140" s="23"/>
      <c r="B140" s="23" t="s">
        <v>2463</v>
      </c>
      <c r="C140" s="23" t="s">
        <v>2483</v>
      </c>
      <c r="D140" s="54">
        <v>0</v>
      </c>
      <c r="E140" s="54">
        <v>0</v>
      </c>
      <c r="F140" s="23">
        <v>4427.34</v>
      </c>
      <c r="G140" s="23"/>
      <c r="I140" s="14"/>
    </row>
    <row r="141" spans="1:9">
      <c r="I141" s="14"/>
    </row>
    <row r="142" spans="1:9">
      <c r="A142" s="6">
        <v>12</v>
      </c>
      <c r="B142" s="60" t="s">
        <v>2498</v>
      </c>
      <c r="I142" s="14"/>
    </row>
    <row r="143" spans="1:9">
      <c r="I143" s="14"/>
    </row>
    <row r="144" spans="1:9">
      <c r="A144" s="6">
        <v>13</v>
      </c>
      <c r="B144" s="23" t="s">
        <v>2499</v>
      </c>
      <c r="I144" s="14"/>
    </row>
    <row r="145" spans="1:9">
      <c r="I145" s="14"/>
    </row>
    <row r="146" spans="1:9">
      <c r="A146" s="6">
        <v>14</v>
      </c>
      <c r="B146" s="6" t="s">
        <v>682</v>
      </c>
      <c r="I146" s="14"/>
    </row>
    <row r="147" spans="1:9">
      <c r="B147" s="6" t="s">
        <v>683</v>
      </c>
      <c r="I147" s="14"/>
    </row>
    <row r="148" spans="1:9">
      <c r="B148" s="6" t="s">
        <v>684</v>
      </c>
      <c r="I148" s="14"/>
    </row>
    <row r="149" spans="1:9">
      <c r="I149" s="14"/>
    </row>
    <row r="150" spans="1:9" ht="20" customHeight="1">
      <c r="A150" s="6">
        <v>15</v>
      </c>
      <c r="B150" s="83" t="s">
        <v>149</v>
      </c>
      <c r="C150" s="84"/>
      <c r="D150" s="84"/>
      <c r="E150" s="84"/>
      <c r="F150" s="84"/>
      <c r="G150" s="84"/>
      <c r="H150" s="84"/>
      <c r="I150" s="85"/>
    </row>
    <row r="151" spans="1:9">
      <c r="A151" s="2"/>
      <c r="B151" s="1"/>
      <c r="C151" s="1"/>
      <c r="D151" s="1"/>
      <c r="E151" s="1"/>
      <c r="F151" s="3"/>
      <c r="G151" s="1"/>
      <c r="H151" s="4"/>
      <c r="I151" s="3"/>
    </row>
    <row r="152" spans="1:9">
      <c r="A152" s="25" t="s">
        <v>150</v>
      </c>
      <c r="B152" s="23"/>
      <c r="C152" s="23"/>
      <c r="D152" s="23"/>
    </row>
    <row r="153" spans="1:9">
      <c r="A153" s="23"/>
      <c r="B153" s="23"/>
      <c r="C153" s="23"/>
      <c r="D153" s="23"/>
    </row>
    <row r="154" spans="1:9">
      <c r="A154" s="23"/>
      <c r="B154" s="23"/>
      <c r="C154" s="23"/>
      <c r="D154" s="23"/>
    </row>
    <row r="155" spans="1:9">
      <c r="A155" s="23"/>
      <c r="B155" s="23"/>
      <c r="C155" s="23"/>
      <c r="D155" s="23"/>
    </row>
    <row r="156" spans="1:9">
      <c r="A156" s="23"/>
      <c r="B156" s="23"/>
      <c r="C156" s="23"/>
      <c r="D156" s="23"/>
    </row>
    <row r="157" spans="1:9">
      <c r="A157" s="23"/>
      <c r="B157" s="23"/>
      <c r="C157" s="23"/>
      <c r="D157" s="23"/>
    </row>
    <row r="158" spans="1:9">
      <c r="A158" s="23"/>
      <c r="B158" s="23"/>
      <c r="C158" s="23"/>
      <c r="D158" s="23"/>
    </row>
    <row r="159" spans="1:9">
      <c r="A159" s="23"/>
      <c r="B159" s="23"/>
      <c r="C159" s="23"/>
      <c r="D159" s="23"/>
    </row>
    <row r="160" spans="1:9">
      <c r="A160" s="23"/>
      <c r="B160" s="23"/>
      <c r="C160" s="23"/>
      <c r="D160" s="23"/>
    </row>
    <row r="161" spans="1:4">
      <c r="A161" s="23"/>
      <c r="B161" s="23"/>
      <c r="C161" s="23"/>
      <c r="D161" s="23"/>
    </row>
    <row r="162" spans="1:4">
      <c r="A162" s="23"/>
      <c r="B162" s="23"/>
      <c r="C162" s="23"/>
      <c r="D162" s="23"/>
    </row>
    <row r="163" spans="1:4">
      <c r="A163" s="23"/>
      <c r="B163" s="23"/>
      <c r="C163" s="23"/>
      <c r="D163" s="23"/>
    </row>
    <row r="164" spans="1:4">
      <c r="A164" s="23"/>
      <c r="B164" s="23"/>
      <c r="C164" s="23"/>
      <c r="D164" s="23"/>
    </row>
    <row r="165" spans="1:4">
      <c r="A165" s="23"/>
      <c r="B165" s="23"/>
      <c r="C165" s="23"/>
      <c r="D165" s="23"/>
    </row>
    <row r="166" spans="1:4">
      <c r="A166" s="23"/>
      <c r="B166" s="23"/>
      <c r="C166" s="23"/>
      <c r="D166" s="23"/>
    </row>
    <row r="167" spans="1:4">
      <c r="A167" s="23"/>
      <c r="B167" s="23"/>
      <c r="C167" s="23"/>
      <c r="D167" s="23"/>
    </row>
    <row r="168" spans="1:4">
      <c r="A168" s="23"/>
      <c r="B168" s="23"/>
      <c r="C168" s="23"/>
      <c r="D168" s="23"/>
    </row>
    <row r="169" spans="1:4">
      <c r="A169" s="25" t="s">
        <v>4137</v>
      </c>
      <c r="B169" s="23"/>
      <c r="C169" s="23"/>
      <c r="D169" s="23"/>
    </row>
    <row r="170" spans="1:4">
      <c r="A170" s="23"/>
      <c r="B170" s="23"/>
      <c r="C170" s="23"/>
      <c r="D170" s="23"/>
    </row>
    <row r="171" spans="1:4">
      <c r="A171" s="23"/>
      <c r="B171" s="23"/>
      <c r="C171" s="23"/>
      <c r="D171" s="23"/>
    </row>
    <row r="172" spans="1:4">
      <c r="A172" s="23"/>
      <c r="B172" s="23"/>
      <c r="C172" s="23"/>
      <c r="D172" s="23"/>
    </row>
    <row r="173" spans="1:4">
      <c r="A173" s="23"/>
      <c r="B173" s="23"/>
      <c r="C173" s="23"/>
      <c r="D173" s="23"/>
    </row>
    <row r="174" spans="1:4">
      <c r="A174" s="23"/>
      <c r="B174" s="23"/>
      <c r="C174" s="23"/>
      <c r="D174" s="23"/>
    </row>
    <row r="175" spans="1:4">
      <c r="A175" s="23"/>
      <c r="B175" s="23"/>
      <c r="C175" s="23"/>
      <c r="D175" s="23"/>
    </row>
    <row r="176" spans="1:4">
      <c r="A176" s="23"/>
      <c r="B176" s="23"/>
      <c r="C176" s="23"/>
      <c r="D176" s="23"/>
    </row>
    <row r="177" spans="1:4">
      <c r="A177" s="23"/>
      <c r="B177" s="23"/>
      <c r="C177" s="23"/>
      <c r="D177" s="23"/>
    </row>
    <row r="178" spans="1:4">
      <c r="A178" s="23"/>
      <c r="B178" s="23"/>
      <c r="C178" s="23"/>
      <c r="D178" s="23"/>
    </row>
    <row r="179" spans="1:4">
      <c r="A179" s="23"/>
      <c r="B179" s="23"/>
      <c r="C179" s="23"/>
      <c r="D179" s="23"/>
    </row>
    <row r="180" spans="1:4">
      <c r="A180" s="23"/>
      <c r="B180" s="23"/>
      <c r="C180" s="23"/>
      <c r="D180" s="23"/>
    </row>
    <row r="181" spans="1:4">
      <c r="A181" s="23"/>
      <c r="B181" s="23"/>
      <c r="C181" s="23"/>
      <c r="D181" s="23"/>
    </row>
    <row r="182" spans="1:4">
      <c r="A182" s="23"/>
      <c r="B182" s="23"/>
      <c r="C182" s="23"/>
      <c r="D182" s="23"/>
    </row>
    <row r="183" spans="1:4">
      <c r="A183" s="23"/>
      <c r="B183" s="23"/>
      <c r="C183" s="23"/>
      <c r="D183" s="23"/>
    </row>
    <row r="184" spans="1:4">
      <c r="A184" s="23"/>
      <c r="B184" s="23"/>
      <c r="C184" s="23"/>
      <c r="D184" s="23"/>
    </row>
    <row r="185" spans="1:4">
      <c r="A185" s="23"/>
      <c r="B185" s="23"/>
      <c r="C185" s="23"/>
      <c r="D185" s="23"/>
    </row>
    <row r="186" spans="1:4">
      <c r="A186" s="23"/>
      <c r="B186" s="23"/>
      <c r="C186" s="23"/>
      <c r="D186" s="23"/>
    </row>
    <row r="187" spans="1:4">
      <c r="A187" s="23"/>
      <c r="B187" s="23"/>
      <c r="C187" s="23"/>
      <c r="D187" s="23"/>
    </row>
    <row r="188" spans="1:4">
      <c r="A188" s="23"/>
      <c r="B188" s="23"/>
      <c r="C188" s="23"/>
      <c r="D188" s="23"/>
    </row>
  </sheetData>
  <mergeCells count="23">
    <mergeCell ref="A16:C16"/>
    <mergeCell ref="A2:C2"/>
    <mergeCell ref="A3:C3"/>
    <mergeCell ref="B4:C4"/>
    <mergeCell ref="B10:C10"/>
    <mergeCell ref="B11:C11"/>
    <mergeCell ref="B125:I125"/>
    <mergeCell ref="B17:C17"/>
    <mergeCell ref="B18:C18"/>
    <mergeCell ref="B65:C65"/>
    <mergeCell ref="B66:C66"/>
    <mergeCell ref="B73:C73"/>
    <mergeCell ref="B74:C74"/>
    <mergeCell ref="B77:C77"/>
    <mergeCell ref="B78:C78"/>
    <mergeCell ref="A88:C88"/>
    <mergeCell ref="B89:C89"/>
    <mergeCell ref="B123:I123"/>
    <mergeCell ref="B127:I127"/>
    <mergeCell ref="B129:I129"/>
    <mergeCell ref="A131:A136"/>
    <mergeCell ref="B131:I136"/>
    <mergeCell ref="B150:I150"/>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5FA3-A742-4E37-893D-EA20EB3FECA8}">
  <dimension ref="A1:I11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4103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82</v>
      </c>
      <c r="D5" s="6" t="s">
        <v>83</v>
      </c>
      <c r="E5" s="6" t="s">
        <v>19</v>
      </c>
      <c r="G5" s="6">
        <v>14921</v>
      </c>
      <c r="H5" s="13">
        <v>489.71000000000004</v>
      </c>
      <c r="I5" s="14">
        <v>5.66</v>
      </c>
    </row>
    <row r="6" spans="1:9">
      <c r="B6" s="15" t="s">
        <v>10</v>
      </c>
      <c r="C6" s="6" t="s">
        <v>89</v>
      </c>
      <c r="D6" s="6" t="s">
        <v>90</v>
      </c>
      <c r="E6" s="6" t="s">
        <v>55</v>
      </c>
      <c r="G6" s="6">
        <v>89890</v>
      </c>
      <c r="H6" s="13">
        <v>320.64</v>
      </c>
      <c r="I6" s="14">
        <v>3.71</v>
      </c>
    </row>
    <row r="7" spans="1:9">
      <c r="B7" s="15" t="s">
        <v>10</v>
      </c>
      <c r="C7" s="6" t="s">
        <v>17</v>
      </c>
      <c r="D7" s="6" t="s">
        <v>18</v>
      </c>
      <c r="E7" s="6" t="s">
        <v>19</v>
      </c>
      <c r="G7" s="6">
        <v>9315</v>
      </c>
      <c r="H7" s="13">
        <v>316.70999999999998</v>
      </c>
      <c r="I7" s="14">
        <v>3.66</v>
      </c>
    </row>
    <row r="8" spans="1:9">
      <c r="B8" s="15" t="s">
        <v>10</v>
      </c>
      <c r="C8" s="6" t="s">
        <v>14</v>
      </c>
      <c r="D8" s="6" t="s">
        <v>15</v>
      </c>
      <c r="E8" s="6" t="s">
        <v>16</v>
      </c>
      <c r="G8" s="6">
        <v>14206</v>
      </c>
      <c r="H8" s="13">
        <v>272.04000000000002</v>
      </c>
      <c r="I8" s="14">
        <v>3.15</v>
      </c>
    </row>
    <row r="9" spans="1:9">
      <c r="B9" s="15" t="s">
        <v>10</v>
      </c>
      <c r="C9" s="6" t="s">
        <v>79</v>
      </c>
      <c r="D9" s="6" t="s">
        <v>80</v>
      </c>
      <c r="E9" s="6" t="s">
        <v>81</v>
      </c>
      <c r="G9" s="6">
        <v>15355</v>
      </c>
      <c r="H9" s="13">
        <v>263.66000000000003</v>
      </c>
      <c r="I9" s="14">
        <v>3.0500000000000003</v>
      </c>
    </row>
    <row r="10" spans="1:9">
      <c r="B10" s="15" t="s">
        <v>10</v>
      </c>
      <c r="C10" s="6" t="s">
        <v>1505</v>
      </c>
      <c r="D10" s="6" t="s">
        <v>1506</v>
      </c>
      <c r="E10" s="6" t="s">
        <v>13</v>
      </c>
      <c r="G10" s="6">
        <v>4740</v>
      </c>
      <c r="H10" s="13">
        <v>258.33</v>
      </c>
      <c r="I10" s="14">
        <v>2.99</v>
      </c>
    </row>
    <row r="11" spans="1:9">
      <c r="B11" s="15" t="s">
        <v>10</v>
      </c>
      <c r="C11" s="6" t="s">
        <v>1608</v>
      </c>
      <c r="D11" s="6" t="s">
        <v>1609</v>
      </c>
      <c r="E11" s="6" t="s">
        <v>902</v>
      </c>
      <c r="G11" s="6">
        <v>12707</v>
      </c>
      <c r="H11" s="13">
        <v>252.27</v>
      </c>
      <c r="I11" s="14">
        <v>2.92</v>
      </c>
    </row>
    <row r="12" spans="1:9">
      <c r="B12" s="15" t="s">
        <v>10</v>
      </c>
      <c r="C12" s="6" t="s">
        <v>1072</v>
      </c>
      <c r="D12" s="6" t="s">
        <v>1073</v>
      </c>
      <c r="E12" s="6" t="s">
        <v>55</v>
      </c>
      <c r="G12" s="6">
        <v>24049</v>
      </c>
      <c r="H12" s="13">
        <v>244.48000000000002</v>
      </c>
      <c r="I12" s="14">
        <v>2.83</v>
      </c>
    </row>
    <row r="13" spans="1:9">
      <c r="B13" s="15" t="s">
        <v>10</v>
      </c>
      <c r="C13" s="6" t="s">
        <v>1662</v>
      </c>
      <c r="D13" s="6" t="s">
        <v>1663</v>
      </c>
      <c r="E13" s="6" t="s">
        <v>81</v>
      </c>
      <c r="G13" s="6">
        <v>12635</v>
      </c>
      <c r="H13" s="13">
        <v>236.91</v>
      </c>
      <c r="I13" s="14">
        <v>2.74</v>
      </c>
    </row>
    <row r="14" spans="1:9">
      <c r="B14" s="15" t="s">
        <v>10</v>
      </c>
      <c r="C14" s="6" t="s">
        <v>58</v>
      </c>
      <c r="D14" s="6" t="s">
        <v>59</v>
      </c>
      <c r="E14" s="6" t="s">
        <v>35</v>
      </c>
      <c r="G14" s="6">
        <v>53226</v>
      </c>
      <c r="H14" s="13">
        <v>235.6</v>
      </c>
      <c r="I14" s="14">
        <v>2.72</v>
      </c>
    </row>
    <row r="15" spans="1:9">
      <c r="B15" s="15" t="s">
        <v>10</v>
      </c>
      <c r="C15" s="6" t="s">
        <v>936</v>
      </c>
      <c r="D15" s="6" t="s">
        <v>937</v>
      </c>
      <c r="E15" s="6" t="s">
        <v>117</v>
      </c>
      <c r="G15" s="6">
        <v>1515</v>
      </c>
      <c r="H15" s="13">
        <v>224.98000000000002</v>
      </c>
      <c r="I15" s="14">
        <v>2.6</v>
      </c>
    </row>
    <row r="16" spans="1:9">
      <c r="B16" s="15" t="s">
        <v>10</v>
      </c>
      <c r="C16" s="6" t="s">
        <v>91</v>
      </c>
      <c r="D16" s="6" t="s">
        <v>92</v>
      </c>
      <c r="E16" s="6" t="s">
        <v>55</v>
      </c>
      <c r="G16" s="6">
        <v>20673</v>
      </c>
      <c r="H16" s="13">
        <v>224.55</v>
      </c>
      <c r="I16" s="14">
        <v>2.6</v>
      </c>
    </row>
    <row r="17" spans="2:9">
      <c r="B17" s="15" t="s">
        <v>10</v>
      </c>
      <c r="C17" s="6" t="s">
        <v>1691</v>
      </c>
      <c r="D17" s="6" t="s">
        <v>1692</v>
      </c>
      <c r="E17" s="6" t="s">
        <v>902</v>
      </c>
      <c r="G17" s="6">
        <v>3968</v>
      </c>
      <c r="H17" s="13">
        <v>221.99</v>
      </c>
      <c r="I17" s="14">
        <v>2.5700000000000003</v>
      </c>
    </row>
    <row r="18" spans="2:9">
      <c r="B18" s="15" t="s">
        <v>10</v>
      </c>
      <c r="C18" s="6" t="s">
        <v>1668</v>
      </c>
      <c r="D18" s="6" t="s">
        <v>1669</v>
      </c>
      <c r="E18" s="6" t="s">
        <v>35</v>
      </c>
      <c r="G18" s="6">
        <v>443598</v>
      </c>
      <c r="H18" s="13">
        <v>210.8</v>
      </c>
      <c r="I18" s="14">
        <v>2.44</v>
      </c>
    </row>
    <row r="19" spans="2:9">
      <c r="B19" s="15" t="s">
        <v>10</v>
      </c>
      <c r="C19" s="6" t="s">
        <v>1074</v>
      </c>
      <c r="D19" s="6" t="s">
        <v>1075</v>
      </c>
      <c r="E19" s="6" t="s">
        <v>55</v>
      </c>
      <c r="G19" s="6">
        <v>242254</v>
      </c>
      <c r="H19" s="13">
        <v>208.27</v>
      </c>
      <c r="I19" s="14">
        <v>2.41</v>
      </c>
    </row>
    <row r="20" spans="2:9">
      <c r="B20" s="15" t="s">
        <v>10</v>
      </c>
      <c r="C20" s="6" t="s">
        <v>72</v>
      </c>
      <c r="D20" s="6" t="s">
        <v>73</v>
      </c>
      <c r="E20" s="6" t="s">
        <v>74</v>
      </c>
      <c r="G20" s="6">
        <v>9732</v>
      </c>
      <c r="H20" s="13">
        <v>204.85</v>
      </c>
      <c r="I20" s="14">
        <v>2.37</v>
      </c>
    </row>
    <row r="21" spans="2:9">
      <c r="B21" s="15" t="s">
        <v>10</v>
      </c>
      <c r="C21" s="6" t="s">
        <v>182</v>
      </c>
      <c r="D21" s="6" t="s">
        <v>183</v>
      </c>
      <c r="E21" s="6" t="s">
        <v>16</v>
      </c>
      <c r="G21" s="6">
        <v>8867</v>
      </c>
      <c r="H21" s="13">
        <v>194.05</v>
      </c>
      <c r="I21" s="14">
        <v>2.2399999999999998</v>
      </c>
    </row>
    <row r="22" spans="2:9">
      <c r="B22" s="15" t="s">
        <v>10</v>
      </c>
      <c r="C22" s="6" t="s">
        <v>77</v>
      </c>
      <c r="D22" s="6" t="s">
        <v>78</v>
      </c>
      <c r="E22" s="6" t="s">
        <v>67</v>
      </c>
      <c r="G22" s="6">
        <v>1952</v>
      </c>
      <c r="H22" s="13">
        <v>184.37</v>
      </c>
      <c r="I22" s="14">
        <v>2.13</v>
      </c>
    </row>
    <row r="23" spans="2:9">
      <c r="B23" s="15" t="s">
        <v>10</v>
      </c>
      <c r="C23" s="6" t="s">
        <v>1624</v>
      </c>
      <c r="D23" s="6" t="s">
        <v>1625</v>
      </c>
      <c r="E23" s="6" t="s">
        <v>104</v>
      </c>
      <c r="G23" s="6">
        <v>13980</v>
      </c>
      <c r="H23" s="13">
        <v>183.56</v>
      </c>
      <c r="I23" s="14">
        <v>2.12</v>
      </c>
    </row>
    <row r="24" spans="2:9">
      <c r="B24" s="15" t="s">
        <v>10</v>
      </c>
      <c r="C24" s="6" t="s">
        <v>86</v>
      </c>
      <c r="D24" s="6" t="s">
        <v>87</v>
      </c>
      <c r="E24" s="6" t="s">
        <v>88</v>
      </c>
      <c r="G24" s="6">
        <v>104476</v>
      </c>
      <c r="H24" s="13">
        <v>183.5</v>
      </c>
      <c r="I24" s="14">
        <v>2.12</v>
      </c>
    </row>
    <row r="25" spans="2:9">
      <c r="B25" s="15" t="s">
        <v>10</v>
      </c>
      <c r="C25" s="6" t="s">
        <v>1572</v>
      </c>
      <c r="D25" s="6" t="s">
        <v>1573</v>
      </c>
      <c r="E25" s="6" t="s">
        <v>32</v>
      </c>
      <c r="G25" s="6">
        <v>47045</v>
      </c>
      <c r="H25" s="13">
        <v>182.91</v>
      </c>
      <c r="I25" s="14">
        <v>2.12</v>
      </c>
    </row>
    <row r="26" spans="2:9">
      <c r="B26" s="15" t="s">
        <v>10</v>
      </c>
      <c r="C26" s="6" t="s">
        <v>102</v>
      </c>
      <c r="D26" s="6" t="s">
        <v>103</v>
      </c>
      <c r="E26" s="6" t="s">
        <v>104</v>
      </c>
      <c r="G26" s="6">
        <v>49906</v>
      </c>
      <c r="H26" s="13">
        <v>174.45000000000002</v>
      </c>
      <c r="I26" s="14">
        <v>2.0200000000000005</v>
      </c>
    </row>
    <row r="27" spans="2:9">
      <c r="B27" s="15" t="s">
        <v>10</v>
      </c>
      <c r="C27" s="6" t="s">
        <v>1620</v>
      </c>
      <c r="D27" s="6" t="s">
        <v>1621</v>
      </c>
      <c r="E27" s="6" t="s">
        <v>16</v>
      </c>
      <c r="G27" s="6">
        <v>10107</v>
      </c>
      <c r="H27" s="13">
        <v>173.54</v>
      </c>
      <c r="I27" s="14">
        <v>2.0099999999999998</v>
      </c>
    </row>
    <row r="28" spans="2:9">
      <c r="B28" s="15" t="s">
        <v>10</v>
      </c>
      <c r="C28" s="6" t="s">
        <v>107</v>
      </c>
      <c r="D28" s="6" t="s">
        <v>108</v>
      </c>
      <c r="E28" s="6" t="s">
        <v>109</v>
      </c>
      <c r="G28" s="6">
        <v>19028</v>
      </c>
      <c r="H28" s="13">
        <v>172.56</v>
      </c>
      <c r="I28" s="14">
        <v>2</v>
      </c>
    </row>
    <row r="29" spans="2:9">
      <c r="B29" s="15" t="s">
        <v>10</v>
      </c>
      <c r="C29" s="6" t="s">
        <v>164</v>
      </c>
      <c r="D29" s="6" t="s">
        <v>165</v>
      </c>
      <c r="E29" s="6" t="s">
        <v>166</v>
      </c>
      <c r="G29" s="6">
        <v>19327</v>
      </c>
      <c r="H29" s="13">
        <v>158.47999999999999</v>
      </c>
      <c r="I29" s="14">
        <v>1.83</v>
      </c>
    </row>
    <row r="30" spans="2:9">
      <c r="B30" s="15" t="s">
        <v>10</v>
      </c>
      <c r="C30" s="6" t="s">
        <v>130</v>
      </c>
      <c r="D30" s="6" t="s">
        <v>131</v>
      </c>
      <c r="E30" s="6" t="s">
        <v>132</v>
      </c>
      <c r="G30" s="6">
        <v>9684</v>
      </c>
      <c r="H30" s="13">
        <v>152.34</v>
      </c>
      <c r="I30" s="14">
        <v>1.76</v>
      </c>
    </row>
    <row r="31" spans="2:9">
      <c r="B31" s="15" t="s">
        <v>10</v>
      </c>
      <c r="C31" s="6" t="s">
        <v>1606</v>
      </c>
      <c r="D31" s="6" t="s">
        <v>1607</v>
      </c>
      <c r="E31" s="6" t="s">
        <v>67</v>
      </c>
      <c r="G31" s="6">
        <v>6647</v>
      </c>
      <c r="H31" s="13">
        <v>147.79</v>
      </c>
      <c r="I31" s="14">
        <v>1.71</v>
      </c>
    </row>
    <row r="32" spans="2:9">
      <c r="B32" s="15" t="s">
        <v>10</v>
      </c>
      <c r="C32" s="6" t="s">
        <v>1078</v>
      </c>
      <c r="D32" s="6" t="s">
        <v>1079</v>
      </c>
      <c r="E32" s="6" t="s">
        <v>55</v>
      </c>
      <c r="G32" s="6">
        <v>641340</v>
      </c>
      <c r="H32" s="13">
        <v>146.42000000000002</v>
      </c>
      <c r="I32" s="14">
        <v>1.6900000000000002</v>
      </c>
    </row>
    <row r="33" spans="2:9">
      <c r="B33" s="15" t="s">
        <v>10</v>
      </c>
      <c r="C33" s="6" t="s">
        <v>930</v>
      </c>
      <c r="D33" s="6" t="s">
        <v>931</v>
      </c>
      <c r="E33" s="6" t="s">
        <v>104</v>
      </c>
      <c r="G33" s="6">
        <v>51822</v>
      </c>
      <c r="H33" s="13">
        <v>146.09</v>
      </c>
      <c r="I33" s="14">
        <v>1.6900000000000002</v>
      </c>
    </row>
    <row r="34" spans="2:9">
      <c r="B34" s="15" t="s">
        <v>10</v>
      </c>
      <c r="C34" s="6" t="s">
        <v>1618</v>
      </c>
      <c r="D34" s="6" t="s">
        <v>1619</v>
      </c>
      <c r="E34" s="6" t="s">
        <v>132</v>
      </c>
      <c r="G34" s="6">
        <v>8874</v>
      </c>
      <c r="H34" s="13">
        <v>139.05000000000001</v>
      </c>
      <c r="I34" s="14">
        <v>1.6099999999999999</v>
      </c>
    </row>
    <row r="35" spans="2:9">
      <c r="B35" s="15" t="s">
        <v>10</v>
      </c>
      <c r="C35" s="6" t="s">
        <v>928</v>
      </c>
      <c r="D35" s="6" t="s">
        <v>929</v>
      </c>
      <c r="E35" s="6" t="s">
        <v>52</v>
      </c>
      <c r="G35" s="6">
        <v>5303</v>
      </c>
      <c r="H35" s="13">
        <v>135.78</v>
      </c>
      <c r="I35" s="14">
        <v>1.5700000000000003</v>
      </c>
    </row>
    <row r="36" spans="2:9">
      <c r="B36" s="15" t="s">
        <v>10</v>
      </c>
      <c r="C36" s="6" t="s">
        <v>1114</v>
      </c>
      <c r="D36" s="6" t="s">
        <v>1115</v>
      </c>
      <c r="E36" s="6" t="s">
        <v>967</v>
      </c>
      <c r="G36" s="6">
        <v>6816</v>
      </c>
      <c r="H36" s="13">
        <v>129.5</v>
      </c>
      <c r="I36" s="14">
        <v>1.5000000000000002</v>
      </c>
    </row>
    <row r="37" spans="2:9">
      <c r="B37" s="15" t="s">
        <v>10</v>
      </c>
      <c r="C37" s="6" t="s">
        <v>1160</v>
      </c>
      <c r="D37" s="6" t="s">
        <v>1161</v>
      </c>
      <c r="E37" s="6" t="s">
        <v>190</v>
      </c>
      <c r="G37" s="6">
        <v>35063</v>
      </c>
      <c r="H37" s="13">
        <v>128.24</v>
      </c>
      <c r="I37" s="14">
        <v>1.48</v>
      </c>
    </row>
    <row r="38" spans="2:9">
      <c r="B38" s="15" t="s">
        <v>10</v>
      </c>
      <c r="C38" s="6" t="s">
        <v>1672</v>
      </c>
      <c r="D38" s="6" t="s">
        <v>1673</v>
      </c>
      <c r="E38" s="6" t="s">
        <v>1249</v>
      </c>
      <c r="G38" s="6">
        <v>129955</v>
      </c>
      <c r="H38" s="13">
        <v>121.68</v>
      </c>
      <c r="I38" s="14">
        <v>1.4100000000000001</v>
      </c>
    </row>
    <row r="39" spans="2:9">
      <c r="B39" s="15" t="s">
        <v>10</v>
      </c>
      <c r="C39" s="6" t="s">
        <v>903</v>
      </c>
      <c r="D39" s="6" t="s">
        <v>904</v>
      </c>
      <c r="E39" s="6" t="s">
        <v>902</v>
      </c>
      <c r="G39" s="6">
        <v>4833</v>
      </c>
      <c r="H39" s="13">
        <v>117.32000000000001</v>
      </c>
      <c r="I39" s="14">
        <v>1.36</v>
      </c>
    </row>
    <row r="40" spans="2:9">
      <c r="B40" s="15" t="s">
        <v>10</v>
      </c>
      <c r="C40" s="6" t="s">
        <v>1473</v>
      </c>
      <c r="D40" s="6" t="s">
        <v>1474</v>
      </c>
      <c r="E40" s="6" t="s">
        <v>960</v>
      </c>
      <c r="G40" s="6">
        <v>20476</v>
      </c>
      <c r="H40" s="13">
        <v>115.13</v>
      </c>
      <c r="I40" s="14">
        <v>1.33</v>
      </c>
    </row>
    <row r="41" spans="2:9">
      <c r="B41" s="15" t="s">
        <v>10</v>
      </c>
      <c r="C41" s="6" t="s">
        <v>952</v>
      </c>
      <c r="D41" s="6" t="s">
        <v>953</v>
      </c>
      <c r="E41" s="6" t="s">
        <v>117</v>
      </c>
      <c r="G41" s="6">
        <v>9191</v>
      </c>
      <c r="H41" s="13">
        <v>114.35000000000001</v>
      </c>
      <c r="I41" s="14">
        <v>1.32</v>
      </c>
    </row>
    <row r="42" spans="2:9">
      <c r="B42" s="15" t="s">
        <v>10</v>
      </c>
      <c r="C42" s="6" t="s">
        <v>1628</v>
      </c>
      <c r="D42" s="6" t="s">
        <v>1629</v>
      </c>
      <c r="E42" s="6" t="s">
        <v>16</v>
      </c>
      <c r="G42" s="6">
        <v>2136</v>
      </c>
      <c r="H42" s="13">
        <v>113.84</v>
      </c>
      <c r="I42" s="14">
        <v>1.32</v>
      </c>
    </row>
    <row r="43" spans="2:9">
      <c r="B43" s="15" t="s">
        <v>10</v>
      </c>
      <c r="C43" s="6" t="s">
        <v>1162</v>
      </c>
      <c r="D43" s="6" t="s">
        <v>1163</v>
      </c>
      <c r="E43" s="6" t="s">
        <v>1164</v>
      </c>
      <c r="G43" s="6">
        <v>126200</v>
      </c>
      <c r="H43" s="13">
        <v>111.31</v>
      </c>
      <c r="I43" s="14">
        <v>1.29</v>
      </c>
    </row>
    <row r="44" spans="2:9">
      <c r="B44" s="15" t="s">
        <v>10</v>
      </c>
      <c r="C44" s="6" t="s">
        <v>1639</v>
      </c>
      <c r="D44" s="6" t="s">
        <v>1640</v>
      </c>
      <c r="E44" s="6" t="s">
        <v>74</v>
      </c>
      <c r="G44" s="6">
        <v>3901</v>
      </c>
      <c r="H44" s="13">
        <v>108.45</v>
      </c>
      <c r="I44" s="14">
        <v>1.25</v>
      </c>
    </row>
    <row r="45" spans="2:9">
      <c r="B45" s="15" t="s">
        <v>10</v>
      </c>
      <c r="C45" s="6" t="s">
        <v>1167</v>
      </c>
      <c r="D45" s="6" t="s">
        <v>1168</v>
      </c>
      <c r="E45" s="6" t="s">
        <v>38</v>
      </c>
      <c r="G45" s="6">
        <v>137464</v>
      </c>
      <c r="H45" s="13">
        <v>105.46000000000001</v>
      </c>
      <c r="I45" s="14">
        <v>1.22</v>
      </c>
    </row>
    <row r="46" spans="2:9">
      <c r="B46" s="15" t="s">
        <v>10</v>
      </c>
      <c r="C46" s="6" t="s">
        <v>1120</v>
      </c>
      <c r="D46" s="6" t="s">
        <v>1121</v>
      </c>
      <c r="E46" s="6" t="s">
        <v>967</v>
      </c>
      <c r="G46" s="6">
        <v>6159</v>
      </c>
      <c r="H46" s="13">
        <v>100.58</v>
      </c>
      <c r="I46" s="14">
        <v>1.1600000000000001</v>
      </c>
    </row>
    <row r="47" spans="2:9">
      <c r="B47" s="15" t="s">
        <v>10</v>
      </c>
      <c r="C47" s="6" t="s">
        <v>1655</v>
      </c>
      <c r="D47" s="6" t="s">
        <v>1656</v>
      </c>
      <c r="E47" s="6" t="s">
        <v>16</v>
      </c>
      <c r="G47" s="6">
        <v>4134</v>
      </c>
      <c r="H47" s="13">
        <v>100.01</v>
      </c>
      <c r="I47" s="14">
        <v>1.1600000000000001</v>
      </c>
    </row>
    <row r="48" spans="2:9">
      <c r="B48" s="15" t="s">
        <v>10</v>
      </c>
      <c r="C48" s="6" t="s">
        <v>1122</v>
      </c>
      <c r="D48" s="6" t="s">
        <v>1123</v>
      </c>
      <c r="E48" s="6" t="s">
        <v>967</v>
      </c>
      <c r="G48" s="6">
        <v>4939</v>
      </c>
      <c r="H48" s="13">
        <v>99.51</v>
      </c>
      <c r="I48" s="14">
        <v>1.1499999999999999</v>
      </c>
    </row>
    <row r="49" spans="1:9">
      <c r="B49" s="15" t="s">
        <v>10</v>
      </c>
      <c r="C49" s="6" t="s">
        <v>1165</v>
      </c>
      <c r="D49" s="6" t="s">
        <v>1166</v>
      </c>
      <c r="E49" s="6" t="s">
        <v>1152</v>
      </c>
      <c r="G49" s="6">
        <v>19914</v>
      </c>
      <c r="H49" s="13">
        <v>96.210000000000008</v>
      </c>
      <c r="I49" s="14">
        <v>1.1100000000000001</v>
      </c>
    </row>
    <row r="50" spans="1:9">
      <c r="B50" s="15" t="s">
        <v>10</v>
      </c>
      <c r="C50" s="6" t="s">
        <v>1666</v>
      </c>
      <c r="D50" s="6" t="s">
        <v>1667</v>
      </c>
      <c r="E50" s="6" t="s">
        <v>1536</v>
      </c>
      <c r="G50" s="6">
        <v>4804</v>
      </c>
      <c r="H50" s="13">
        <v>91.16</v>
      </c>
      <c r="I50" s="14">
        <v>1.05</v>
      </c>
    </row>
    <row r="51" spans="1:9">
      <c r="B51" s="15" t="s">
        <v>10</v>
      </c>
      <c r="C51" s="6" t="s">
        <v>3355</v>
      </c>
      <c r="D51" s="6" t="s">
        <v>3356</v>
      </c>
      <c r="E51" s="6" t="s">
        <v>35</v>
      </c>
      <c r="G51" s="6">
        <v>3495</v>
      </c>
      <c r="H51" s="13">
        <v>91.04</v>
      </c>
      <c r="I51" s="14">
        <v>1.05</v>
      </c>
    </row>
    <row r="52" spans="1:9">
      <c r="B52" s="15" t="s">
        <v>10</v>
      </c>
      <c r="C52" s="6" t="s">
        <v>1126</v>
      </c>
      <c r="D52" s="6" t="s">
        <v>1127</v>
      </c>
      <c r="E52" s="6" t="s">
        <v>67</v>
      </c>
      <c r="G52" s="6">
        <v>2353</v>
      </c>
      <c r="H52" s="13">
        <v>83.74</v>
      </c>
      <c r="I52" s="14">
        <v>0.97</v>
      </c>
    </row>
    <row r="53" spans="1:9">
      <c r="B53" s="15" t="s">
        <v>10</v>
      </c>
      <c r="C53" s="6" t="s">
        <v>1643</v>
      </c>
      <c r="D53" s="6" t="s">
        <v>1644</v>
      </c>
      <c r="E53" s="6" t="s">
        <v>1536</v>
      </c>
      <c r="G53" s="6">
        <v>21560</v>
      </c>
      <c r="H53" s="13">
        <v>82.14</v>
      </c>
      <c r="I53" s="14">
        <v>0.95</v>
      </c>
    </row>
    <row r="54" spans="1:9">
      <c r="B54" s="15" t="s">
        <v>10</v>
      </c>
      <c r="C54" s="6" t="s">
        <v>1685</v>
      </c>
      <c r="D54" s="6" t="s">
        <v>1686</v>
      </c>
      <c r="E54" s="6" t="s">
        <v>45</v>
      </c>
      <c r="G54" s="6">
        <v>10827</v>
      </c>
      <c r="H54" s="13">
        <v>69.81</v>
      </c>
      <c r="I54" s="14">
        <v>0.80999999999999994</v>
      </c>
    </row>
    <row r="55" spans="1:9" ht="9.5" thickBot="1">
      <c r="E55" s="16" t="s">
        <v>133</v>
      </c>
      <c r="H55" s="21">
        <v>8640.16</v>
      </c>
      <c r="I55" s="22">
        <v>99.93</v>
      </c>
    </row>
    <row r="56" spans="1:9" ht="9.5" thickTop="1">
      <c r="I56" s="14"/>
    </row>
    <row r="57" spans="1:9">
      <c r="A57" s="11" t="s">
        <v>135</v>
      </c>
      <c r="H57" s="19">
        <v>7.31</v>
      </c>
      <c r="I57" s="20">
        <v>7.0000000000000007E-2</v>
      </c>
    </row>
    <row r="58" spans="1:9">
      <c r="I58" s="14"/>
    </row>
    <row r="59" spans="1:9" ht="9.5" thickBot="1">
      <c r="E59" s="16" t="s">
        <v>136</v>
      </c>
      <c r="H59" s="21">
        <v>8647.4699999999993</v>
      </c>
      <c r="I59" s="22">
        <v>100</v>
      </c>
    </row>
    <row r="60" spans="1:9" ht="9.5" thickTop="1">
      <c r="I60" s="14"/>
    </row>
    <row r="61" spans="1:9">
      <c r="A61" s="16" t="s">
        <v>137</v>
      </c>
      <c r="I61" s="14"/>
    </row>
    <row r="62" spans="1:9">
      <c r="A62" s="6">
        <v>1</v>
      </c>
      <c r="B62" s="6" t="s">
        <v>138</v>
      </c>
      <c r="I62" s="14"/>
    </row>
    <row r="63" spans="1:9">
      <c r="I63" s="14"/>
    </row>
    <row r="64" spans="1:9">
      <c r="A64" s="6">
        <v>2</v>
      </c>
      <c r="B64" s="23" t="s">
        <v>4104</v>
      </c>
      <c r="C64" s="24"/>
      <c r="I64" s="14"/>
    </row>
    <row r="65" spans="1:9">
      <c r="B65" s="23"/>
      <c r="C65" s="24"/>
      <c r="I65" s="14"/>
    </row>
    <row r="66" spans="1:9">
      <c r="A66" s="6">
        <v>3</v>
      </c>
      <c r="B66" s="23" t="s">
        <v>140</v>
      </c>
      <c r="C66" s="24"/>
      <c r="I66" s="14"/>
    </row>
    <row r="67" spans="1:9">
      <c r="B67" s="24"/>
      <c r="C67" s="24"/>
      <c r="I67" s="14"/>
    </row>
    <row r="68" spans="1:9">
      <c r="B68" s="24"/>
      <c r="C68" s="37" t="s">
        <v>141</v>
      </c>
      <c r="I68" s="14"/>
    </row>
    <row r="69" spans="1:9">
      <c r="B69" s="24"/>
      <c r="C69" s="37" t="s">
        <v>142</v>
      </c>
      <c r="D69" s="16" t="s">
        <v>143</v>
      </c>
      <c r="E69" s="16" t="s">
        <v>144</v>
      </c>
      <c r="I69" s="14"/>
    </row>
    <row r="70" spans="1:9">
      <c r="B70" s="24"/>
      <c r="C70" s="23" t="s">
        <v>4105</v>
      </c>
      <c r="D70" s="6">
        <v>11.01</v>
      </c>
      <c r="E70" s="6">
        <v>11.241</v>
      </c>
      <c r="I70" s="14"/>
    </row>
    <row r="71" spans="1:9">
      <c r="B71" s="24"/>
      <c r="C71" s="23" t="s">
        <v>4106</v>
      </c>
      <c r="D71" s="6">
        <v>11.01</v>
      </c>
      <c r="E71" s="6">
        <v>11.241</v>
      </c>
      <c r="I71" s="14"/>
    </row>
    <row r="72" spans="1:9">
      <c r="B72" s="24"/>
      <c r="C72" s="23" t="s">
        <v>4107</v>
      </c>
      <c r="D72" s="6">
        <v>11.143000000000001</v>
      </c>
      <c r="E72" s="6">
        <v>11.382</v>
      </c>
      <c r="I72" s="14"/>
    </row>
    <row r="73" spans="1:9">
      <c r="B73" s="24"/>
      <c r="C73" s="23" t="s">
        <v>4108</v>
      </c>
      <c r="D73" s="6">
        <v>11.143000000000001</v>
      </c>
      <c r="E73" s="6">
        <v>11.382</v>
      </c>
      <c r="I73" s="14"/>
    </row>
    <row r="74" spans="1:9">
      <c r="I74" s="14"/>
    </row>
    <row r="75" spans="1:9" ht="20" customHeight="1">
      <c r="A75" s="6">
        <v>4</v>
      </c>
      <c r="B75" s="83" t="s">
        <v>149</v>
      </c>
      <c r="C75" s="84"/>
      <c r="D75" s="84"/>
      <c r="E75" s="84"/>
      <c r="F75" s="84"/>
      <c r="G75" s="84"/>
      <c r="H75" s="84"/>
      <c r="I75" s="85"/>
    </row>
    <row r="76" spans="1:9">
      <c r="A76" s="1"/>
      <c r="B76" s="1"/>
      <c r="C76" s="1"/>
      <c r="D76" s="1"/>
      <c r="E76" s="1"/>
      <c r="F76" s="3"/>
      <c r="G76" s="1"/>
      <c r="H76" s="4"/>
      <c r="I76" s="3"/>
    </row>
    <row r="77" spans="1:9">
      <c r="A77" s="25" t="s">
        <v>150</v>
      </c>
      <c r="B77" s="23"/>
      <c r="C77" s="23"/>
    </row>
    <row r="78" spans="1:9">
      <c r="A78" s="23"/>
      <c r="B78" s="23"/>
      <c r="C78" s="23"/>
    </row>
    <row r="79" spans="1:9">
      <c r="A79" s="23"/>
      <c r="B79" s="23"/>
      <c r="C79" s="23"/>
    </row>
    <row r="80" spans="1:9">
      <c r="A80" s="23"/>
      <c r="B80" s="23"/>
      <c r="C80" s="23"/>
    </row>
    <row r="81" spans="1:3">
      <c r="A81" s="23"/>
      <c r="B81" s="23"/>
      <c r="C81" s="23"/>
    </row>
    <row r="82" spans="1:3">
      <c r="A82" s="23"/>
      <c r="B82" s="23"/>
      <c r="C82" s="23"/>
    </row>
    <row r="83" spans="1:3">
      <c r="A83" s="23"/>
      <c r="B83" s="23"/>
      <c r="C83" s="23"/>
    </row>
    <row r="84" spans="1:3">
      <c r="A84" s="23"/>
      <c r="B84" s="23"/>
      <c r="C84" s="23"/>
    </row>
    <row r="85" spans="1:3">
      <c r="A85" s="23"/>
      <c r="B85" s="23"/>
      <c r="C85" s="23"/>
    </row>
    <row r="86" spans="1:3">
      <c r="A86" s="23"/>
      <c r="B86" s="23"/>
      <c r="C86" s="23"/>
    </row>
    <row r="87" spans="1:3">
      <c r="A87" s="23"/>
      <c r="B87" s="23"/>
      <c r="C87" s="23"/>
    </row>
    <row r="88" spans="1:3">
      <c r="A88" s="23"/>
      <c r="B88" s="23"/>
      <c r="C88" s="23"/>
    </row>
    <row r="89" spans="1:3">
      <c r="A89" s="23"/>
      <c r="B89" s="23"/>
      <c r="C89" s="23"/>
    </row>
    <row r="90" spans="1:3">
      <c r="A90" s="23"/>
      <c r="B90" s="23"/>
      <c r="C90" s="23"/>
    </row>
    <row r="91" spans="1:3">
      <c r="A91" s="23"/>
      <c r="B91" s="23"/>
      <c r="C91" s="23"/>
    </row>
    <row r="92" spans="1:3">
      <c r="A92" s="23"/>
      <c r="B92" s="23"/>
      <c r="C92" s="23"/>
    </row>
    <row r="93" spans="1:3">
      <c r="A93" s="23"/>
      <c r="B93" s="23"/>
      <c r="C93" s="23"/>
    </row>
    <row r="94" spans="1:3">
      <c r="A94" s="78" t="s">
        <v>4109</v>
      </c>
      <c r="B94" s="78"/>
      <c r="C94" s="78"/>
    </row>
    <row r="95" spans="1:3">
      <c r="A95" s="23"/>
      <c r="B95" s="23"/>
      <c r="C95" s="23"/>
    </row>
    <row r="96" spans="1:3">
      <c r="A96" s="23"/>
      <c r="B96" s="23"/>
      <c r="C96" s="23"/>
    </row>
    <row r="97" spans="1:3">
      <c r="A97" s="23"/>
      <c r="B97" s="23"/>
      <c r="C97" s="23"/>
    </row>
    <row r="98" spans="1:3">
      <c r="A98" s="23"/>
      <c r="B98" s="23"/>
      <c r="C98" s="23"/>
    </row>
    <row r="99" spans="1:3">
      <c r="A99" s="23"/>
      <c r="B99" s="23"/>
      <c r="C99" s="23"/>
    </row>
    <row r="100" spans="1:3">
      <c r="A100" s="23"/>
      <c r="B100" s="23"/>
      <c r="C100" s="23"/>
    </row>
    <row r="101" spans="1:3">
      <c r="A101" s="23"/>
      <c r="B101" s="23"/>
      <c r="C101" s="23"/>
    </row>
    <row r="102" spans="1:3">
      <c r="A102" s="23"/>
      <c r="B102" s="23"/>
      <c r="C102" s="23"/>
    </row>
    <row r="103" spans="1:3">
      <c r="A103" s="23"/>
      <c r="B103" s="23"/>
      <c r="C103" s="23"/>
    </row>
    <row r="104" spans="1:3">
      <c r="A104" s="23"/>
      <c r="B104" s="23"/>
      <c r="C104" s="23"/>
    </row>
    <row r="105" spans="1:3">
      <c r="A105" s="23"/>
      <c r="B105" s="23"/>
      <c r="C105" s="23"/>
    </row>
    <row r="106" spans="1:3">
      <c r="A106" s="23"/>
      <c r="B106" s="23"/>
      <c r="C106" s="23"/>
    </row>
    <row r="107" spans="1:3">
      <c r="A107" s="23"/>
      <c r="B107" s="23"/>
      <c r="C107" s="23"/>
    </row>
    <row r="108" spans="1:3">
      <c r="A108" s="23"/>
      <c r="B108" s="23"/>
      <c r="C108" s="23"/>
    </row>
    <row r="109" spans="1:3">
      <c r="A109" s="23"/>
      <c r="B109" s="23"/>
      <c r="C109" s="23"/>
    </row>
    <row r="110" spans="1:3">
      <c r="A110" s="23"/>
      <c r="B110" s="23"/>
      <c r="C110" s="23"/>
    </row>
    <row r="111" spans="1:3">
      <c r="A111" s="23"/>
      <c r="B111" s="23"/>
      <c r="C111" s="23"/>
    </row>
    <row r="112" spans="1:3">
      <c r="A112" s="23"/>
      <c r="B112" s="23"/>
      <c r="C112" s="23"/>
    </row>
  </sheetData>
  <mergeCells count="4">
    <mergeCell ref="A2:C2"/>
    <mergeCell ref="A3:C3"/>
    <mergeCell ref="B4:C4"/>
    <mergeCell ref="B75:I75"/>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E32E-0B0A-4D43-91EC-252215A38484}">
  <dimension ref="A1:K22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4081</v>
      </c>
      <c r="D1" s="1"/>
      <c r="E1" s="1"/>
      <c r="F1" s="3"/>
      <c r="G1" s="1"/>
      <c r="H1" s="4"/>
      <c r="I1" s="5"/>
    </row>
    <row r="2" spans="1:9" ht="19.5">
      <c r="A2" s="79" t="s">
        <v>1</v>
      </c>
      <c r="B2" s="80"/>
      <c r="C2" s="80"/>
      <c r="D2" s="7" t="s">
        <v>2</v>
      </c>
      <c r="E2" s="7" t="s">
        <v>888</v>
      </c>
      <c r="F2" s="8" t="s">
        <v>4</v>
      </c>
      <c r="G2" s="7" t="s">
        <v>5</v>
      </c>
      <c r="H2" s="9" t="s">
        <v>6</v>
      </c>
      <c r="I2" s="10" t="s">
        <v>7</v>
      </c>
    </row>
    <row r="3" spans="1:9" ht="15.5">
      <c r="A3" s="81" t="s">
        <v>8</v>
      </c>
      <c r="B3" s="82"/>
      <c r="C3" s="82"/>
      <c r="I3" s="14"/>
    </row>
    <row r="4" spans="1:9" ht="15.5">
      <c r="B4" s="81" t="s">
        <v>9</v>
      </c>
      <c r="C4" s="82"/>
      <c r="I4" s="14"/>
    </row>
    <row r="5" spans="1:9">
      <c r="B5" s="15" t="s">
        <v>10</v>
      </c>
      <c r="C5" s="6" t="s">
        <v>118</v>
      </c>
      <c r="D5" s="6" t="s">
        <v>119</v>
      </c>
      <c r="E5" s="6" t="s">
        <v>55</v>
      </c>
      <c r="G5" s="6">
        <v>5190434</v>
      </c>
      <c r="H5" s="13">
        <v>55018.6</v>
      </c>
      <c r="I5" s="14">
        <v>3.6000000000000005</v>
      </c>
    </row>
    <row r="6" spans="1:9">
      <c r="B6" s="15" t="s">
        <v>10</v>
      </c>
      <c r="C6" s="6" t="s">
        <v>198</v>
      </c>
      <c r="D6" s="6" t="s">
        <v>199</v>
      </c>
      <c r="E6" s="6" t="s">
        <v>13</v>
      </c>
      <c r="G6" s="6">
        <v>305000</v>
      </c>
      <c r="H6" s="13">
        <v>41318.35</v>
      </c>
      <c r="I6" s="14">
        <v>2.7</v>
      </c>
    </row>
    <row r="7" spans="1:9">
      <c r="B7" s="15" t="s">
        <v>10</v>
      </c>
      <c r="C7" s="6" t="s">
        <v>889</v>
      </c>
      <c r="D7" s="6" t="s">
        <v>890</v>
      </c>
      <c r="E7" s="6" t="s">
        <v>104</v>
      </c>
      <c r="G7" s="6">
        <v>11882040</v>
      </c>
      <c r="H7" s="13">
        <v>38984.97</v>
      </c>
      <c r="I7" s="14">
        <v>2.5500000000000003</v>
      </c>
    </row>
    <row r="8" spans="1:9">
      <c r="B8" s="15" t="s">
        <v>10</v>
      </c>
      <c r="C8" s="6" t="s">
        <v>162</v>
      </c>
      <c r="D8" s="6" t="s">
        <v>163</v>
      </c>
      <c r="E8" s="6" t="s">
        <v>38</v>
      </c>
      <c r="G8" s="6">
        <v>11843500</v>
      </c>
      <c r="H8" s="13">
        <v>38775.620000000003</v>
      </c>
      <c r="I8" s="14">
        <v>2.54</v>
      </c>
    </row>
    <row r="9" spans="1:9">
      <c r="B9" s="15" t="s">
        <v>10</v>
      </c>
      <c r="C9" s="6" t="s">
        <v>1307</v>
      </c>
      <c r="D9" s="6" t="s">
        <v>1308</v>
      </c>
      <c r="E9" s="6" t="s">
        <v>1309</v>
      </c>
      <c r="G9" s="6">
        <v>14750000</v>
      </c>
      <c r="H9" s="13">
        <v>37686.25</v>
      </c>
      <c r="I9" s="14">
        <v>2.4699999999999998</v>
      </c>
    </row>
    <row r="10" spans="1:9">
      <c r="B10" s="15" t="s">
        <v>10</v>
      </c>
      <c r="C10" s="6" t="s">
        <v>912</v>
      </c>
      <c r="D10" s="6" t="s">
        <v>913</v>
      </c>
      <c r="E10" s="6" t="s">
        <v>902</v>
      </c>
      <c r="G10" s="6">
        <v>285874</v>
      </c>
      <c r="H10" s="13">
        <v>35848.6</v>
      </c>
      <c r="I10" s="14">
        <v>2.35</v>
      </c>
    </row>
    <row r="11" spans="1:9">
      <c r="B11" s="15" t="s">
        <v>10</v>
      </c>
      <c r="C11" s="6" t="s">
        <v>1505</v>
      </c>
      <c r="D11" s="6" t="s">
        <v>1506</v>
      </c>
      <c r="E11" s="6" t="s">
        <v>13</v>
      </c>
      <c r="G11" s="6">
        <v>650000</v>
      </c>
      <c r="H11" s="13">
        <v>35425</v>
      </c>
      <c r="I11" s="14">
        <v>2.3200000000000003</v>
      </c>
    </row>
    <row r="12" spans="1:9">
      <c r="B12" s="15" t="s">
        <v>10</v>
      </c>
      <c r="C12" s="6" t="s">
        <v>1572</v>
      </c>
      <c r="D12" s="6" t="s">
        <v>1573</v>
      </c>
      <c r="E12" s="6" t="s">
        <v>32</v>
      </c>
      <c r="G12" s="6">
        <v>8542629</v>
      </c>
      <c r="H12" s="13">
        <v>33213.74</v>
      </c>
      <c r="I12" s="14">
        <v>2.17</v>
      </c>
    </row>
    <row r="13" spans="1:9">
      <c r="B13" s="15" t="s">
        <v>10</v>
      </c>
      <c r="C13" s="6" t="s">
        <v>1312</v>
      </c>
      <c r="D13" s="6" t="s">
        <v>1313</v>
      </c>
      <c r="E13" s="6" t="s">
        <v>1309</v>
      </c>
      <c r="G13" s="6">
        <v>1601383</v>
      </c>
      <c r="H13" s="13">
        <v>31505.61</v>
      </c>
      <c r="I13" s="14">
        <v>2.06</v>
      </c>
    </row>
    <row r="14" spans="1:9">
      <c r="B14" s="15" t="s">
        <v>10</v>
      </c>
      <c r="C14" s="6" t="s">
        <v>857</v>
      </c>
      <c r="D14" s="6" t="s">
        <v>905</v>
      </c>
      <c r="E14" s="6" t="s">
        <v>45</v>
      </c>
      <c r="G14" s="6">
        <v>9349910</v>
      </c>
      <c r="H14" s="13">
        <v>31443.75</v>
      </c>
      <c r="I14" s="14">
        <v>2.06</v>
      </c>
    </row>
    <row r="15" spans="1:9">
      <c r="B15" s="15" t="s">
        <v>10</v>
      </c>
      <c r="C15" s="6" t="s">
        <v>1578</v>
      </c>
      <c r="D15" s="6" t="s">
        <v>1579</v>
      </c>
      <c r="E15" s="6" t="s">
        <v>1173</v>
      </c>
      <c r="G15" s="6">
        <v>3571317</v>
      </c>
      <c r="H15" s="13">
        <v>31265.09</v>
      </c>
      <c r="I15" s="14">
        <v>2.0500000000000003</v>
      </c>
    </row>
    <row r="16" spans="1:9">
      <c r="B16" s="15" t="s">
        <v>10</v>
      </c>
      <c r="C16" s="6" t="s">
        <v>68</v>
      </c>
      <c r="D16" s="6" t="s">
        <v>69</v>
      </c>
      <c r="E16" s="6" t="s">
        <v>45</v>
      </c>
      <c r="G16" s="6">
        <v>2700000</v>
      </c>
      <c r="H16" s="13">
        <v>29967.3</v>
      </c>
      <c r="I16" s="14">
        <v>1.96</v>
      </c>
    </row>
    <row r="17" spans="2:9">
      <c r="B17" s="15" t="s">
        <v>10</v>
      </c>
      <c r="C17" s="6" t="s">
        <v>893</v>
      </c>
      <c r="D17" s="6" t="s">
        <v>894</v>
      </c>
      <c r="E17" s="6" t="s">
        <v>55</v>
      </c>
      <c r="G17" s="6">
        <v>4139950</v>
      </c>
      <c r="H17" s="13">
        <v>29352.25</v>
      </c>
      <c r="I17" s="14">
        <v>1.9200000000000002</v>
      </c>
    </row>
    <row r="18" spans="2:9">
      <c r="B18" s="15" t="s">
        <v>10</v>
      </c>
      <c r="C18" s="6" t="s">
        <v>809</v>
      </c>
      <c r="D18" s="6" t="s">
        <v>1076</v>
      </c>
      <c r="E18" s="6" t="s">
        <v>55</v>
      </c>
      <c r="G18" s="6">
        <v>11500000</v>
      </c>
      <c r="H18" s="13">
        <v>27439</v>
      </c>
      <c r="I18" s="14">
        <v>1.8000000000000003</v>
      </c>
    </row>
    <row r="19" spans="2:9">
      <c r="B19" s="15" t="s">
        <v>10</v>
      </c>
      <c r="C19" s="6" t="s">
        <v>3143</v>
      </c>
      <c r="D19" s="6" t="s">
        <v>3144</v>
      </c>
      <c r="E19" s="6" t="s">
        <v>35</v>
      </c>
      <c r="G19" s="6">
        <v>381638</v>
      </c>
      <c r="H19" s="13">
        <v>26880.670000000002</v>
      </c>
      <c r="I19" s="14">
        <v>1.76</v>
      </c>
    </row>
    <row r="20" spans="2:9">
      <c r="B20" s="15" t="s">
        <v>10</v>
      </c>
      <c r="C20" s="6" t="s">
        <v>97</v>
      </c>
      <c r="D20" s="6" t="s">
        <v>98</v>
      </c>
      <c r="E20" s="6" t="s">
        <v>99</v>
      </c>
      <c r="G20" s="6">
        <v>585791</v>
      </c>
      <c r="H20" s="13">
        <v>26272.73</v>
      </c>
      <c r="I20" s="14">
        <v>1.72</v>
      </c>
    </row>
    <row r="21" spans="2:9">
      <c r="B21" s="15" t="s">
        <v>10</v>
      </c>
      <c r="C21" s="6" t="s">
        <v>1509</v>
      </c>
      <c r="D21" s="6" t="s">
        <v>1510</v>
      </c>
      <c r="E21" s="6" t="s">
        <v>109</v>
      </c>
      <c r="G21" s="6">
        <v>8973670</v>
      </c>
      <c r="H21" s="13">
        <v>25714.05</v>
      </c>
      <c r="I21" s="14">
        <v>1.6800000000000002</v>
      </c>
    </row>
    <row r="22" spans="2:9">
      <c r="B22" s="15" t="s">
        <v>10</v>
      </c>
      <c r="C22" s="6" t="s">
        <v>1197</v>
      </c>
      <c r="D22" s="6" t="s">
        <v>1198</v>
      </c>
      <c r="E22" s="6" t="s">
        <v>38</v>
      </c>
      <c r="G22" s="6">
        <v>9125284</v>
      </c>
      <c r="H22" s="13">
        <v>24401.010000000002</v>
      </c>
      <c r="I22" s="14">
        <v>1.6</v>
      </c>
    </row>
    <row r="23" spans="2:9">
      <c r="B23" s="15" t="s">
        <v>10</v>
      </c>
      <c r="C23" s="6" t="s">
        <v>1165</v>
      </c>
      <c r="D23" s="6" t="s">
        <v>1166</v>
      </c>
      <c r="E23" s="6" t="s">
        <v>1152</v>
      </c>
      <c r="G23" s="6">
        <v>4830162</v>
      </c>
      <c r="H23" s="13">
        <v>23336.93</v>
      </c>
      <c r="I23" s="14">
        <v>1.53</v>
      </c>
    </row>
    <row r="24" spans="2:9">
      <c r="B24" s="15" t="s">
        <v>10</v>
      </c>
      <c r="C24" s="6" t="s">
        <v>167</v>
      </c>
      <c r="D24" s="6" t="s">
        <v>168</v>
      </c>
      <c r="E24" s="6" t="s">
        <v>55</v>
      </c>
      <c r="G24" s="6">
        <v>1566719</v>
      </c>
      <c r="H24" s="13">
        <v>22780.09</v>
      </c>
      <c r="I24" s="14">
        <v>1.49</v>
      </c>
    </row>
    <row r="25" spans="2:9">
      <c r="B25" s="15" t="s">
        <v>10</v>
      </c>
      <c r="C25" s="6" t="s">
        <v>1641</v>
      </c>
      <c r="D25" s="6" t="s">
        <v>1642</v>
      </c>
      <c r="E25" s="6" t="s">
        <v>55</v>
      </c>
      <c r="G25" s="6">
        <v>12862474</v>
      </c>
      <c r="H25" s="13">
        <v>21030.14</v>
      </c>
      <c r="I25" s="14">
        <v>1.3800000000000001</v>
      </c>
    </row>
    <row r="26" spans="2:9">
      <c r="B26" s="15" t="s">
        <v>10</v>
      </c>
      <c r="C26" s="6" t="s">
        <v>932</v>
      </c>
      <c r="D26" s="6" t="s">
        <v>933</v>
      </c>
      <c r="E26" s="6" t="s">
        <v>45</v>
      </c>
      <c r="G26" s="6">
        <v>4347598</v>
      </c>
      <c r="H26" s="13">
        <v>20164.16</v>
      </c>
      <c r="I26" s="14">
        <v>1.32</v>
      </c>
    </row>
    <row r="27" spans="2:9">
      <c r="B27" s="15" t="s">
        <v>10</v>
      </c>
      <c r="C27" s="6" t="s">
        <v>184</v>
      </c>
      <c r="D27" s="6" t="s">
        <v>185</v>
      </c>
      <c r="E27" s="6" t="s">
        <v>32</v>
      </c>
      <c r="G27" s="6">
        <v>1100000</v>
      </c>
      <c r="H27" s="13">
        <v>19930.900000000001</v>
      </c>
      <c r="I27" s="14">
        <v>1.3</v>
      </c>
    </row>
    <row r="28" spans="2:9">
      <c r="B28" s="15" t="s">
        <v>10</v>
      </c>
      <c r="C28" s="6" t="s">
        <v>188</v>
      </c>
      <c r="D28" s="6" t="s">
        <v>189</v>
      </c>
      <c r="E28" s="6" t="s">
        <v>190</v>
      </c>
      <c r="G28" s="6">
        <v>1527500</v>
      </c>
      <c r="H28" s="13">
        <v>19506.18</v>
      </c>
      <c r="I28" s="14">
        <v>1.28</v>
      </c>
    </row>
    <row r="29" spans="2:9">
      <c r="B29" s="15" t="s">
        <v>10</v>
      </c>
      <c r="C29" s="6" t="s">
        <v>3714</v>
      </c>
      <c r="D29" s="6" t="s">
        <v>3715</v>
      </c>
      <c r="E29" s="6" t="s">
        <v>1659</v>
      </c>
      <c r="G29" s="6">
        <v>2000000</v>
      </c>
      <c r="H29" s="13">
        <v>16621</v>
      </c>
      <c r="I29" s="14">
        <v>1.0900000000000001</v>
      </c>
    </row>
    <row r="30" spans="2:9">
      <c r="B30" s="15" t="s">
        <v>10</v>
      </c>
      <c r="C30" s="6" t="s">
        <v>1598</v>
      </c>
      <c r="D30" s="6" t="s">
        <v>1599</v>
      </c>
      <c r="E30" s="6" t="s">
        <v>74</v>
      </c>
      <c r="G30" s="6">
        <v>9512150</v>
      </c>
      <c r="H30" s="13">
        <v>16235.34</v>
      </c>
      <c r="I30" s="14">
        <v>1.06</v>
      </c>
    </row>
    <row r="31" spans="2:9">
      <c r="B31" s="15" t="s">
        <v>10</v>
      </c>
      <c r="C31" s="6" t="s">
        <v>46</v>
      </c>
      <c r="D31" s="6" t="s">
        <v>47</v>
      </c>
      <c r="E31" s="6" t="s">
        <v>24</v>
      </c>
      <c r="G31" s="6">
        <v>1550000</v>
      </c>
      <c r="H31" s="13">
        <v>15739.48</v>
      </c>
      <c r="I31" s="14">
        <v>1.03</v>
      </c>
    </row>
    <row r="32" spans="2:9">
      <c r="B32" s="15" t="s">
        <v>10</v>
      </c>
      <c r="C32" s="6" t="s">
        <v>3691</v>
      </c>
      <c r="D32" s="6" t="s">
        <v>3692</v>
      </c>
      <c r="E32" s="6" t="s">
        <v>88</v>
      </c>
      <c r="G32" s="6">
        <v>3166936</v>
      </c>
      <c r="H32" s="13">
        <v>14919.44</v>
      </c>
      <c r="I32" s="14">
        <v>0.98</v>
      </c>
    </row>
    <row r="33" spans="2:9">
      <c r="B33" s="15" t="s">
        <v>10</v>
      </c>
      <c r="C33" s="6" t="s">
        <v>1604</v>
      </c>
      <c r="D33" s="6" t="s">
        <v>1605</v>
      </c>
      <c r="E33" s="6" t="s">
        <v>24</v>
      </c>
      <c r="G33" s="6">
        <v>2500000</v>
      </c>
      <c r="H33" s="13">
        <v>14886.25</v>
      </c>
      <c r="I33" s="14">
        <v>0.97</v>
      </c>
    </row>
    <row r="34" spans="2:9">
      <c r="B34" s="15" t="s">
        <v>10</v>
      </c>
      <c r="C34" s="6" t="s">
        <v>20</v>
      </c>
      <c r="D34" s="6" t="s">
        <v>21</v>
      </c>
      <c r="E34" s="6" t="s">
        <v>16</v>
      </c>
      <c r="G34" s="6">
        <v>453378</v>
      </c>
      <c r="H34" s="13">
        <v>14329.470000000001</v>
      </c>
      <c r="I34" s="14">
        <v>0.94000000000000006</v>
      </c>
    </row>
    <row r="35" spans="2:9">
      <c r="B35" s="15" t="s">
        <v>10</v>
      </c>
      <c r="C35" s="6" t="s">
        <v>3064</v>
      </c>
      <c r="D35" s="6" t="s">
        <v>3065</v>
      </c>
      <c r="E35" s="6" t="s">
        <v>16</v>
      </c>
      <c r="G35" s="6">
        <v>1579081</v>
      </c>
      <c r="H35" s="13">
        <v>14101.98</v>
      </c>
      <c r="I35" s="14">
        <v>0.91999999999999993</v>
      </c>
    </row>
    <row r="36" spans="2:9">
      <c r="B36" s="15" t="s">
        <v>10</v>
      </c>
      <c r="C36" s="6" t="s">
        <v>4082</v>
      </c>
      <c r="D36" s="6" t="s">
        <v>4083</v>
      </c>
      <c r="E36" s="6" t="s">
        <v>99</v>
      </c>
      <c r="G36" s="6">
        <v>987076</v>
      </c>
      <c r="H36" s="13">
        <v>12915.89</v>
      </c>
      <c r="I36" s="14">
        <v>0.85000000000000009</v>
      </c>
    </row>
    <row r="37" spans="2:9">
      <c r="B37" s="15" t="s">
        <v>10</v>
      </c>
      <c r="C37" s="6" t="s">
        <v>1532</v>
      </c>
      <c r="D37" s="6" t="s">
        <v>1533</v>
      </c>
      <c r="E37" s="6" t="s">
        <v>16</v>
      </c>
      <c r="G37" s="6">
        <v>4541722</v>
      </c>
      <c r="H37" s="13">
        <v>11971.98</v>
      </c>
      <c r="I37" s="14">
        <v>0.78</v>
      </c>
    </row>
    <row r="38" spans="2:9">
      <c r="B38" s="15" t="s">
        <v>10</v>
      </c>
      <c r="C38" s="6" t="s">
        <v>1199</v>
      </c>
      <c r="D38" s="6" t="s">
        <v>1200</v>
      </c>
      <c r="E38" s="6" t="s">
        <v>38</v>
      </c>
      <c r="G38" s="6">
        <v>13243959</v>
      </c>
      <c r="H38" s="13">
        <v>11854.67</v>
      </c>
      <c r="I38" s="14">
        <v>0.78</v>
      </c>
    </row>
    <row r="39" spans="2:9">
      <c r="B39" s="15" t="s">
        <v>10</v>
      </c>
      <c r="C39" s="6" t="s">
        <v>30</v>
      </c>
      <c r="D39" s="6" t="s">
        <v>31</v>
      </c>
      <c r="E39" s="6" t="s">
        <v>32</v>
      </c>
      <c r="G39" s="6">
        <v>82625100</v>
      </c>
      <c r="H39" s="13">
        <v>11840.18</v>
      </c>
      <c r="I39" s="14">
        <v>0.77</v>
      </c>
    </row>
    <row r="40" spans="2:9">
      <c r="B40" s="15" t="s">
        <v>10</v>
      </c>
      <c r="C40" s="6" t="s">
        <v>1702</v>
      </c>
      <c r="D40" s="6" t="s">
        <v>1703</v>
      </c>
      <c r="E40" s="6" t="s">
        <v>35</v>
      </c>
      <c r="G40" s="6">
        <v>1047120</v>
      </c>
      <c r="H40" s="13">
        <v>10851.300000000001</v>
      </c>
      <c r="I40" s="14">
        <v>0.71000000000000008</v>
      </c>
    </row>
    <row r="41" spans="2:9">
      <c r="B41" s="15" t="s">
        <v>10</v>
      </c>
      <c r="C41" s="6" t="s">
        <v>1095</v>
      </c>
      <c r="D41" s="6" t="s">
        <v>1096</v>
      </c>
      <c r="E41" s="6" t="s">
        <v>55</v>
      </c>
      <c r="G41" s="6">
        <v>23688219</v>
      </c>
      <c r="H41" s="13">
        <v>10816.04</v>
      </c>
      <c r="I41" s="14">
        <v>0.71000000000000008</v>
      </c>
    </row>
    <row r="42" spans="2:9">
      <c r="B42" s="15" t="s">
        <v>10</v>
      </c>
      <c r="C42" s="6" t="s">
        <v>1314</v>
      </c>
      <c r="D42" s="6" t="s">
        <v>1315</v>
      </c>
      <c r="E42" s="6" t="s">
        <v>64</v>
      </c>
      <c r="G42" s="6">
        <v>5500000</v>
      </c>
      <c r="H42" s="13">
        <v>10139.25</v>
      </c>
      <c r="I42" s="14">
        <v>0.66</v>
      </c>
    </row>
    <row r="43" spans="2:9">
      <c r="B43" s="15" t="s">
        <v>10</v>
      </c>
      <c r="C43" s="6" t="s">
        <v>1087</v>
      </c>
      <c r="D43" s="6" t="s">
        <v>1088</v>
      </c>
      <c r="E43" s="6" t="s">
        <v>45</v>
      </c>
      <c r="G43" s="6">
        <v>422878</v>
      </c>
      <c r="H43" s="13">
        <v>9727.89</v>
      </c>
      <c r="I43" s="14">
        <v>0.64</v>
      </c>
    </row>
    <row r="44" spans="2:9">
      <c r="B44" s="15" t="s">
        <v>10</v>
      </c>
      <c r="C44" s="6" t="s">
        <v>1539</v>
      </c>
      <c r="D44" s="6" t="s">
        <v>1540</v>
      </c>
      <c r="E44" s="6" t="s">
        <v>1180</v>
      </c>
      <c r="G44" s="6">
        <v>3942000</v>
      </c>
      <c r="H44" s="13">
        <v>9240.44</v>
      </c>
      <c r="I44" s="14">
        <v>0.6</v>
      </c>
    </row>
    <row r="45" spans="2:9">
      <c r="B45" s="15" t="s">
        <v>10</v>
      </c>
      <c r="C45" s="6" t="s">
        <v>1530</v>
      </c>
      <c r="D45" s="6" t="s">
        <v>1531</v>
      </c>
      <c r="E45" s="6" t="s">
        <v>16</v>
      </c>
      <c r="G45" s="6">
        <v>942962</v>
      </c>
      <c r="H45" s="13">
        <v>9155.2199999999993</v>
      </c>
      <c r="I45" s="14">
        <v>0.6</v>
      </c>
    </row>
    <row r="46" spans="2:9">
      <c r="B46" s="15" t="s">
        <v>10</v>
      </c>
      <c r="C46" s="6" t="s">
        <v>3135</v>
      </c>
      <c r="D46" s="6" t="s">
        <v>3136</v>
      </c>
      <c r="E46" s="6" t="s">
        <v>1173</v>
      </c>
      <c r="G46" s="6">
        <v>866147</v>
      </c>
      <c r="H46" s="13">
        <v>8617.73</v>
      </c>
      <c r="I46" s="14">
        <v>0.55999999999999994</v>
      </c>
    </row>
    <row r="47" spans="2:9">
      <c r="B47" s="15" t="s">
        <v>10</v>
      </c>
      <c r="C47" s="6" t="s">
        <v>3710</v>
      </c>
      <c r="D47" s="6" t="s">
        <v>3711</v>
      </c>
      <c r="E47" s="6" t="s">
        <v>19</v>
      </c>
      <c r="G47" s="6">
        <v>789091</v>
      </c>
      <c r="H47" s="13">
        <v>8299.66</v>
      </c>
      <c r="I47" s="14">
        <v>0.54</v>
      </c>
    </row>
    <row r="48" spans="2:9">
      <c r="B48" s="15" t="s">
        <v>10</v>
      </c>
      <c r="C48" s="6" t="s">
        <v>79</v>
      </c>
      <c r="D48" s="6" t="s">
        <v>80</v>
      </c>
      <c r="E48" s="6" t="s">
        <v>81</v>
      </c>
      <c r="G48" s="6">
        <v>465668</v>
      </c>
      <c r="H48" s="13">
        <v>7995.99</v>
      </c>
      <c r="I48" s="14">
        <v>0.52</v>
      </c>
    </row>
    <row r="49" spans="2:9">
      <c r="B49" s="15" t="s">
        <v>10</v>
      </c>
      <c r="C49" s="6" t="s">
        <v>2527</v>
      </c>
      <c r="D49" s="6" t="s">
        <v>2528</v>
      </c>
      <c r="E49" s="6" t="s">
        <v>1173</v>
      </c>
      <c r="G49" s="6">
        <v>1350000</v>
      </c>
      <c r="H49" s="13">
        <v>7969.05</v>
      </c>
      <c r="I49" s="14">
        <v>0.52</v>
      </c>
    </row>
    <row r="50" spans="2:9">
      <c r="B50" s="15" t="s">
        <v>10</v>
      </c>
      <c r="C50" s="6" t="s">
        <v>1169</v>
      </c>
      <c r="D50" s="6" t="s">
        <v>1170</v>
      </c>
      <c r="E50" s="6" t="s">
        <v>132</v>
      </c>
      <c r="G50" s="6">
        <v>1890146</v>
      </c>
      <c r="H50" s="13">
        <v>7900.81</v>
      </c>
      <c r="I50" s="14">
        <v>0.52</v>
      </c>
    </row>
    <row r="51" spans="2:9">
      <c r="B51" s="15" t="s">
        <v>10</v>
      </c>
      <c r="C51" s="6" t="s">
        <v>1519</v>
      </c>
      <c r="D51" s="6" t="s">
        <v>1520</v>
      </c>
      <c r="E51" s="6" t="s">
        <v>1521</v>
      </c>
      <c r="G51" s="6">
        <v>597691</v>
      </c>
      <c r="H51" s="13">
        <v>7218.31</v>
      </c>
      <c r="I51" s="14">
        <v>0.47000000000000003</v>
      </c>
    </row>
    <row r="52" spans="2:9">
      <c r="B52" s="15" t="s">
        <v>10</v>
      </c>
      <c r="C52" s="6" t="s">
        <v>1526</v>
      </c>
      <c r="D52" s="6" t="s">
        <v>1527</v>
      </c>
      <c r="E52" s="6" t="s">
        <v>117</v>
      </c>
      <c r="G52" s="6">
        <v>888829</v>
      </c>
      <c r="H52" s="13">
        <v>7138.63</v>
      </c>
      <c r="I52" s="14">
        <v>0.47000000000000003</v>
      </c>
    </row>
    <row r="53" spans="2:9">
      <c r="B53" s="15" t="s">
        <v>10</v>
      </c>
      <c r="C53" s="6" t="s">
        <v>1108</v>
      </c>
      <c r="D53" s="6" t="s">
        <v>1109</v>
      </c>
      <c r="E53" s="6" t="s">
        <v>967</v>
      </c>
      <c r="G53" s="6">
        <v>1000000</v>
      </c>
      <c r="H53" s="13">
        <v>6910.5</v>
      </c>
      <c r="I53" s="14">
        <v>0.45000000000000007</v>
      </c>
    </row>
    <row r="54" spans="2:9">
      <c r="B54" s="15" t="s">
        <v>10</v>
      </c>
      <c r="C54" s="6" t="s">
        <v>1089</v>
      </c>
      <c r="D54" s="6" t="s">
        <v>1090</v>
      </c>
      <c r="E54" s="6" t="s">
        <v>55</v>
      </c>
      <c r="G54" s="6">
        <v>4540314</v>
      </c>
      <c r="H54" s="13">
        <v>6705.14</v>
      </c>
      <c r="I54" s="14">
        <v>0.44</v>
      </c>
    </row>
    <row r="55" spans="2:9">
      <c r="B55" s="15" t="s">
        <v>10</v>
      </c>
      <c r="C55" s="6" t="s">
        <v>1487</v>
      </c>
      <c r="D55" s="6" t="s">
        <v>1488</v>
      </c>
      <c r="E55" s="6" t="s">
        <v>52</v>
      </c>
      <c r="G55" s="6">
        <v>1000000</v>
      </c>
      <c r="H55" s="13">
        <v>6430</v>
      </c>
      <c r="I55" s="14">
        <v>0.42000000000000004</v>
      </c>
    </row>
    <row r="56" spans="2:9">
      <c r="B56" s="15" t="s">
        <v>10</v>
      </c>
      <c r="C56" s="6" t="s">
        <v>1320</v>
      </c>
      <c r="D56" s="6" t="s">
        <v>1321</v>
      </c>
      <c r="E56" s="6" t="s">
        <v>112</v>
      </c>
      <c r="G56" s="6">
        <v>120000</v>
      </c>
      <c r="H56" s="13">
        <v>6280.8</v>
      </c>
      <c r="I56" s="14">
        <v>0.41000000000000003</v>
      </c>
    </row>
    <row r="57" spans="2:9">
      <c r="B57" s="15" t="s">
        <v>10</v>
      </c>
      <c r="C57" s="6" t="s">
        <v>1157</v>
      </c>
      <c r="D57" s="6" t="s">
        <v>1158</v>
      </c>
      <c r="E57" s="6" t="s">
        <v>1159</v>
      </c>
      <c r="G57" s="6">
        <v>3300000</v>
      </c>
      <c r="H57" s="13">
        <v>5857.5</v>
      </c>
      <c r="I57" s="14">
        <v>0.38</v>
      </c>
    </row>
    <row r="58" spans="2:9">
      <c r="B58" s="15" t="s">
        <v>10</v>
      </c>
      <c r="C58" s="6" t="s">
        <v>914</v>
      </c>
      <c r="D58" s="6" t="s">
        <v>915</v>
      </c>
      <c r="E58" s="6" t="s">
        <v>19</v>
      </c>
      <c r="G58" s="6">
        <v>2647532</v>
      </c>
      <c r="H58" s="13">
        <v>5084.8500000000004</v>
      </c>
      <c r="I58" s="14">
        <v>0.33</v>
      </c>
    </row>
    <row r="59" spans="2:9">
      <c r="B59" s="15" t="s">
        <v>10</v>
      </c>
      <c r="C59" s="6" t="s">
        <v>930</v>
      </c>
      <c r="D59" s="6" t="s">
        <v>931</v>
      </c>
      <c r="E59" s="6" t="s">
        <v>104</v>
      </c>
      <c r="G59" s="6">
        <v>1626804</v>
      </c>
      <c r="H59" s="13">
        <v>4585.96</v>
      </c>
      <c r="I59" s="14">
        <v>0.3</v>
      </c>
    </row>
    <row r="60" spans="2:9">
      <c r="B60" s="15" t="s">
        <v>10</v>
      </c>
      <c r="C60" s="6" t="s">
        <v>1541</v>
      </c>
      <c r="D60" s="6" t="s">
        <v>1542</v>
      </c>
      <c r="E60" s="6" t="s">
        <v>1521</v>
      </c>
      <c r="G60" s="6">
        <v>973557</v>
      </c>
      <c r="H60" s="13">
        <v>4538.24</v>
      </c>
      <c r="I60" s="14">
        <v>0.3</v>
      </c>
    </row>
    <row r="61" spans="2:9">
      <c r="B61" s="15" t="s">
        <v>10</v>
      </c>
      <c r="C61" s="6" t="s">
        <v>3349</v>
      </c>
      <c r="D61" s="6" t="s">
        <v>3350</v>
      </c>
      <c r="E61" s="6" t="s">
        <v>35</v>
      </c>
      <c r="G61" s="6">
        <v>1353918</v>
      </c>
      <c r="H61" s="13">
        <v>4356.2300000000005</v>
      </c>
      <c r="I61" s="14">
        <v>0.29000000000000004</v>
      </c>
    </row>
    <row r="62" spans="2:9">
      <c r="B62" s="15" t="s">
        <v>10</v>
      </c>
      <c r="C62" s="6" t="s">
        <v>1557</v>
      </c>
      <c r="D62" s="6" t="s">
        <v>1558</v>
      </c>
      <c r="E62" s="6" t="s">
        <v>1536</v>
      </c>
      <c r="G62" s="6">
        <v>1099630</v>
      </c>
      <c r="H62" s="13">
        <v>4002.65</v>
      </c>
      <c r="I62" s="14">
        <v>0.26</v>
      </c>
    </row>
    <row r="63" spans="2:9">
      <c r="B63" s="15" t="s">
        <v>10</v>
      </c>
      <c r="C63" s="6" t="s">
        <v>1551</v>
      </c>
      <c r="D63" s="6" t="s">
        <v>1552</v>
      </c>
      <c r="E63" s="6" t="s">
        <v>67</v>
      </c>
      <c r="G63" s="6">
        <v>502012</v>
      </c>
      <c r="H63" s="13">
        <v>3601.94</v>
      </c>
      <c r="I63" s="14">
        <v>0.24000000000000002</v>
      </c>
    </row>
    <row r="64" spans="2:9">
      <c r="B64" s="15" t="s">
        <v>10</v>
      </c>
      <c r="C64" s="6" t="s">
        <v>900</v>
      </c>
      <c r="D64" s="6" t="s">
        <v>901</v>
      </c>
      <c r="E64" s="6" t="s">
        <v>902</v>
      </c>
      <c r="G64" s="6">
        <v>250216</v>
      </c>
      <c r="H64" s="13">
        <v>2836.9500000000003</v>
      </c>
      <c r="I64" s="14">
        <v>0.19</v>
      </c>
    </row>
    <row r="65" spans="2:9">
      <c r="B65" s="15" t="s">
        <v>10</v>
      </c>
      <c r="C65" s="6" t="s">
        <v>1561</v>
      </c>
      <c r="D65" s="6" t="s">
        <v>1562</v>
      </c>
      <c r="E65" s="6" t="s">
        <v>1563</v>
      </c>
      <c r="G65" s="6">
        <v>1564612</v>
      </c>
      <c r="H65" s="13">
        <v>2106.12</v>
      </c>
      <c r="I65" s="14">
        <v>0.13999999999999999</v>
      </c>
    </row>
    <row r="66" spans="2:9">
      <c r="B66" s="15"/>
      <c r="C66" s="6" t="s">
        <v>2527</v>
      </c>
      <c r="D66" s="6" t="s">
        <v>4084</v>
      </c>
      <c r="E66" s="6" t="s">
        <v>1173</v>
      </c>
      <c r="G66" s="6">
        <v>298804</v>
      </c>
      <c r="H66" s="13">
        <v>1675.63</v>
      </c>
      <c r="I66" s="14">
        <v>0.11</v>
      </c>
    </row>
    <row r="67" spans="2:9">
      <c r="B67" s="15" t="s">
        <v>10</v>
      </c>
      <c r="C67" s="6" t="s">
        <v>976</v>
      </c>
      <c r="D67" s="6" t="s">
        <v>977</v>
      </c>
      <c r="E67" s="6" t="s">
        <v>88</v>
      </c>
      <c r="G67" s="6">
        <v>36403</v>
      </c>
      <c r="H67" s="13">
        <v>1586.48</v>
      </c>
      <c r="I67" s="14">
        <v>0.1</v>
      </c>
    </row>
    <row r="68" spans="2:9">
      <c r="B68" s="15" t="s">
        <v>10</v>
      </c>
      <c r="C68" s="6" t="s">
        <v>4085</v>
      </c>
      <c r="D68" s="6" t="s">
        <v>4086</v>
      </c>
      <c r="E68" s="6" t="s">
        <v>74</v>
      </c>
      <c r="G68" s="6">
        <v>56090</v>
      </c>
      <c r="H68" s="13">
        <v>827.1</v>
      </c>
      <c r="I68" s="14">
        <v>0.05</v>
      </c>
    </row>
    <row r="69" spans="2:9">
      <c r="B69" s="15" t="s">
        <v>10</v>
      </c>
      <c r="C69" s="6" t="s">
        <v>906</v>
      </c>
      <c r="D69" s="6" t="s">
        <v>907</v>
      </c>
      <c r="E69" s="6" t="s">
        <v>109</v>
      </c>
      <c r="G69" s="6">
        <v>36882</v>
      </c>
      <c r="H69" s="13">
        <v>400.65000000000003</v>
      </c>
      <c r="I69" s="14">
        <v>3.0000000000000002E-2</v>
      </c>
    </row>
    <row r="70" spans="2:9">
      <c r="B70" s="15" t="s">
        <v>10</v>
      </c>
      <c r="C70" s="6" t="s">
        <v>1162</v>
      </c>
      <c r="D70" s="6" t="s">
        <v>1163</v>
      </c>
      <c r="E70" s="6" t="s">
        <v>1164</v>
      </c>
      <c r="G70" s="6">
        <v>243000</v>
      </c>
      <c r="H70" s="13">
        <v>214.33</v>
      </c>
      <c r="I70" s="14">
        <v>0.01</v>
      </c>
    </row>
    <row r="71" spans="2:9">
      <c r="B71" s="15" t="s">
        <v>10</v>
      </c>
      <c r="C71" s="6" t="s">
        <v>176</v>
      </c>
      <c r="D71" s="6" t="s">
        <v>177</v>
      </c>
      <c r="E71" s="6" t="s">
        <v>132</v>
      </c>
      <c r="G71" s="6">
        <v>1125</v>
      </c>
      <c r="H71" s="13">
        <v>19.580000000000002</v>
      </c>
      <c r="I71" s="39" t="s">
        <v>529</v>
      </c>
    </row>
    <row r="72" spans="2:9" ht="9.5" thickBot="1">
      <c r="E72" s="16" t="s">
        <v>133</v>
      </c>
      <c r="H72" s="21">
        <v>1065767.6400000004</v>
      </c>
      <c r="I72" s="22">
        <v>69.750000000000014</v>
      </c>
    </row>
    <row r="73" spans="2:9" ht="16" thickTop="1">
      <c r="B73" s="81" t="s">
        <v>9</v>
      </c>
      <c r="C73" s="82"/>
      <c r="I73" s="14"/>
    </row>
    <row r="74" spans="2:9">
      <c r="B74" s="15" t="s">
        <v>2408</v>
      </c>
      <c r="C74" s="6" t="s">
        <v>2409</v>
      </c>
      <c r="D74" s="6" t="s">
        <v>2410</v>
      </c>
      <c r="E74" s="6" t="s">
        <v>967</v>
      </c>
      <c r="G74" s="6">
        <v>1246154</v>
      </c>
      <c r="H74" s="13">
        <v>5464.14</v>
      </c>
      <c r="I74" s="14">
        <v>0.36000000000000004</v>
      </c>
    </row>
    <row r="75" spans="2:9" ht="9.5" thickBot="1">
      <c r="E75" s="16" t="s">
        <v>133</v>
      </c>
      <c r="H75" s="17">
        <v>5464.14</v>
      </c>
      <c r="I75" s="18">
        <v>0.36</v>
      </c>
    </row>
    <row r="76" spans="2:9" ht="16" thickTop="1">
      <c r="B76" s="86" t="s">
        <v>1712</v>
      </c>
      <c r="C76" s="82"/>
      <c r="I76" s="14"/>
    </row>
    <row r="77" spans="2:9">
      <c r="C77" s="6" t="s">
        <v>4087</v>
      </c>
      <c r="E77" s="6" t="s">
        <v>10</v>
      </c>
      <c r="G77" s="6">
        <v>40595000</v>
      </c>
      <c r="H77" s="13">
        <v>54524.380000706005</v>
      </c>
      <c r="I77" s="14">
        <v>3.5700000000000003</v>
      </c>
    </row>
    <row r="78" spans="2:9">
      <c r="C78" s="6" t="s">
        <v>3787</v>
      </c>
      <c r="D78" s="6" t="s">
        <v>931</v>
      </c>
      <c r="E78" s="6" t="s">
        <v>10</v>
      </c>
      <c r="G78" s="6">
        <v>2910875</v>
      </c>
      <c r="H78" s="13">
        <v>8162.0934999999999</v>
      </c>
      <c r="I78" s="14">
        <v>0.53</v>
      </c>
    </row>
    <row r="79" spans="2:9">
      <c r="C79" s="6" t="s">
        <v>3160</v>
      </c>
      <c r="D79" s="6" t="s">
        <v>3085</v>
      </c>
      <c r="E79" s="6" t="s">
        <v>10</v>
      </c>
      <c r="G79" s="6">
        <v>2598000</v>
      </c>
      <c r="H79" s="13">
        <v>4634.3123999999998</v>
      </c>
      <c r="I79" s="14">
        <v>0.3</v>
      </c>
    </row>
    <row r="80" spans="2:9">
      <c r="C80" s="6" t="s">
        <v>2000</v>
      </c>
      <c r="D80" s="6" t="s">
        <v>177</v>
      </c>
      <c r="E80" s="6" t="s">
        <v>10</v>
      </c>
      <c r="G80" s="6">
        <v>-1125</v>
      </c>
      <c r="H80" s="13">
        <v>-19.766249999999999</v>
      </c>
      <c r="I80" s="39" t="s">
        <v>529</v>
      </c>
    </row>
    <row r="81" spans="1:9">
      <c r="C81" s="6" t="s">
        <v>1982</v>
      </c>
      <c r="D81" s="6" t="s">
        <v>1163</v>
      </c>
      <c r="E81" s="6" t="s">
        <v>10</v>
      </c>
      <c r="G81" s="6">
        <v>-243000</v>
      </c>
      <c r="H81" s="13">
        <v>-209.97630000000001</v>
      </c>
      <c r="I81" s="14">
        <v>-0.01</v>
      </c>
    </row>
    <row r="82" spans="1:9">
      <c r="C82" s="6" t="s">
        <v>2031</v>
      </c>
      <c r="D82" s="6" t="s">
        <v>31</v>
      </c>
      <c r="E82" s="6" t="s">
        <v>10</v>
      </c>
      <c r="G82" s="6">
        <v>-82625100</v>
      </c>
      <c r="H82" s="13">
        <v>-12162.414720000001</v>
      </c>
      <c r="I82" s="14">
        <v>-0.8</v>
      </c>
    </row>
    <row r="83" spans="1:9">
      <c r="I83" s="14"/>
    </row>
    <row r="84" spans="1:9" ht="15.5">
      <c r="A84" s="81" t="s">
        <v>2037</v>
      </c>
      <c r="B84" s="82"/>
      <c r="C84" s="82"/>
      <c r="I84" s="14"/>
    </row>
    <row r="85" spans="1:9" ht="15.5">
      <c r="B85" s="81" t="s">
        <v>2038</v>
      </c>
      <c r="C85" s="82"/>
      <c r="I85" s="14"/>
    </row>
    <row r="86" spans="1:9">
      <c r="B86" s="15" t="s">
        <v>10</v>
      </c>
      <c r="C86" s="6" t="s">
        <v>2046</v>
      </c>
      <c r="D86" s="6" t="s">
        <v>2047</v>
      </c>
      <c r="E86" s="6" t="s">
        <v>2041</v>
      </c>
      <c r="G86" s="6">
        <v>138760.71100000001</v>
      </c>
      <c r="H86" s="13">
        <v>7947.88</v>
      </c>
      <c r="I86" s="14">
        <v>0.52</v>
      </c>
    </row>
    <row r="87" spans="1:9" ht="9.5" thickBot="1">
      <c r="E87" s="16" t="s">
        <v>133</v>
      </c>
      <c r="H87" s="21">
        <v>7947.88</v>
      </c>
      <c r="I87" s="22">
        <v>0.52</v>
      </c>
    </row>
    <row r="88" spans="1:9" ht="16" thickTop="1">
      <c r="B88" s="86" t="s">
        <v>3013</v>
      </c>
      <c r="C88" s="82"/>
      <c r="I88" s="14"/>
    </row>
    <row r="89" spans="1:9" ht="15.5">
      <c r="B89" s="81" t="s">
        <v>9</v>
      </c>
      <c r="C89" s="82"/>
      <c r="I89" s="14"/>
    </row>
    <row r="90" spans="1:9">
      <c r="B90" s="15" t="s">
        <v>10</v>
      </c>
      <c r="C90" s="6" t="s">
        <v>3017</v>
      </c>
      <c r="D90" s="6" t="s">
        <v>3018</v>
      </c>
      <c r="E90" s="6" t="s">
        <v>3016</v>
      </c>
      <c r="G90" s="6">
        <v>617953010</v>
      </c>
      <c r="H90" s="13">
        <v>139904.56</v>
      </c>
      <c r="I90" s="14">
        <v>9.15</v>
      </c>
    </row>
    <row r="91" spans="1:9">
      <c r="B91" s="15" t="s">
        <v>10</v>
      </c>
      <c r="C91" s="6" t="s">
        <v>3019</v>
      </c>
      <c r="D91" s="6" t="s">
        <v>3020</v>
      </c>
      <c r="E91" s="6" t="s">
        <v>3016</v>
      </c>
      <c r="G91" s="6">
        <v>59265000</v>
      </c>
      <c r="H91" s="13">
        <v>76262.2</v>
      </c>
      <c r="I91" s="14">
        <v>4.99</v>
      </c>
    </row>
    <row r="92" spans="1:9" ht="9.5" thickBot="1">
      <c r="E92" s="16" t="s">
        <v>133</v>
      </c>
      <c r="H92" s="21">
        <v>216166.76</v>
      </c>
      <c r="I92" s="22">
        <v>14.14</v>
      </c>
    </row>
    <row r="93" spans="1:9" ht="16" thickTop="1">
      <c r="B93" s="86" t="s">
        <v>1244</v>
      </c>
      <c r="C93" s="82"/>
      <c r="I93" s="14"/>
    </row>
    <row r="94" spans="1:9" ht="15.5">
      <c r="B94" s="81" t="s">
        <v>9</v>
      </c>
      <c r="C94" s="82"/>
      <c r="I94" s="14"/>
    </row>
    <row r="95" spans="1:9">
      <c r="B95" s="15" t="s">
        <v>10</v>
      </c>
      <c r="C95" s="6" t="s">
        <v>1247</v>
      </c>
      <c r="D95" s="6" t="s">
        <v>1248</v>
      </c>
      <c r="E95" s="6" t="s">
        <v>1249</v>
      </c>
      <c r="G95" s="6">
        <v>370105</v>
      </c>
      <c r="H95" s="13">
        <v>493.98</v>
      </c>
      <c r="I95" s="14">
        <v>3.0000000000000002E-2</v>
      </c>
    </row>
    <row r="96" spans="1:9" ht="9.5" thickBot="1">
      <c r="E96" s="16" t="s">
        <v>133</v>
      </c>
      <c r="H96" s="21">
        <v>493.98</v>
      </c>
      <c r="I96" s="22">
        <v>0.03</v>
      </c>
    </row>
    <row r="97" spans="1:9" ht="9.5" thickTop="1">
      <c r="I97" s="14"/>
    </row>
    <row r="98" spans="1:9" ht="15.5">
      <c r="A98" s="81" t="s">
        <v>461</v>
      </c>
      <c r="B98" s="82"/>
      <c r="C98" s="82"/>
      <c r="I98" s="14"/>
    </row>
    <row r="99" spans="1:9" ht="15.5">
      <c r="B99" s="86" t="s">
        <v>627</v>
      </c>
      <c r="C99" s="82"/>
      <c r="I99" s="14"/>
    </row>
    <row r="100" spans="1:9" ht="15.5">
      <c r="B100" s="81" t="s">
        <v>9</v>
      </c>
      <c r="C100" s="82"/>
      <c r="I100" s="14"/>
    </row>
    <row r="101" spans="1:9">
      <c r="B101" s="38">
        <v>8.4500000000000006E-2</v>
      </c>
      <c r="C101" s="6" t="s">
        <v>986</v>
      </c>
      <c r="D101" s="6" t="s">
        <v>2797</v>
      </c>
      <c r="E101" s="6" t="s">
        <v>988</v>
      </c>
      <c r="F101" s="12">
        <v>8.74</v>
      </c>
      <c r="G101" s="6">
        <v>10000</v>
      </c>
      <c r="H101" s="13">
        <v>9925.75</v>
      </c>
      <c r="I101" s="14">
        <v>0.65</v>
      </c>
    </row>
    <row r="102" spans="1:9">
      <c r="B102" s="38">
        <v>7.8799999999999995E-2</v>
      </c>
      <c r="C102" s="6" t="s">
        <v>1405</v>
      </c>
      <c r="D102" s="6" t="s">
        <v>4088</v>
      </c>
      <c r="E102" s="6" t="s">
        <v>630</v>
      </c>
      <c r="F102" s="12">
        <v>7.88</v>
      </c>
      <c r="G102" s="6">
        <v>5000</v>
      </c>
      <c r="H102" s="13">
        <v>5026.54</v>
      </c>
      <c r="I102" s="14">
        <v>0.33</v>
      </c>
    </row>
    <row r="103" spans="1:9">
      <c r="B103" s="38">
        <v>7.5300000000000006E-2</v>
      </c>
      <c r="C103" s="6" t="s">
        <v>744</v>
      </c>
      <c r="D103" s="6" t="s">
        <v>1352</v>
      </c>
      <c r="E103" s="6" t="s">
        <v>630</v>
      </c>
      <c r="F103" s="12">
        <v>7.95</v>
      </c>
      <c r="G103" s="6">
        <v>5000</v>
      </c>
      <c r="H103" s="13">
        <v>4945.95</v>
      </c>
      <c r="I103" s="14">
        <v>0.32</v>
      </c>
    </row>
    <row r="104" spans="1:9">
      <c r="B104" s="15" t="s">
        <v>982</v>
      </c>
      <c r="C104" s="6" t="s">
        <v>631</v>
      </c>
      <c r="D104" s="6" t="s">
        <v>983</v>
      </c>
      <c r="E104" s="6" t="s">
        <v>630</v>
      </c>
      <c r="F104" s="12">
        <v>6.78</v>
      </c>
      <c r="G104" s="6">
        <v>2295</v>
      </c>
      <c r="H104" s="13">
        <v>1342.6000000000001</v>
      </c>
      <c r="I104" s="14">
        <v>9.0000000000000011E-2</v>
      </c>
    </row>
    <row r="105" spans="1:9">
      <c r="B105" s="38">
        <v>8.6499999999999994E-2</v>
      </c>
      <c r="C105" s="6" t="s">
        <v>2435</v>
      </c>
      <c r="D105" s="6" t="s">
        <v>2436</v>
      </c>
      <c r="E105" s="6" t="s">
        <v>981</v>
      </c>
      <c r="F105" s="12">
        <v>8.2100000000000009</v>
      </c>
      <c r="G105" s="6">
        <v>1000</v>
      </c>
      <c r="H105" s="13">
        <v>1003.94</v>
      </c>
      <c r="I105" s="14">
        <v>6.9999999999999993E-2</v>
      </c>
    </row>
    <row r="106" spans="1:9">
      <c r="B106" s="38">
        <v>8.1000000000000003E-2</v>
      </c>
      <c r="C106" s="6" t="s">
        <v>744</v>
      </c>
      <c r="D106" s="6" t="s">
        <v>745</v>
      </c>
      <c r="E106" s="6" t="s">
        <v>630</v>
      </c>
      <c r="F106" s="12">
        <v>7.67</v>
      </c>
      <c r="G106" s="6">
        <v>1000</v>
      </c>
      <c r="H106" s="13">
        <v>1002.72</v>
      </c>
      <c r="I106" s="14">
        <v>6.9999999999999993E-2</v>
      </c>
    </row>
    <row r="107" spans="1:9">
      <c r="B107" s="38">
        <v>7.6799999999999993E-2</v>
      </c>
      <c r="C107" s="6" t="s">
        <v>780</v>
      </c>
      <c r="D107" s="6" t="s">
        <v>4089</v>
      </c>
      <c r="E107" s="6" t="s">
        <v>630</v>
      </c>
      <c r="F107" s="12">
        <v>7.58</v>
      </c>
      <c r="G107" s="6">
        <v>1000</v>
      </c>
      <c r="H107" s="13">
        <v>1000.73</v>
      </c>
      <c r="I107" s="14">
        <v>6.9999999999999993E-2</v>
      </c>
    </row>
    <row r="108" spans="1:9" ht="9.5" thickBot="1">
      <c r="E108" s="16" t="s">
        <v>133</v>
      </c>
      <c r="H108" s="21">
        <v>24248.23</v>
      </c>
      <c r="I108" s="22">
        <v>1.6</v>
      </c>
    </row>
    <row r="109" spans="1:9" ht="16" thickTop="1">
      <c r="B109" s="86" t="s">
        <v>462</v>
      </c>
      <c r="C109" s="82"/>
      <c r="I109" s="14"/>
    </row>
    <row r="110" spans="1:9" ht="15.5">
      <c r="B110" s="81" t="s">
        <v>9</v>
      </c>
      <c r="C110" s="82"/>
      <c r="I110" s="14"/>
    </row>
    <row r="111" spans="1:9">
      <c r="B111" s="38">
        <v>6.9000000000000006E-2</v>
      </c>
      <c r="C111" s="6" t="s">
        <v>1005</v>
      </c>
      <c r="D111" s="6" t="s">
        <v>1006</v>
      </c>
      <c r="E111" s="6" t="s">
        <v>465</v>
      </c>
      <c r="F111" s="12">
        <v>7.79</v>
      </c>
      <c r="G111" s="6">
        <v>19300000</v>
      </c>
      <c r="H111" s="13">
        <v>17520.64</v>
      </c>
      <c r="I111" s="14">
        <v>1.1499999999999999</v>
      </c>
    </row>
    <row r="112" spans="1:9">
      <c r="B112" s="38">
        <v>7.3400000000000007E-2</v>
      </c>
      <c r="C112" s="6" t="s">
        <v>1001</v>
      </c>
      <c r="D112" s="6" t="s">
        <v>1002</v>
      </c>
      <c r="E112" s="6" t="s">
        <v>465</v>
      </c>
      <c r="F112" s="12">
        <v>7.8</v>
      </c>
      <c r="G112" s="6">
        <v>15000000</v>
      </c>
      <c r="H112" s="13">
        <v>14416.62</v>
      </c>
      <c r="I112" s="14">
        <v>0.94000000000000006</v>
      </c>
    </row>
    <row r="113" spans="1:9">
      <c r="B113" s="38">
        <v>6.9800000000000001E-2</v>
      </c>
      <c r="C113" s="6" t="s">
        <v>3423</v>
      </c>
      <c r="D113" s="6" t="s">
        <v>3424</v>
      </c>
      <c r="E113" s="6" t="s">
        <v>465</v>
      </c>
      <c r="F113" s="12">
        <v>7.86</v>
      </c>
      <c r="G113" s="6">
        <v>4300000</v>
      </c>
      <c r="H113" s="13">
        <v>4067.4</v>
      </c>
      <c r="I113" s="14">
        <v>0.27</v>
      </c>
    </row>
    <row r="114" spans="1:9">
      <c r="B114" s="38">
        <v>7.0900000000000005E-2</v>
      </c>
      <c r="C114" s="6" t="s">
        <v>1434</v>
      </c>
      <c r="D114" s="6" t="s">
        <v>1266</v>
      </c>
      <c r="E114" s="6" t="s">
        <v>465</v>
      </c>
      <c r="F114" s="12">
        <v>7.71</v>
      </c>
      <c r="G114" s="6">
        <v>4000000</v>
      </c>
      <c r="H114" s="13">
        <v>3777.54</v>
      </c>
      <c r="I114" s="14">
        <v>0.25</v>
      </c>
    </row>
    <row r="115" spans="1:9">
      <c r="B115" s="38">
        <v>7.6100000000000001E-2</v>
      </c>
      <c r="C115" s="6" t="s">
        <v>481</v>
      </c>
      <c r="D115" s="6" t="s">
        <v>490</v>
      </c>
      <c r="E115" s="6" t="s">
        <v>465</v>
      </c>
      <c r="F115" s="12">
        <v>6.04</v>
      </c>
      <c r="G115" s="6">
        <v>2500000</v>
      </c>
      <c r="H115" s="13">
        <v>2523.0700000000002</v>
      </c>
      <c r="I115" s="14">
        <v>0.17</v>
      </c>
    </row>
    <row r="116" spans="1:9">
      <c r="B116" s="38">
        <v>7.0900000000000005E-2</v>
      </c>
      <c r="C116" s="6" t="s">
        <v>1026</v>
      </c>
      <c r="D116" s="6" t="s">
        <v>1027</v>
      </c>
      <c r="E116" s="6" t="s">
        <v>465</v>
      </c>
      <c r="F116" s="12">
        <v>7.79</v>
      </c>
      <c r="G116" s="6">
        <v>2700000</v>
      </c>
      <c r="H116" s="13">
        <v>2508.19</v>
      </c>
      <c r="I116" s="14">
        <v>0.16</v>
      </c>
    </row>
    <row r="117" spans="1:9">
      <c r="B117" s="38">
        <v>7.4399999999999994E-2</v>
      </c>
      <c r="C117" s="6" t="s">
        <v>1024</v>
      </c>
      <c r="D117" s="6" t="s">
        <v>4090</v>
      </c>
      <c r="E117" s="6" t="s">
        <v>465</v>
      </c>
      <c r="F117" s="12">
        <v>7.6</v>
      </c>
      <c r="G117" s="6">
        <v>2500000</v>
      </c>
      <c r="H117" s="13">
        <v>2496.83</v>
      </c>
      <c r="I117" s="14">
        <v>0.16</v>
      </c>
    </row>
    <row r="118" spans="1:9">
      <c r="B118" s="38">
        <v>6.88E-2</v>
      </c>
      <c r="C118" s="6" t="s">
        <v>1271</v>
      </c>
      <c r="D118" s="6" t="s">
        <v>1272</v>
      </c>
      <c r="E118" s="6" t="s">
        <v>465</v>
      </c>
      <c r="F118" s="12">
        <v>7.77</v>
      </c>
      <c r="G118" s="6">
        <v>2500000</v>
      </c>
      <c r="H118" s="13">
        <v>2381.5</v>
      </c>
      <c r="I118" s="14">
        <v>0.16</v>
      </c>
    </row>
    <row r="119" spans="1:9">
      <c r="B119" s="38">
        <v>7.0599999999999996E-2</v>
      </c>
      <c r="C119" s="6" t="s">
        <v>2854</v>
      </c>
      <c r="D119" s="6" t="s">
        <v>4091</v>
      </c>
      <c r="E119" s="6" t="s">
        <v>465</v>
      </c>
      <c r="F119" s="12">
        <v>6.17</v>
      </c>
      <c r="G119" s="6">
        <v>500000</v>
      </c>
      <c r="H119" s="13">
        <v>507.36</v>
      </c>
      <c r="I119" s="14">
        <v>3.0000000000000002E-2</v>
      </c>
    </row>
    <row r="120" spans="1:9">
      <c r="B120" s="38">
        <v>7.0900000000000005E-2</v>
      </c>
      <c r="C120" s="6" t="s">
        <v>4092</v>
      </c>
      <c r="D120" s="6" t="s">
        <v>4093</v>
      </c>
      <c r="E120" s="6" t="s">
        <v>465</v>
      </c>
      <c r="F120" s="12">
        <v>7.21</v>
      </c>
      <c r="G120" s="6">
        <v>160000</v>
      </c>
      <c r="H120" s="13">
        <v>160.01</v>
      </c>
      <c r="I120" s="14">
        <v>0.01</v>
      </c>
    </row>
    <row r="121" spans="1:9">
      <c r="B121" s="38">
        <v>7.1999999999999995E-2</v>
      </c>
      <c r="C121" s="6" t="s">
        <v>4094</v>
      </c>
      <c r="D121" s="6" t="s">
        <v>4095</v>
      </c>
      <c r="E121" s="6" t="s">
        <v>465</v>
      </c>
      <c r="F121" s="12">
        <v>7.16</v>
      </c>
      <c r="G121" s="6">
        <v>107100</v>
      </c>
      <c r="H121" s="13">
        <v>107.58</v>
      </c>
      <c r="I121" s="14">
        <v>0.01</v>
      </c>
    </row>
    <row r="122" spans="1:9" ht="9.5" thickBot="1">
      <c r="E122" s="16" t="s">
        <v>133</v>
      </c>
      <c r="H122" s="21">
        <v>50466.74</v>
      </c>
      <c r="I122" s="22">
        <v>3.31</v>
      </c>
    </row>
    <row r="123" spans="1:9" ht="9.5" thickTop="1">
      <c r="I123" s="14"/>
    </row>
    <row r="124" spans="1:9" ht="15.5">
      <c r="A124" s="81" t="s">
        <v>801</v>
      </c>
      <c r="B124" s="82"/>
      <c r="C124" s="82"/>
      <c r="I124" s="14"/>
    </row>
    <row r="125" spans="1:9" ht="15.5">
      <c r="B125" s="86" t="s">
        <v>802</v>
      </c>
      <c r="C125" s="82"/>
      <c r="I125" s="14"/>
    </row>
    <row r="126" spans="1:9" ht="15.5">
      <c r="B126" s="81" t="s">
        <v>803</v>
      </c>
      <c r="C126" s="82"/>
      <c r="I126" s="14"/>
    </row>
    <row r="127" spans="1:9">
      <c r="B127" s="15" t="s">
        <v>804</v>
      </c>
      <c r="C127" s="6" t="s">
        <v>814</v>
      </c>
      <c r="D127" s="6" t="s">
        <v>2658</v>
      </c>
      <c r="E127" s="6" t="s">
        <v>811</v>
      </c>
      <c r="F127" s="12">
        <v>6.79</v>
      </c>
      <c r="G127" s="6">
        <v>20000</v>
      </c>
      <c r="H127" s="13">
        <v>19481.740000000002</v>
      </c>
      <c r="I127" s="14">
        <v>1.27</v>
      </c>
    </row>
    <row r="128" spans="1:9">
      <c r="B128" s="15" t="s">
        <v>804</v>
      </c>
      <c r="C128" s="6" t="s">
        <v>809</v>
      </c>
      <c r="D128" s="6" t="s">
        <v>3646</v>
      </c>
      <c r="E128" s="6" t="s">
        <v>864</v>
      </c>
      <c r="F128" s="12">
        <v>6.75</v>
      </c>
      <c r="G128" s="6">
        <v>15000</v>
      </c>
      <c r="H128" s="13">
        <v>14488.26</v>
      </c>
      <c r="I128" s="14">
        <v>0.95</v>
      </c>
    </row>
    <row r="129" spans="1:9">
      <c r="B129" s="15" t="s">
        <v>804</v>
      </c>
      <c r="C129" s="6" t="s">
        <v>817</v>
      </c>
      <c r="D129" s="6" t="s">
        <v>3194</v>
      </c>
      <c r="E129" s="6" t="s">
        <v>807</v>
      </c>
      <c r="F129" s="12">
        <v>6.75</v>
      </c>
      <c r="G129" s="6">
        <v>15000</v>
      </c>
      <c r="H129" s="13">
        <v>14485.67</v>
      </c>
      <c r="I129" s="14">
        <v>0.95</v>
      </c>
    </row>
    <row r="130" spans="1:9">
      <c r="B130" s="15" t="s">
        <v>804</v>
      </c>
      <c r="C130" s="6" t="s">
        <v>817</v>
      </c>
      <c r="D130" s="6" t="s">
        <v>2052</v>
      </c>
      <c r="E130" s="6" t="s">
        <v>807</v>
      </c>
      <c r="F130" s="12">
        <v>6.76</v>
      </c>
      <c r="G130" s="6">
        <v>10000</v>
      </c>
      <c r="H130" s="13">
        <v>9717.52</v>
      </c>
      <c r="I130" s="14">
        <v>0.64</v>
      </c>
    </row>
    <row r="131" spans="1:9">
      <c r="B131" s="15" t="s">
        <v>804</v>
      </c>
      <c r="C131" s="6" t="s">
        <v>637</v>
      </c>
      <c r="D131" s="6" t="s">
        <v>2663</v>
      </c>
      <c r="E131" s="6" t="s">
        <v>864</v>
      </c>
      <c r="F131" s="12">
        <v>6.86</v>
      </c>
      <c r="G131" s="6">
        <v>10000</v>
      </c>
      <c r="H131" s="13">
        <v>9715.16</v>
      </c>
      <c r="I131" s="14">
        <v>0.64</v>
      </c>
    </row>
    <row r="132" spans="1:9">
      <c r="B132" s="15" t="s">
        <v>804</v>
      </c>
      <c r="C132" s="6" t="s">
        <v>814</v>
      </c>
      <c r="D132" s="6" t="s">
        <v>1052</v>
      </c>
      <c r="E132" s="6" t="s">
        <v>811</v>
      </c>
      <c r="F132" s="12">
        <v>6.79</v>
      </c>
      <c r="G132" s="6">
        <v>10000</v>
      </c>
      <c r="H132" s="13">
        <v>9682.9699999999993</v>
      </c>
      <c r="I132" s="14">
        <v>0.63</v>
      </c>
    </row>
    <row r="133" spans="1:9">
      <c r="B133" s="15" t="s">
        <v>804</v>
      </c>
      <c r="C133" s="6" t="s">
        <v>809</v>
      </c>
      <c r="D133" s="6" t="s">
        <v>4096</v>
      </c>
      <c r="E133" s="6" t="s">
        <v>811</v>
      </c>
      <c r="F133" s="12">
        <v>5.85</v>
      </c>
      <c r="G133" s="6">
        <v>2500</v>
      </c>
      <c r="H133" s="13">
        <v>2498.8000000000002</v>
      </c>
      <c r="I133" s="14">
        <v>0.16</v>
      </c>
    </row>
    <row r="134" spans="1:9" ht="9.5" thickBot="1">
      <c r="E134" s="16" t="s">
        <v>133</v>
      </c>
      <c r="H134" s="17">
        <v>80070.12</v>
      </c>
      <c r="I134" s="18">
        <v>5.24</v>
      </c>
    </row>
    <row r="135" spans="1:9" ht="9.5" thickTop="1">
      <c r="I135" s="14"/>
    </row>
    <row r="136" spans="1:9">
      <c r="I136" s="14"/>
    </row>
    <row r="137" spans="1:9">
      <c r="C137" s="6" t="s">
        <v>134</v>
      </c>
      <c r="E137" s="6" t="s">
        <v>10</v>
      </c>
      <c r="F137" s="12">
        <v>4.96</v>
      </c>
      <c r="H137" s="13">
        <v>78360</v>
      </c>
      <c r="I137" s="14">
        <v>5.1300000000000008</v>
      </c>
    </row>
    <row r="138" spans="1:9">
      <c r="I138" s="14"/>
    </row>
    <row r="139" spans="1:9">
      <c r="A139" s="11" t="s">
        <v>135</v>
      </c>
      <c r="H139" s="19"/>
      <c r="I139" s="20"/>
    </row>
    <row r="140" spans="1:9">
      <c r="A140" s="11"/>
      <c r="C140" s="6" t="s">
        <v>2058</v>
      </c>
      <c r="H140" s="13">
        <v>716.90674999999999</v>
      </c>
      <c r="I140" s="14">
        <v>0.05</v>
      </c>
    </row>
    <row r="141" spans="1:9">
      <c r="A141" s="11"/>
      <c r="C141" s="6" t="s">
        <v>2059</v>
      </c>
      <c r="H141" s="13">
        <v>5.32</v>
      </c>
      <c r="I141" s="39" t="s">
        <v>529</v>
      </c>
    </row>
    <row r="142" spans="1:9">
      <c r="A142" s="11"/>
      <c r="C142" s="6" t="s">
        <v>135</v>
      </c>
      <c r="H142" s="13">
        <v>-1422.5267499999998</v>
      </c>
      <c r="I142" s="14">
        <v>-0.13</v>
      </c>
    </row>
    <row r="143" spans="1:9">
      <c r="I143" s="14"/>
    </row>
    <row r="144" spans="1:9" ht="9.5" thickBot="1">
      <c r="E144" s="16" t="s">
        <v>136</v>
      </c>
      <c r="H144" s="21">
        <v>1528285.19</v>
      </c>
      <c r="I144" s="22">
        <v>100</v>
      </c>
    </row>
    <row r="145" spans="1:9" ht="9.5" thickTop="1">
      <c r="I145" s="14"/>
    </row>
    <row r="146" spans="1:9">
      <c r="A146" s="16" t="s">
        <v>137</v>
      </c>
      <c r="I146" s="14"/>
    </row>
    <row r="147" spans="1:9">
      <c r="A147" s="6">
        <v>1</v>
      </c>
      <c r="B147" s="6" t="s">
        <v>138</v>
      </c>
      <c r="I147" s="14"/>
    </row>
    <row r="148" spans="1:9">
      <c r="I148" s="14"/>
    </row>
    <row r="149" spans="1:9">
      <c r="A149" s="6">
        <v>2</v>
      </c>
      <c r="B149" s="6" t="s">
        <v>1056</v>
      </c>
      <c r="I149" s="14"/>
    </row>
    <row r="150" spans="1:9">
      <c r="I150" s="14"/>
    </row>
    <row r="151" spans="1:9">
      <c r="A151" s="6">
        <v>3</v>
      </c>
      <c r="B151" s="23" t="s">
        <v>140</v>
      </c>
      <c r="C151" s="24"/>
      <c r="I151" s="14"/>
    </row>
    <row r="152" spans="1:9">
      <c r="B152" s="24"/>
      <c r="C152" s="24"/>
      <c r="I152" s="14"/>
    </row>
    <row r="153" spans="1:9">
      <c r="B153" s="24"/>
      <c r="C153" s="37" t="s">
        <v>141</v>
      </c>
      <c r="I153" s="14"/>
    </row>
    <row r="154" spans="1:9">
      <c r="B154" s="24"/>
      <c r="C154" s="37" t="s">
        <v>142</v>
      </c>
      <c r="D154" s="16" t="s">
        <v>143</v>
      </c>
      <c r="E154" s="16" t="s">
        <v>144</v>
      </c>
      <c r="I154" s="14"/>
    </row>
    <row r="155" spans="1:9">
      <c r="B155" s="24"/>
      <c r="C155" s="23" t="s">
        <v>4097</v>
      </c>
      <c r="D155" s="6">
        <v>15.806000000000001</v>
      </c>
      <c r="E155" s="6">
        <v>16.003</v>
      </c>
      <c r="I155" s="14"/>
    </row>
    <row r="156" spans="1:9">
      <c r="B156" s="24"/>
      <c r="C156" s="23" t="s">
        <v>4098</v>
      </c>
      <c r="D156" s="6">
        <v>14.876000000000001</v>
      </c>
      <c r="E156" s="6">
        <v>15.061</v>
      </c>
      <c r="I156" s="14"/>
    </row>
    <row r="157" spans="1:9">
      <c r="B157" s="24"/>
      <c r="C157" s="23" t="s">
        <v>4099</v>
      </c>
      <c r="D157" s="6">
        <v>16.427</v>
      </c>
      <c r="E157" s="6">
        <v>16.647000000000002</v>
      </c>
      <c r="I157" s="14"/>
    </row>
    <row r="158" spans="1:9">
      <c r="B158" s="24"/>
      <c r="C158" s="23" t="s">
        <v>4100</v>
      </c>
      <c r="D158" s="6">
        <v>15.458</v>
      </c>
      <c r="E158" s="6">
        <v>15.666</v>
      </c>
      <c r="I158" s="14"/>
    </row>
    <row r="159" spans="1:9">
      <c r="I159" s="14"/>
    </row>
    <row r="160" spans="1:9">
      <c r="A160" s="6">
        <v>4</v>
      </c>
      <c r="B160" s="6" t="s">
        <v>4101</v>
      </c>
      <c r="I160" s="14"/>
    </row>
    <row r="161" spans="1:9">
      <c r="I161" s="14"/>
    </row>
    <row r="162" spans="1:9">
      <c r="A162" s="6">
        <v>5</v>
      </c>
      <c r="B162" s="60" t="s">
        <v>2498</v>
      </c>
      <c r="I162" s="14"/>
    </row>
    <row r="163" spans="1:9">
      <c r="I163" s="14"/>
    </row>
    <row r="164" spans="1:9">
      <c r="A164" s="24">
        <v>6</v>
      </c>
      <c r="B164" s="24" t="s">
        <v>2066</v>
      </c>
      <c r="C164" s="24"/>
      <c r="D164" s="24"/>
      <c r="E164" s="24"/>
      <c r="F164" s="46"/>
      <c r="G164" s="24"/>
      <c r="H164" s="49"/>
      <c r="I164" s="14"/>
    </row>
    <row r="165" spans="1:9">
      <c r="A165" s="24"/>
      <c r="B165" s="24"/>
      <c r="C165" s="37" t="s">
        <v>2067</v>
      </c>
      <c r="D165" s="37" t="s">
        <v>2068</v>
      </c>
      <c r="E165" s="37" t="s">
        <v>2069</v>
      </c>
      <c r="F165" s="37" t="s">
        <v>2070</v>
      </c>
      <c r="G165" s="37" t="s">
        <v>2071</v>
      </c>
      <c r="H165" s="49"/>
      <c r="I165" s="14"/>
    </row>
    <row r="166" spans="1:9">
      <c r="A166" s="24"/>
      <c r="B166" s="24"/>
      <c r="C166" s="6" t="s">
        <v>4087</v>
      </c>
      <c r="D166" s="24" t="s">
        <v>2573</v>
      </c>
      <c r="E166" s="65">
        <v>130.21131209754901</v>
      </c>
      <c r="F166" s="65">
        <v>134.31304348</v>
      </c>
      <c r="G166" s="65"/>
      <c r="H166" s="49"/>
      <c r="I166" s="14"/>
    </row>
    <row r="167" spans="1:9">
      <c r="A167" s="24"/>
      <c r="B167" s="24"/>
      <c r="C167" s="6" t="s">
        <v>3787</v>
      </c>
      <c r="D167" s="24" t="s">
        <v>2573</v>
      </c>
      <c r="E167" s="65">
        <v>280.42004777599999</v>
      </c>
      <c r="F167" s="65">
        <v>280.39999999999998</v>
      </c>
      <c r="G167" s="65">
        <v>285.67</v>
      </c>
      <c r="H167" s="49"/>
      <c r="I167" s="14"/>
    </row>
    <row r="168" spans="1:9">
      <c r="A168" s="24"/>
      <c r="B168" s="24"/>
      <c r="C168" s="6" t="s">
        <v>3160</v>
      </c>
      <c r="D168" s="24" t="s">
        <v>2573</v>
      </c>
      <c r="E168" s="65">
        <v>181.0883</v>
      </c>
      <c r="F168" s="65">
        <v>178.38</v>
      </c>
      <c r="G168" s="65">
        <v>162.19999999999999</v>
      </c>
      <c r="H168" s="49"/>
      <c r="I168" s="14"/>
    </row>
    <row r="169" spans="1:9">
      <c r="A169" s="24"/>
      <c r="B169" s="24"/>
      <c r="C169" s="6" t="s">
        <v>2000</v>
      </c>
      <c r="D169" s="24" t="s">
        <v>2073</v>
      </c>
      <c r="E169" s="65">
        <v>1789.5667022222201</v>
      </c>
      <c r="F169" s="65">
        <v>1757</v>
      </c>
      <c r="G169" s="65">
        <v>0.69</v>
      </c>
      <c r="H169" s="49"/>
      <c r="I169" s="14"/>
    </row>
    <row r="170" spans="1:9">
      <c r="A170" s="24"/>
      <c r="B170" s="24"/>
      <c r="C170" s="6" t="s">
        <v>1982</v>
      </c>
      <c r="D170" s="24" t="s">
        <v>2073</v>
      </c>
      <c r="E170" s="65">
        <v>85.2</v>
      </c>
      <c r="F170" s="65">
        <v>86.41</v>
      </c>
      <c r="G170" s="24">
        <v>38.85</v>
      </c>
      <c r="H170" s="49"/>
      <c r="I170" s="14"/>
    </row>
    <row r="171" spans="1:9">
      <c r="A171" s="24"/>
      <c r="B171" s="24"/>
      <c r="C171" s="6" t="s">
        <v>2031</v>
      </c>
      <c r="D171" s="24" t="s">
        <v>2073</v>
      </c>
      <c r="E171" s="65">
        <v>14.08</v>
      </c>
      <c r="F171" s="65">
        <v>14.72</v>
      </c>
      <c r="G171" s="24">
        <v>2250.0500000000002</v>
      </c>
      <c r="H171" s="49"/>
      <c r="I171" s="14"/>
    </row>
    <row r="172" spans="1:9">
      <c r="A172" s="24"/>
      <c r="B172" s="24"/>
      <c r="C172" s="24"/>
      <c r="D172" s="24"/>
      <c r="E172" s="24"/>
      <c r="F172" s="46"/>
      <c r="G172" s="24"/>
      <c r="H172" s="49"/>
      <c r="I172" s="14"/>
    </row>
    <row r="173" spans="1:9">
      <c r="A173" s="24">
        <v>7</v>
      </c>
      <c r="B173" s="24" t="s">
        <v>2397</v>
      </c>
      <c r="C173" s="24"/>
      <c r="D173" s="24"/>
      <c r="E173" s="24"/>
      <c r="F173" s="46"/>
      <c r="G173" s="24"/>
      <c r="H173" s="49"/>
      <c r="I173" s="14"/>
    </row>
    <row r="174" spans="1:9">
      <c r="A174" s="24"/>
      <c r="B174" s="24"/>
      <c r="C174" s="24" t="s">
        <v>2398</v>
      </c>
      <c r="D174" s="24">
        <v>1200</v>
      </c>
      <c r="E174" s="24"/>
      <c r="F174" s="46"/>
      <c r="G174" s="24"/>
      <c r="H174" s="49"/>
      <c r="I174" s="14"/>
    </row>
    <row r="175" spans="1:9">
      <c r="A175" s="24"/>
      <c r="B175" s="24"/>
      <c r="C175" s="24" t="s">
        <v>2399</v>
      </c>
      <c r="D175" s="47">
        <v>0</v>
      </c>
      <c r="E175" s="24"/>
      <c r="F175" s="46"/>
      <c r="G175" s="24"/>
      <c r="H175" s="49"/>
      <c r="I175" s="14"/>
    </row>
    <row r="176" spans="1:9">
      <c r="A176" s="24"/>
      <c r="B176" s="24"/>
      <c r="C176" s="24" t="s">
        <v>2400</v>
      </c>
      <c r="D176" s="49">
        <v>11812.836690399999</v>
      </c>
      <c r="E176" s="24" t="s">
        <v>2401</v>
      </c>
      <c r="F176" s="46"/>
      <c r="G176" s="24"/>
      <c r="H176" s="49"/>
      <c r="I176" s="14"/>
    </row>
    <row r="177" spans="1:9">
      <c r="A177" s="24"/>
      <c r="B177" s="24"/>
      <c r="C177" s="24" t="s">
        <v>2402</v>
      </c>
      <c r="D177" s="49">
        <v>0</v>
      </c>
      <c r="E177" s="24" t="s">
        <v>2401</v>
      </c>
      <c r="F177" s="46"/>
      <c r="G177" s="24"/>
      <c r="H177" s="49"/>
      <c r="I177" s="14"/>
    </row>
    <row r="178" spans="1:9">
      <c r="A178" s="24"/>
      <c r="B178" s="24"/>
      <c r="C178" s="24" t="s">
        <v>2403</v>
      </c>
      <c r="D178" s="49">
        <v>-448.26007780000003</v>
      </c>
      <c r="E178" s="24" t="s">
        <v>2401</v>
      </c>
      <c r="F178" s="46"/>
      <c r="G178" s="24"/>
      <c r="H178" s="49"/>
      <c r="I178" s="14"/>
    </row>
    <row r="179" spans="1:9">
      <c r="A179" s="24"/>
      <c r="B179" s="24"/>
      <c r="C179" s="24"/>
      <c r="D179" s="24"/>
      <c r="E179" s="24"/>
      <c r="F179" s="46"/>
      <c r="G179" s="24"/>
      <c r="H179" s="49"/>
      <c r="I179" s="14"/>
    </row>
    <row r="180" spans="1:9">
      <c r="A180" s="24">
        <v>8</v>
      </c>
      <c r="B180" s="24" t="s">
        <v>2574</v>
      </c>
      <c r="C180" s="24"/>
      <c r="D180" s="24"/>
      <c r="E180" s="24"/>
      <c r="F180" s="46"/>
      <c r="G180" s="24"/>
      <c r="H180" s="49"/>
      <c r="I180" s="14"/>
    </row>
    <row r="181" spans="1:9">
      <c r="A181" s="24"/>
      <c r="B181" s="24"/>
      <c r="C181" s="24" t="s">
        <v>2398</v>
      </c>
      <c r="D181" s="24">
        <v>11960024</v>
      </c>
      <c r="E181" s="24"/>
      <c r="F181" s="46"/>
      <c r="G181" s="24"/>
      <c r="H181" s="49"/>
      <c r="I181" s="14"/>
    </row>
    <row r="182" spans="1:9">
      <c r="A182" s="24"/>
      <c r="B182" s="24"/>
      <c r="C182" s="24" t="s">
        <v>2399</v>
      </c>
      <c r="D182" s="24">
        <v>87302485</v>
      </c>
      <c r="E182" s="24"/>
      <c r="F182" s="46"/>
      <c r="G182" s="24"/>
      <c r="H182" s="49"/>
      <c r="I182" s="14"/>
    </row>
    <row r="183" spans="1:9">
      <c r="A183" s="24"/>
      <c r="B183" s="24"/>
      <c r="C183" s="24" t="s">
        <v>2400</v>
      </c>
      <c r="D183" s="49">
        <v>15092.2735056</v>
      </c>
      <c r="E183" s="24" t="s">
        <v>2401</v>
      </c>
      <c r="F183" s="46"/>
      <c r="G183" s="24"/>
      <c r="H183" s="49"/>
      <c r="I183" s="14"/>
    </row>
    <row r="184" spans="1:9">
      <c r="A184" s="24"/>
      <c r="B184" s="24"/>
      <c r="C184" s="24" t="s">
        <v>2402</v>
      </c>
      <c r="D184" s="49">
        <v>26994.675793800001</v>
      </c>
      <c r="E184" s="24" t="s">
        <v>2401</v>
      </c>
      <c r="F184" s="46"/>
      <c r="G184" s="24"/>
      <c r="H184" s="49"/>
      <c r="I184" s="14"/>
    </row>
    <row r="185" spans="1:9">
      <c r="A185" s="24"/>
      <c r="B185" s="24"/>
      <c r="C185" s="24" t="s">
        <v>2403</v>
      </c>
      <c r="D185" s="49">
        <v>457.6952546</v>
      </c>
      <c r="E185" s="24" t="s">
        <v>2401</v>
      </c>
      <c r="F185" s="46"/>
      <c r="G185" s="24"/>
      <c r="H185" s="49"/>
      <c r="I185" s="14"/>
    </row>
    <row r="186" spans="1:9">
      <c r="A186" s="24"/>
      <c r="B186" s="24"/>
      <c r="C186" s="24"/>
      <c r="D186" s="49"/>
      <c r="E186" s="24"/>
      <c r="F186" s="46"/>
      <c r="G186" s="24"/>
      <c r="H186" s="49"/>
      <c r="I186" s="14"/>
    </row>
    <row r="187" spans="1:9">
      <c r="A187" s="24">
        <v>9</v>
      </c>
      <c r="B187" s="24" t="s">
        <v>2404</v>
      </c>
      <c r="C187" s="24"/>
      <c r="D187" s="49"/>
      <c r="E187" s="24"/>
      <c r="F187" s="46"/>
      <c r="G187" s="24"/>
      <c r="H187" s="49"/>
      <c r="I187" s="14"/>
    </row>
    <row r="188" spans="1:9">
      <c r="I188" s="14"/>
    </row>
    <row r="189" spans="1:9">
      <c r="A189" s="6">
        <v>10</v>
      </c>
      <c r="B189" s="50" t="s">
        <v>544</v>
      </c>
      <c r="I189" s="14"/>
    </row>
    <row r="190" spans="1:9">
      <c r="I190" s="14"/>
    </row>
    <row r="191" spans="1:9">
      <c r="A191" s="6">
        <v>11</v>
      </c>
      <c r="B191" s="6" t="s">
        <v>682</v>
      </c>
      <c r="I191" s="14"/>
    </row>
    <row r="192" spans="1:9">
      <c r="B192" s="6" t="s">
        <v>683</v>
      </c>
      <c r="I192" s="14"/>
    </row>
    <row r="193" spans="1:11">
      <c r="B193" s="6" t="s">
        <v>684</v>
      </c>
      <c r="I193" s="14"/>
    </row>
    <row r="194" spans="1:11">
      <c r="I194" s="14"/>
    </row>
    <row r="195" spans="1:11" ht="20" customHeight="1">
      <c r="A195" s="6">
        <v>12</v>
      </c>
      <c r="B195" s="83" t="s">
        <v>149</v>
      </c>
      <c r="C195" s="84"/>
      <c r="D195" s="84"/>
      <c r="E195" s="84"/>
      <c r="F195" s="84"/>
      <c r="G195" s="84"/>
      <c r="H195" s="84"/>
      <c r="I195" s="85"/>
    </row>
    <row r="196" spans="1:11">
      <c r="A196" s="2"/>
      <c r="B196" s="1"/>
      <c r="C196" s="1"/>
      <c r="D196" s="1"/>
      <c r="E196" s="1"/>
      <c r="F196" s="3"/>
      <c r="G196" s="1"/>
      <c r="H196" s="4"/>
      <c r="I196" s="3"/>
    </row>
    <row r="197" spans="1:11">
      <c r="A197" s="25" t="s">
        <v>150</v>
      </c>
      <c r="B197" s="23"/>
      <c r="C197" s="23"/>
      <c r="D197" s="23"/>
      <c r="E197" s="23"/>
      <c r="F197" s="55"/>
      <c r="G197" s="23"/>
      <c r="H197" s="54"/>
      <c r="I197" s="55"/>
      <c r="J197" s="23"/>
      <c r="K197" s="23"/>
    </row>
    <row r="198" spans="1:11">
      <c r="A198" s="23"/>
      <c r="B198" s="23"/>
      <c r="C198" s="23"/>
      <c r="D198" s="23"/>
      <c r="E198" s="23"/>
      <c r="F198" s="55"/>
      <c r="G198" s="23"/>
      <c r="H198" s="54"/>
      <c r="I198" s="55"/>
      <c r="J198" s="23"/>
      <c r="K198" s="23"/>
    </row>
    <row r="199" spans="1:11">
      <c r="A199" s="23"/>
      <c r="B199" s="23"/>
      <c r="C199" s="23"/>
      <c r="D199" s="23"/>
      <c r="E199" s="23"/>
      <c r="F199" s="55"/>
      <c r="G199" s="23"/>
      <c r="H199" s="54"/>
      <c r="I199" s="55"/>
      <c r="J199" s="23"/>
      <c r="K199" s="23"/>
    </row>
    <row r="200" spans="1:11">
      <c r="A200" s="23"/>
      <c r="B200" s="23"/>
      <c r="C200" s="23"/>
      <c r="D200" s="23"/>
      <c r="E200" s="23"/>
      <c r="F200" s="55"/>
      <c r="G200" s="23"/>
      <c r="H200" s="54"/>
      <c r="I200" s="55"/>
      <c r="J200" s="23"/>
      <c r="K200" s="23"/>
    </row>
    <row r="201" spans="1:11">
      <c r="A201" s="23"/>
      <c r="B201" s="23"/>
      <c r="C201" s="23"/>
      <c r="D201" s="23"/>
      <c r="E201" s="23"/>
      <c r="F201" s="55"/>
      <c r="G201" s="23"/>
      <c r="H201" s="54"/>
      <c r="I201" s="55"/>
      <c r="J201" s="23"/>
      <c r="K201" s="23"/>
    </row>
    <row r="202" spans="1:11">
      <c r="A202" s="23"/>
      <c r="B202" s="23"/>
      <c r="C202" s="23"/>
      <c r="D202" s="23"/>
      <c r="E202" s="23"/>
      <c r="F202" s="55"/>
      <c r="G202" s="23"/>
      <c r="H202" s="54"/>
      <c r="I202" s="55"/>
      <c r="J202" s="23"/>
      <c r="K202" s="23"/>
    </row>
    <row r="203" spans="1:11">
      <c r="A203" s="23"/>
      <c r="B203" s="23"/>
      <c r="C203" s="23"/>
      <c r="D203" s="23"/>
      <c r="E203" s="23"/>
      <c r="F203" s="55"/>
      <c r="G203" s="23"/>
      <c r="H203" s="54"/>
      <c r="I203" s="55"/>
      <c r="J203" s="23"/>
      <c r="K203" s="23"/>
    </row>
    <row r="204" spans="1:11">
      <c r="A204" s="23"/>
      <c r="B204" s="23"/>
      <c r="C204" s="23"/>
      <c r="D204" s="23"/>
      <c r="E204" s="23"/>
      <c r="F204" s="55"/>
      <c r="G204" s="23"/>
      <c r="H204" s="54"/>
      <c r="I204" s="55"/>
      <c r="J204" s="23"/>
      <c r="K204" s="23"/>
    </row>
    <row r="205" spans="1:11">
      <c r="A205" s="23"/>
      <c r="B205" s="23"/>
      <c r="C205" s="23"/>
      <c r="D205" s="23"/>
      <c r="E205" s="23"/>
      <c r="F205" s="55"/>
      <c r="G205" s="23"/>
      <c r="H205" s="54"/>
      <c r="I205" s="55"/>
      <c r="J205" s="23"/>
      <c r="K205" s="23"/>
    </row>
    <row r="206" spans="1:11">
      <c r="A206" s="23"/>
      <c r="B206" s="23"/>
      <c r="C206" s="23"/>
      <c r="D206" s="23"/>
      <c r="E206" s="23"/>
      <c r="F206" s="55"/>
      <c r="G206" s="23"/>
      <c r="H206" s="54"/>
      <c r="I206" s="55"/>
      <c r="J206" s="23"/>
      <c r="K206" s="23"/>
    </row>
    <row r="207" spans="1:11">
      <c r="A207" s="23"/>
      <c r="B207" s="23"/>
      <c r="C207" s="23"/>
      <c r="D207" s="23"/>
      <c r="E207" s="23"/>
      <c r="F207" s="55"/>
      <c r="G207" s="23"/>
      <c r="H207" s="54"/>
      <c r="I207" s="55"/>
      <c r="J207" s="23"/>
      <c r="K207" s="23"/>
    </row>
    <row r="208" spans="1:11">
      <c r="A208" s="23"/>
      <c r="B208" s="23"/>
      <c r="C208" s="23"/>
      <c r="D208" s="23"/>
      <c r="E208" s="23"/>
      <c r="F208" s="55"/>
      <c r="G208" s="23"/>
      <c r="H208" s="54"/>
      <c r="I208" s="55"/>
      <c r="J208" s="23"/>
      <c r="K208" s="23"/>
    </row>
    <row r="209" spans="1:11">
      <c r="A209" s="23"/>
      <c r="B209" s="23"/>
      <c r="C209" s="23"/>
      <c r="D209" s="23"/>
      <c r="E209" s="23"/>
      <c r="F209" s="55"/>
      <c r="G209" s="23"/>
      <c r="H209" s="54"/>
      <c r="I209" s="55"/>
      <c r="J209" s="23"/>
      <c r="K209" s="23"/>
    </row>
    <row r="210" spans="1:11">
      <c r="A210" s="23"/>
      <c r="B210" s="23"/>
      <c r="C210" s="23"/>
      <c r="D210" s="23"/>
      <c r="E210" s="23"/>
      <c r="F210" s="55"/>
      <c r="G210" s="23"/>
      <c r="H210" s="54"/>
      <c r="I210" s="55"/>
      <c r="J210" s="23"/>
      <c r="K210" s="23"/>
    </row>
    <row r="211" spans="1:11">
      <c r="A211" s="23"/>
      <c r="B211" s="23"/>
      <c r="C211" s="23"/>
      <c r="D211" s="23"/>
      <c r="E211" s="23"/>
      <c r="F211" s="55"/>
      <c r="G211" s="23"/>
      <c r="H211" s="54"/>
      <c r="I211" s="55"/>
      <c r="J211" s="23"/>
      <c r="K211" s="23"/>
    </row>
    <row r="212" spans="1:11">
      <c r="A212" s="23"/>
      <c r="B212" s="23"/>
      <c r="C212" s="23"/>
      <c r="D212" s="23"/>
      <c r="E212" s="23"/>
      <c r="F212" s="55"/>
      <c r="G212" s="23"/>
      <c r="H212" s="54"/>
      <c r="I212" s="55"/>
      <c r="J212" s="23"/>
      <c r="K212" s="23"/>
    </row>
    <row r="213" spans="1:11">
      <c r="A213" s="23"/>
      <c r="B213" s="23"/>
      <c r="C213" s="23"/>
      <c r="D213" s="23"/>
      <c r="E213" s="23"/>
      <c r="F213" s="55"/>
      <c r="G213" s="23"/>
      <c r="H213" s="54"/>
      <c r="I213" s="55"/>
      <c r="J213" s="23"/>
      <c r="K213" s="23"/>
    </row>
    <row r="214" spans="1:11">
      <c r="A214" s="87" t="s">
        <v>4102</v>
      </c>
      <c r="B214" s="87"/>
      <c r="C214" s="87"/>
      <c r="D214" s="87"/>
      <c r="E214" s="87"/>
      <c r="F214" s="87"/>
      <c r="G214" s="87"/>
      <c r="H214" s="87"/>
      <c r="I214" s="87"/>
      <c r="J214" s="87"/>
      <c r="K214" s="87"/>
    </row>
    <row r="215" spans="1:11">
      <c r="A215" s="23"/>
      <c r="B215" s="23"/>
      <c r="C215" s="23"/>
      <c r="D215" s="23"/>
      <c r="E215" s="23"/>
      <c r="F215" s="55"/>
      <c r="G215" s="23"/>
      <c r="H215" s="54"/>
      <c r="I215" s="55"/>
      <c r="J215" s="23"/>
      <c r="K215" s="23"/>
    </row>
    <row r="216" spans="1:11">
      <c r="A216" s="23"/>
      <c r="B216" s="23"/>
      <c r="C216" s="23"/>
      <c r="D216" s="23"/>
      <c r="E216" s="23"/>
      <c r="F216" s="55"/>
      <c r="G216" s="23"/>
      <c r="H216" s="54"/>
      <c r="I216" s="55"/>
      <c r="J216" s="23"/>
      <c r="K216" s="23"/>
    </row>
    <row r="217" spans="1:11">
      <c r="A217" s="23"/>
      <c r="B217" s="23"/>
      <c r="C217" s="23"/>
      <c r="D217" s="23"/>
      <c r="E217" s="23"/>
      <c r="F217" s="55"/>
      <c r="G217" s="23"/>
      <c r="H217" s="54"/>
      <c r="I217" s="55"/>
      <c r="J217" s="23"/>
      <c r="K217" s="23"/>
    </row>
    <row r="218" spans="1:11">
      <c r="A218" s="23"/>
      <c r="B218" s="23"/>
      <c r="C218" s="23"/>
      <c r="D218" s="23"/>
      <c r="E218" s="23"/>
      <c r="F218" s="55"/>
      <c r="G218" s="23"/>
      <c r="H218" s="54"/>
      <c r="I218" s="55"/>
      <c r="J218" s="23"/>
      <c r="K218" s="23"/>
    </row>
    <row r="219" spans="1:11">
      <c r="A219" s="23"/>
      <c r="B219" s="23"/>
      <c r="C219" s="23"/>
      <c r="D219" s="23"/>
      <c r="E219" s="23"/>
      <c r="F219" s="55"/>
      <c r="G219" s="23"/>
      <c r="H219" s="54"/>
      <c r="I219" s="55"/>
      <c r="J219" s="23"/>
      <c r="K219" s="23"/>
    </row>
    <row r="220" spans="1:11">
      <c r="A220" s="23"/>
      <c r="B220" s="23"/>
      <c r="C220" s="23"/>
      <c r="D220" s="23"/>
      <c r="E220" s="23"/>
      <c r="F220" s="55"/>
      <c r="G220" s="23"/>
      <c r="H220" s="54"/>
      <c r="I220" s="55"/>
      <c r="J220" s="23"/>
      <c r="K220" s="23"/>
    </row>
    <row r="221" spans="1:11">
      <c r="A221" s="23"/>
      <c r="B221" s="23"/>
      <c r="C221" s="23"/>
      <c r="D221" s="23"/>
      <c r="E221" s="23"/>
      <c r="F221" s="55"/>
      <c r="G221" s="23"/>
      <c r="H221" s="54"/>
      <c r="I221" s="55"/>
      <c r="J221" s="23"/>
      <c r="K221" s="23"/>
    </row>
    <row r="222" spans="1:11">
      <c r="A222" s="23"/>
      <c r="B222" s="23"/>
      <c r="C222" s="23"/>
      <c r="D222" s="23"/>
      <c r="E222" s="23"/>
      <c r="F222" s="55"/>
      <c r="G222" s="23"/>
      <c r="H222" s="54"/>
      <c r="I222" s="55"/>
      <c r="J222" s="23"/>
      <c r="K222" s="23"/>
    </row>
    <row r="223" spans="1:11">
      <c r="A223" s="23"/>
      <c r="B223" s="23"/>
      <c r="C223" s="23"/>
      <c r="D223" s="23"/>
      <c r="E223" s="23"/>
      <c r="F223" s="55"/>
      <c r="G223" s="23"/>
      <c r="H223" s="54"/>
      <c r="I223" s="55"/>
      <c r="J223" s="23"/>
      <c r="K223" s="23"/>
    </row>
    <row r="224" spans="1:11">
      <c r="A224" s="23"/>
      <c r="B224" s="23"/>
      <c r="C224" s="23"/>
      <c r="D224" s="23"/>
      <c r="E224" s="23"/>
      <c r="F224" s="55"/>
      <c r="G224" s="23"/>
      <c r="H224" s="54"/>
      <c r="I224" s="55"/>
      <c r="J224" s="23"/>
      <c r="K224" s="23"/>
    </row>
    <row r="225" spans="1:11">
      <c r="A225" s="23"/>
      <c r="B225" s="23"/>
      <c r="C225" s="23"/>
      <c r="D225" s="23"/>
      <c r="E225" s="23"/>
      <c r="F225" s="55"/>
      <c r="G225" s="23"/>
      <c r="H225" s="54"/>
      <c r="I225" s="55"/>
      <c r="J225" s="23"/>
      <c r="K225" s="23"/>
    </row>
    <row r="226" spans="1:11">
      <c r="A226" s="23"/>
      <c r="B226" s="23"/>
      <c r="C226" s="23"/>
      <c r="D226" s="23"/>
      <c r="E226" s="23"/>
      <c r="F226" s="55"/>
      <c r="G226" s="23"/>
      <c r="H226" s="54"/>
      <c r="I226" s="55"/>
      <c r="J226" s="23"/>
      <c r="K226" s="23"/>
    </row>
    <row r="227" spans="1:11">
      <c r="A227" s="23"/>
      <c r="B227" s="23"/>
      <c r="C227" s="23"/>
      <c r="D227" s="23"/>
      <c r="E227" s="23"/>
      <c r="F227" s="55"/>
      <c r="G227" s="23"/>
      <c r="H227" s="54"/>
      <c r="I227" s="55"/>
      <c r="J227" s="23"/>
      <c r="K227" s="23"/>
    </row>
    <row r="228" spans="1:11">
      <c r="A228" s="23"/>
      <c r="B228" s="23"/>
      <c r="C228" s="23"/>
      <c r="D228" s="23"/>
      <c r="E228" s="23"/>
      <c r="F228" s="55"/>
      <c r="G228" s="23"/>
      <c r="H228" s="54"/>
      <c r="I228" s="55"/>
      <c r="J228" s="23"/>
      <c r="K228" s="23"/>
    </row>
    <row r="229" spans="1:11">
      <c r="A229" s="23"/>
      <c r="B229" s="23"/>
      <c r="C229" s="23"/>
      <c r="D229" s="23"/>
      <c r="E229" s="23"/>
      <c r="F229" s="55"/>
      <c r="G229" s="23"/>
      <c r="H229" s="54"/>
      <c r="I229" s="55"/>
      <c r="J229" s="23"/>
      <c r="K229" s="23"/>
    </row>
  </sheetData>
  <mergeCells count="21">
    <mergeCell ref="A98:C98"/>
    <mergeCell ref="A2:C2"/>
    <mergeCell ref="A3:C3"/>
    <mergeCell ref="B4:C4"/>
    <mergeCell ref="B73:C73"/>
    <mergeCell ref="B76:C76"/>
    <mergeCell ref="A84:C84"/>
    <mergeCell ref="B85:C85"/>
    <mergeCell ref="B88:C88"/>
    <mergeCell ref="B89:C89"/>
    <mergeCell ref="B93:C93"/>
    <mergeCell ref="B94:C94"/>
    <mergeCell ref="B126:C126"/>
    <mergeCell ref="B195:I195"/>
    <mergeCell ref="A214:K214"/>
    <mergeCell ref="B99:C99"/>
    <mergeCell ref="B100:C100"/>
    <mergeCell ref="B109:C109"/>
    <mergeCell ref="B110:C110"/>
    <mergeCell ref="A124:C124"/>
    <mergeCell ref="B125:C125"/>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831F-D4ED-4D28-BF52-AC9F71882D8C}">
  <dimension ref="A1:I11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4052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17</v>
      </c>
      <c r="D5" s="6" t="s">
        <v>18</v>
      </c>
      <c r="E5" s="6" t="s">
        <v>19</v>
      </c>
      <c r="G5" s="6">
        <v>4433</v>
      </c>
      <c r="H5" s="13">
        <v>150.72</v>
      </c>
      <c r="I5" s="14">
        <v>5.75</v>
      </c>
    </row>
    <row r="6" spans="1:9">
      <c r="B6" s="15" t="s">
        <v>10</v>
      </c>
      <c r="C6" s="6" t="s">
        <v>14</v>
      </c>
      <c r="D6" s="6" t="s">
        <v>15</v>
      </c>
      <c r="E6" s="6" t="s">
        <v>16</v>
      </c>
      <c r="G6" s="6">
        <v>7771</v>
      </c>
      <c r="H6" s="13">
        <v>148.81</v>
      </c>
      <c r="I6" s="14">
        <v>5.67</v>
      </c>
    </row>
    <row r="7" spans="1:9">
      <c r="B7" s="15" t="s">
        <v>10</v>
      </c>
      <c r="C7" s="6" t="s">
        <v>68</v>
      </c>
      <c r="D7" s="6" t="s">
        <v>69</v>
      </c>
      <c r="E7" s="6" t="s">
        <v>45</v>
      </c>
      <c r="G7" s="6">
        <v>12359</v>
      </c>
      <c r="H7" s="13">
        <v>137.17000000000002</v>
      </c>
      <c r="I7" s="14">
        <v>5.2299999999999995</v>
      </c>
    </row>
    <row r="8" spans="1:9">
      <c r="B8" s="15" t="s">
        <v>10</v>
      </c>
      <c r="C8" s="6" t="s">
        <v>46</v>
      </c>
      <c r="D8" s="6" t="s">
        <v>47</v>
      </c>
      <c r="E8" s="6" t="s">
        <v>24</v>
      </c>
      <c r="G8" s="6">
        <v>12895</v>
      </c>
      <c r="H8" s="13">
        <v>130.94</v>
      </c>
      <c r="I8" s="14">
        <v>4.99</v>
      </c>
    </row>
    <row r="9" spans="1:9">
      <c r="B9" s="15" t="s">
        <v>10</v>
      </c>
      <c r="C9" s="6" t="s">
        <v>65</v>
      </c>
      <c r="D9" s="6" t="s">
        <v>66</v>
      </c>
      <c r="E9" s="6" t="s">
        <v>67</v>
      </c>
      <c r="G9" s="6">
        <v>2266</v>
      </c>
      <c r="H9" s="13">
        <v>115.68</v>
      </c>
      <c r="I9" s="14">
        <v>4.41</v>
      </c>
    </row>
    <row r="10" spans="1:9">
      <c r="B10" s="15" t="s">
        <v>10</v>
      </c>
      <c r="C10" s="6" t="s">
        <v>33</v>
      </c>
      <c r="D10" s="6" t="s">
        <v>34</v>
      </c>
      <c r="E10" s="6" t="s">
        <v>35</v>
      </c>
      <c r="G10" s="6">
        <v>2493</v>
      </c>
      <c r="H10" s="13">
        <v>110.82000000000001</v>
      </c>
      <c r="I10" s="14">
        <v>4.22</v>
      </c>
    </row>
    <row r="11" spans="1:9">
      <c r="B11" s="15" t="s">
        <v>10</v>
      </c>
      <c r="C11" s="6" t="s">
        <v>36</v>
      </c>
      <c r="D11" s="6" t="s">
        <v>37</v>
      </c>
      <c r="E11" s="6" t="s">
        <v>38</v>
      </c>
      <c r="G11" s="6">
        <v>54812</v>
      </c>
      <c r="H11" s="13">
        <v>108.53</v>
      </c>
      <c r="I11" s="14">
        <v>4.1399999999999997</v>
      </c>
    </row>
    <row r="12" spans="1:9">
      <c r="B12" s="15" t="s">
        <v>10</v>
      </c>
      <c r="C12" s="6" t="s">
        <v>82</v>
      </c>
      <c r="D12" s="6" t="s">
        <v>83</v>
      </c>
      <c r="E12" s="6" t="s">
        <v>19</v>
      </c>
      <c r="G12" s="6">
        <v>3241</v>
      </c>
      <c r="H12" s="13">
        <v>106.37</v>
      </c>
      <c r="I12" s="14">
        <v>4.05</v>
      </c>
    </row>
    <row r="13" spans="1:9">
      <c r="B13" s="15" t="s">
        <v>10</v>
      </c>
      <c r="C13" s="6" t="s">
        <v>89</v>
      </c>
      <c r="D13" s="6" t="s">
        <v>90</v>
      </c>
      <c r="E13" s="6" t="s">
        <v>55</v>
      </c>
      <c r="G13" s="6">
        <v>27790</v>
      </c>
      <c r="H13" s="13">
        <v>99.13</v>
      </c>
      <c r="I13" s="14">
        <v>3.7800000000000002</v>
      </c>
    </row>
    <row r="14" spans="1:9">
      <c r="B14" s="15" t="s">
        <v>10</v>
      </c>
      <c r="C14" s="6" t="s">
        <v>58</v>
      </c>
      <c r="D14" s="6" t="s">
        <v>59</v>
      </c>
      <c r="E14" s="6" t="s">
        <v>35</v>
      </c>
      <c r="G14" s="6">
        <v>20625</v>
      </c>
      <c r="H14" s="13">
        <v>91.3</v>
      </c>
      <c r="I14" s="14">
        <v>3.4800000000000004</v>
      </c>
    </row>
    <row r="15" spans="1:9">
      <c r="B15" s="15" t="s">
        <v>10</v>
      </c>
      <c r="C15" s="6" t="s">
        <v>72</v>
      </c>
      <c r="D15" s="6" t="s">
        <v>73</v>
      </c>
      <c r="E15" s="6" t="s">
        <v>74</v>
      </c>
      <c r="G15" s="6">
        <v>3904</v>
      </c>
      <c r="H15" s="13">
        <v>82.18</v>
      </c>
      <c r="I15" s="14">
        <v>3.1300000000000003</v>
      </c>
    </row>
    <row r="16" spans="1:9">
      <c r="B16" s="15" t="s">
        <v>10</v>
      </c>
      <c r="C16" s="6" t="s">
        <v>1700</v>
      </c>
      <c r="D16" s="6" t="s">
        <v>1701</v>
      </c>
      <c r="E16" s="6" t="s">
        <v>35</v>
      </c>
      <c r="G16" s="6">
        <v>8367</v>
      </c>
      <c r="H16" s="13">
        <v>76.64</v>
      </c>
      <c r="I16" s="14">
        <v>2.92</v>
      </c>
    </row>
    <row r="17" spans="2:9">
      <c r="B17" s="15" t="s">
        <v>10</v>
      </c>
      <c r="C17" s="6" t="s">
        <v>39</v>
      </c>
      <c r="D17" s="6" t="s">
        <v>40</v>
      </c>
      <c r="E17" s="6" t="s">
        <v>35</v>
      </c>
      <c r="G17" s="6">
        <v>222</v>
      </c>
      <c r="H17" s="13">
        <v>74.95</v>
      </c>
      <c r="I17" s="14">
        <v>2.86</v>
      </c>
    </row>
    <row r="18" spans="2:9">
      <c r="B18" s="15" t="s">
        <v>10</v>
      </c>
      <c r="C18" s="6" t="s">
        <v>48</v>
      </c>
      <c r="D18" s="6" t="s">
        <v>49</v>
      </c>
      <c r="E18" s="6" t="s">
        <v>38</v>
      </c>
      <c r="G18" s="6">
        <v>4993</v>
      </c>
      <c r="H18" s="13">
        <v>70.77</v>
      </c>
      <c r="I18" s="14">
        <v>2.7</v>
      </c>
    </row>
    <row r="19" spans="2:9">
      <c r="B19" s="15" t="s">
        <v>10</v>
      </c>
      <c r="C19" s="6" t="s">
        <v>153</v>
      </c>
      <c r="D19" s="6" t="s">
        <v>154</v>
      </c>
      <c r="E19" s="6" t="s">
        <v>16</v>
      </c>
      <c r="G19" s="6">
        <v>1393</v>
      </c>
      <c r="H19" s="13">
        <v>70.570000000000007</v>
      </c>
      <c r="I19" s="14">
        <v>2.69</v>
      </c>
    </row>
    <row r="20" spans="2:9">
      <c r="B20" s="15" t="s">
        <v>10</v>
      </c>
      <c r="C20" s="6" t="s">
        <v>22</v>
      </c>
      <c r="D20" s="6" t="s">
        <v>23</v>
      </c>
      <c r="E20" s="6" t="s">
        <v>24</v>
      </c>
      <c r="G20" s="6">
        <v>18273</v>
      </c>
      <c r="H20" s="13">
        <v>69.710000000000008</v>
      </c>
      <c r="I20" s="14">
        <v>2.66</v>
      </c>
    </row>
    <row r="21" spans="2:9">
      <c r="B21" s="15" t="s">
        <v>10</v>
      </c>
      <c r="C21" s="6" t="s">
        <v>77</v>
      </c>
      <c r="D21" s="6" t="s">
        <v>78</v>
      </c>
      <c r="E21" s="6" t="s">
        <v>67</v>
      </c>
      <c r="G21" s="6">
        <v>728</v>
      </c>
      <c r="H21" s="13">
        <v>68.760000000000005</v>
      </c>
      <c r="I21" s="14">
        <v>2.62</v>
      </c>
    </row>
    <row r="22" spans="2:9">
      <c r="B22" s="15" t="s">
        <v>10</v>
      </c>
      <c r="C22" s="6" t="s">
        <v>4053</v>
      </c>
      <c r="D22" s="6" t="s">
        <v>4054</v>
      </c>
      <c r="E22" s="6" t="s">
        <v>32</v>
      </c>
      <c r="G22" s="6">
        <v>25692</v>
      </c>
      <c r="H22" s="13">
        <v>64</v>
      </c>
      <c r="I22" s="14">
        <v>2.44</v>
      </c>
    </row>
    <row r="23" spans="2:9">
      <c r="B23" s="15" t="s">
        <v>10</v>
      </c>
      <c r="C23" s="6" t="s">
        <v>11</v>
      </c>
      <c r="D23" s="6" t="s">
        <v>12</v>
      </c>
      <c r="E23" s="6" t="s">
        <v>13</v>
      </c>
      <c r="G23" s="6">
        <v>3670</v>
      </c>
      <c r="H23" s="13">
        <v>63.04</v>
      </c>
      <c r="I23" s="14">
        <v>2.4</v>
      </c>
    </row>
    <row r="24" spans="2:9">
      <c r="B24" s="15" t="s">
        <v>10</v>
      </c>
      <c r="C24" s="6" t="s">
        <v>30</v>
      </c>
      <c r="D24" s="6" t="s">
        <v>31</v>
      </c>
      <c r="E24" s="6" t="s">
        <v>32</v>
      </c>
      <c r="G24" s="6">
        <v>367940</v>
      </c>
      <c r="H24" s="13">
        <v>52.730000000000004</v>
      </c>
      <c r="I24" s="14">
        <v>2.0099999999999998</v>
      </c>
    </row>
    <row r="25" spans="2:9">
      <c r="B25" s="15" t="s">
        <v>10</v>
      </c>
      <c r="C25" s="6" t="s">
        <v>1677</v>
      </c>
      <c r="D25" s="6" t="s">
        <v>1678</v>
      </c>
      <c r="E25" s="6" t="s">
        <v>35</v>
      </c>
      <c r="G25" s="6">
        <v>640</v>
      </c>
      <c r="H25" s="13">
        <v>48.89</v>
      </c>
      <c r="I25" s="14">
        <v>1.86</v>
      </c>
    </row>
    <row r="26" spans="2:9">
      <c r="B26" s="15" t="s">
        <v>10</v>
      </c>
      <c r="C26" s="6" t="s">
        <v>4055</v>
      </c>
      <c r="D26" s="6" t="s">
        <v>4056</v>
      </c>
      <c r="E26" s="6" t="s">
        <v>67</v>
      </c>
      <c r="G26" s="6">
        <v>1986</v>
      </c>
      <c r="H26" s="13">
        <v>47.49</v>
      </c>
      <c r="I26" s="14">
        <v>1.81</v>
      </c>
    </row>
    <row r="27" spans="2:9">
      <c r="B27" s="15" t="s">
        <v>10</v>
      </c>
      <c r="C27" s="6" t="s">
        <v>75</v>
      </c>
      <c r="D27" s="6" t="s">
        <v>76</v>
      </c>
      <c r="E27" s="6" t="s">
        <v>16</v>
      </c>
      <c r="G27" s="6">
        <v>1771</v>
      </c>
      <c r="H27" s="13">
        <v>43.92</v>
      </c>
      <c r="I27" s="14">
        <v>1.67</v>
      </c>
    </row>
    <row r="28" spans="2:9">
      <c r="B28" s="15" t="s">
        <v>10</v>
      </c>
      <c r="C28" s="6" t="s">
        <v>1112</v>
      </c>
      <c r="D28" s="6" t="s">
        <v>1113</v>
      </c>
      <c r="E28" s="6" t="s">
        <v>67</v>
      </c>
      <c r="G28" s="6">
        <v>747</v>
      </c>
      <c r="H28" s="13">
        <v>42.88</v>
      </c>
      <c r="I28" s="14">
        <v>1.6300000000000001</v>
      </c>
    </row>
    <row r="29" spans="2:9">
      <c r="B29" s="15" t="s">
        <v>10</v>
      </c>
      <c r="C29" s="6" t="s">
        <v>62</v>
      </c>
      <c r="D29" s="6" t="s">
        <v>63</v>
      </c>
      <c r="E29" s="6" t="s">
        <v>64</v>
      </c>
      <c r="G29" s="6">
        <v>21782</v>
      </c>
      <c r="H29" s="13">
        <v>42.47</v>
      </c>
      <c r="I29" s="14">
        <v>1.6199999999999999</v>
      </c>
    </row>
    <row r="30" spans="2:9">
      <c r="B30" s="15" t="s">
        <v>10</v>
      </c>
      <c r="C30" s="6" t="s">
        <v>50</v>
      </c>
      <c r="D30" s="6" t="s">
        <v>51</v>
      </c>
      <c r="E30" s="6" t="s">
        <v>52</v>
      </c>
      <c r="G30" s="6">
        <v>477</v>
      </c>
      <c r="H30" s="13">
        <v>41.38</v>
      </c>
      <c r="I30" s="14">
        <v>1.58</v>
      </c>
    </row>
    <row r="31" spans="2:9">
      <c r="B31" s="15" t="s">
        <v>10</v>
      </c>
      <c r="C31" s="6" t="s">
        <v>60</v>
      </c>
      <c r="D31" s="6" t="s">
        <v>61</v>
      </c>
      <c r="E31" s="6" t="s">
        <v>35</v>
      </c>
      <c r="G31" s="6">
        <v>209</v>
      </c>
      <c r="H31" s="13">
        <v>37</v>
      </c>
      <c r="I31" s="14">
        <v>1.4100000000000001</v>
      </c>
    </row>
    <row r="32" spans="2:9">
      <c r="B32" s="15" t="s">
        <v>10</v>
      </c>
      <c r="C32" s="6" t="s">
        <v>53</v>
      </c>
      <c r="D32" s="6" t="s">
        <v>54</v>
      </c>
      <c r="E32" s="6" t="s">
        <v>55</v>
      </c>
      <c r="G32" s="6">
        <v>10318</v>
      </c>
      <c r="H32" s="13">
        <v>35.869999999999997</v>
      </c>
      <c r="I32" s="14">
        <v>1.37</v>
      </c>
    </row>
    <row r="33" spans="2:9">
      <c r="B33" s="15" t="s">
        <v>10</v>
      </c>
      <c r="C33" s="6" t="s">
        <v>20</v>
      </c>
      <c r="D33" s="6" t="s">
        <v>21</v>
      </c>
      <c r="E33" s="6" t="s">
        <v>16</v>
      </c>
      <c r="G33" s="6">
        <v>1122</v>
      </c>
      <c r="H33" s="13">
        <v>35.46</v>
      </c>
      <c r="I33" s="14">
        <v>1.35</v>
      </c>
    </row>
    <row r="34" spans="2:9">
      <c r="B34" s="15" t="s">
        <v>10</v>
      </c>
      <c r="C34" s="6" t="s">
        <v>56</v>
      </c>
      <c r="D34" s="6" t="s">
        <v>57</v>
      </c>
      <c r="E34" s="6" t="s">
        <v>45</v>
      </c>
      <c r="G34" s="6">
        <v>8351</v>
      </c>
      <c r="H34" s="13">
        <v>34.19</v>
      </c>
      <c r="I34" s="14">
        <v>1.3</v>
      </c>
    </row>
    <row r="35" spans="2:9">
      <c r="B35" s="15" t="s">
        <v>10</v>
      </c>
      <c r="C35" s="6" t="s">
        <v>4057</v>
      </c>
      <c r="D35" s="6" t="s">
        <v>4058</v>
      </c>
      <c r="E35" s="6" t="s">
        <v>67</v>
      </c>
      <c r="G35" s="6">
        <v>1573</v>
      </c>
      <c r="H35" s="13">
        <v>33.020000000000003</v>
      </c>
      <c r="I35" s="14">
        <v>1.26</v>
      </c>
    </row>
    <row r="36" spans="2:9">
      <c r="B36" s="15" t="s">
        <v>10</v>
      </c>
      <c r="C36" s="6" t="s">
        <v>41</v>
      </c>
      <c r="D36" s="6" t="s">
        <v>42</v>
      </c>
      <c r="E36" s="6" t="s">
        <v>19</v>
      </c>
      <c r="G36" s="6">
        <v>1387</v>
      </c>
      <c r="H36" s="13">
        <v>30.57</v>
      </c>
      <c r="I36" s="14">
        <v>1.17</v>
      </c>
    </row>
    <row r="37" spans="2:9">
      <c r="B37" s="15" t="s">
        <v>10</v>
      </c>
      <c r="C37" s="6" t="s">
        <v>25</v>
      </c>
      <c r="D37" s="6" t="s">
        <v>26</v>
      </c>
      <c r="E37" s="6" t="s">
        <v>24</v>
      </c>
      <c r="G37" s="6">
        <v>4903</v>
      </c>
      <c r="H37" s="13">
        <v>25.76</v>
      </c>
      <c r="I37" s="14">
        <v>0.98</v>
      </c>
    </row>
    <row r="38" spans="2:9">
      <c r="B38" s="15" t="s">
        <v>10</v>
      </c>
      <c r="C38" s="6" t="s">
        <v>3119</v>
      </c>
      <c r="D38" s="6" t="s">
        <v>3120</v>
      </c>
      <c r="E38" s="6" t="s">
        <v>35</v>
      </c>
      <c r="G38" s="6">
        <v>648</v>
      </c>
      <c r="H38" s="13">
        <v>25.28</v>
      </c>
      <c r="I38" s="14">
        <v>0.96000000000000008</v>
      </c>
    </row>
    <row r="39" spans="2:9">
      <c r="B39" s="15" t="s">
        <v>10</v>
      </c>
      <c r="C39" s="6" t="s">
        <v>3060</v>
      </c>
      <c r="D39" s="6" t="s">
        <v>3061</v>
      </c>
      <c r="E39" s="6" t="s">
        <v>16</v>
      </c>
      <c r="G39" s="6">
        <v>1683</v>
      </c>
      <c r="H39" s="13">
        <v>24.57</v>
      </c>
      <c r="I39" s="14">
        <v>0.94000000000000006</v>
      </c>
    </row>
    <row r="40" spans="2:9">
      <c r="B40" s="15" t="s">
        <v>10</v>
      </c>
      <c r="C40" s="6" t="s">
        <v>922</v>
      </c>
      <c r="D40" s="6" t="s">
        <v>923</v>
      </c>
      <c r="E40" s="6" t="s">
        <v>55</v>
      </c>
      <c r="G40" s="6">
        <v>25327</v>
      </c>
      <c r="H40" s="13">
        <v>20.79</v>
      </c>
      <c r="I40" s="14">
        <v>0.79</v>
      </c>
    </row>
    <row r="41" spans="2:9">
      <c r="B41" s="15" t="s">
        <v>10</v>
      </c>
      <c r="C41" s="6" t="s">
        <v>4059</v>
      </c>
      <c r="D41" s="6" t="s">
        <v>4060</v>
      </c>
      <c r="E41" s="6" t="s">
        <v>74</v>
      </c>
      <c r="G41" s="6">
        <v>182</v>
      </c>
      <c r="H41" s="13">
        <v>20.38</v>
      </c>
      <c r="I41" s="14">
        <v>0.78</v>
      </c>
    </row>
    <row r="42" spans="2:9">
      <c r="B42" s="15" t="s">
        <v>10</v>
      </c>
      <c r="C42" s="6" t="s">
        <v>4061</v>
      </c>
      <c r="D42" s="6" t="s">
        <v>4062</v>
      </c>
      <c r="E42" s="6" t="s">
        <v>16</v>
      </c>
      <c r="G42" s="6">
        <v>2021</v>
      </c>
      <c r="H42" s="13">
        <v>16.740000000000002</v>
      </c>
      <c r="I42" s="14">
        <v>0.64</v>
      </c>
    </row>
    <row r="43" spans="2:9">
      <c r="B43" s="15" t="s">
        <v>10</v>
      </c>
      <c r="C43" s="6" t="s">
        <v>4063</v>
      </c>
      <c r="D43" s="6" t="s">
        <v>4064</v>
      </c>
      <c r="E43" s="6" t="s">
        <v>1173</v>
      </c>
      <c r="G43" s="6">
        <v>1124</v>
      </c>
      <c r="H43" s="13">
        <v>16.149999999999999</v>
      </c>
      <c r="I43" s="14">
        <v>0.62000000000000011</v>
      </c>
    </row>
    <row r="44" spans="2:9">
      <c r="B44" s="15" t="s">
        <v>10</v>
      </c>
      <c r="C44" s="6" t="s">
        <v>4065</v>
      </c>
      <c r="D44" s="6" t="s">
        <v>4066</v>
      </c>
      <c r="E44" s="6" t="s">
        <v>112</v>
      </c>
      <c r="G44" s="6">
        <v>1205</v>
      </c>
      <c r="H44" s="13">
        <v>15.69</v>
      </c>
      <c r="I44" s="14">
        <v>0.6</v>
      </c>
    </row>
    <row r="45" spans="2:9">
      <c r="B45" s="15" t="s">
        <v>10</v>
      </c>
      <c r="C45" s="6" t="s">
        <v>3772</v>
      </c>
      <c r="D45" s="6" t="s">
        <v>3773</v>
      </c>
      <c r="E45" s="6" t="s">
        <v>1659</v>
      </c>
      <c r="G45" s="6">
        <v>263</v>
      </c>
      <c r="H45" s="13">
        <v>13.65</v>
      </c>
      <c r="I45" s="14">
        <v>0.52</v>
      </c>
    </row>
    <row r="46" spans="2:9">
      <c r="B46" s="15" t="s">
        <v>10</v>
      </c>
      <c r="C46" s="6" t="s">
        <v>3766</v>
      </c>
      <c r="D46" s="6" t="s">
        <v>3767</v>
      </c>
      <c r="E46" s="6" t="s">
        <v>67</v>
      </c>
      <c r="G46" s="6">
        <v>435</v>
      </c>
      <c r="H46" s="13">
        <v>12.74</v>
      </c>
      <c r="I46" s="14">
        <v>0.49</v>
      </c>
    </row>
    <row r="47" spans="2:9">
      <c r="B47" s="15" t="s">
        <v>10</v>
      </c>
      <c r="C47" s="6" t="s">
        <v>1197</v>
      </c>
      <c r="D47" s="6" t="s">
        <v>1198</v>
      </c>
      <c r="E47" s="6" t="s">
        <v>38</v>
      </c>
      <c r="G47" s="6">
        <v>4612</v>
      </c>
      <c r="H47" s="13">
        <v>12.33</v>
      </c>
      <c r="I47" s="14">
        <v>0.47000000000000003</v>
      </c>
    </row>
    <row r="48" spans="2:9">
      <c r="B48" s="15" t="s">
        <v>10</v>
      </c>
      <c r="C48" s="6" t="s">
        <v>4067</v>
      </c>
      <c r="D48" s="6" t="s">
        <v>4068</v>
      </c>
      <c r="E48" s="6" t="s">
        <v>35</v>
      </c>
      <c r="G48" s="6">
        <v>990</v>
      </c>
      <c r="H48" s="13">
        <v>12.07</v>
      </c>
      <c r="I48" s="14">
        <v>0.45999999999999996</v>
      </c>
    </row>
    <row r="49" spans="1:9">
      <c r="B49" s="15" t="s">
        <v>10</v>
      </c>
      <c r="C49" s="6" t="s">
        <v>4069</v>
      </c>
      <c r="D49" s="6" t="s">
        <v>4070</v>
      </c>
      <c r="E49" s="6" t="s">
        <v>67</v>
      </c>
      <c r="G49" s="6">
        <v>940</v>
      </c>
      <c r="H49" s="13">
        <v>11.72</v>
      </c>
      <c r="I49" s="14">
        <v>0.45000000000000007</v>
      </c>
    </row>
    <row r="50" spans="1:9">
      <c r="B50" s="15" t="s">
        <v>10</v>
      </c>
      <c r="C50" s="6" t="s">
        <v>4071</v>
      </c>
      <c r="D50" s="6" t="s">
        <v>4072</v>
      </c>
      <c r="E50" s="6" t="s">
        <v>74</v>
      </c>
      <c r="G50" s="6">
        <v>4882</v>
      </c>
      <c r="H50" s="13">
        <v>11.34</v>
      </c>
      <c r="I50" s="14">
        <v>0.43</v>
      </c>
    </row>
    <row r="51" spans="1:9">
      <c r="B51" s="15" t="s">
        <v>10</v>
      </c>
      <c r="C51" s="6" t="s">
        <v>70</v>
      </c>
      <c r="D51" s="6" t="s">
        <v>71</v>
      </c>
      <c r="E51" s="6" t="s">
        <v>55</v>
      </c>
      <c r="G51" s="6">
        <v>2728</v>
      </c>
      <c r="H51" s="13">
        <v>10.38</v>
      </c>
      <c r="I51" s="14">
        <v>0.4</v>
      </c>
    </row>
    <row r="52" spans="1:9">
      <c r="B52" s="15" t="s">
        <v>10</v>
      </c>
      <c r="C52" s="6" t="s">
        <v>3710</v>
      </c>
      <c r="D52" s="6" t="s">
        <v>3711</v>
      </c>
      <c r="E52" s="6" t="s">
        <v>19</v>
      </c>
      <c r="G52" s="6">
        <v>952</v>
      </c>
      <c r="H52" s="13">
        <v>10.01</v>
      </c>
      <c r="I52" s="14">
        <v>0.38</v>
      </c>
    </row>
    <row r="53" spans="1:9">
      <c r="B53" s="15" t="s">
        <v>10</v>
      </c>
      <c r="C53" s="6" t="s">
        <v>4073</v>
      </c>
      <c r="D53" s="6" t="s">
        <v>4074</v>
      </c>
      <c r="E53" s="6" t="s">
        <v>1536</v>
      </c>
      <c r="G53" s="6">
        <v>1671</v>
      </c>
      <c r="H53" s="13">
        <v>8.0400000000000009</v>
      </c>
      <c r="I53" s="14">
        <v>0.31000000000000005</v>
      </c>
    </row>
    <row r="54" spans="1:9">
      <c r="B54" s="15" t="s">
        <v>10</v>
      </c>
      <c r="C54" s="6" t="s">
        <v>1215</v>
      </c>
      <c r="D54" s="6" t="s">
        <v>1216</v>
      </c>
      <c r="E54" s="6" t="s">
        <v>1164</v>
      </c>
      <c r="G54" s="6">
        <v>897</v>
      </c>
      <c r="H54" s="13">
        <v>5.05</v>
      </c>
      <c r="I54" s="14">
        <v>0.19</v>
      </c>
    </row>
    <row r="55" spans="1:9" ht="9.5" thickBot="1">
      <c r="E55" s="16" t="s">
        <v>133</v>
      </c>
      <c r="H55" s="17">
        <v>2638.65</v>
      </c>
      <c r="I55" s="18">
        <v>100.59</v>
      </c>
    </row>
    <row r="56" spans="1:9" ht="9.5" thickTop="1">
      <c r="I56" s="14"/>
    </row>
    <row r="57" spans="1:9">
      <c r="I57" s="14"/>
    </row>
    <row r="58" spans="1:9">
      <c r="C58" s="6" t="s">
        <v>134</v>
      </c>
      <c r="E58" s="6" t="s">
        <v>10</v>
      </c>
      <c r="F58" s="12">
        <v>4.96</v>
      </c>
      <c r="H58" s="13">
        <v>10</v>
      </c>
      <c r="I58" s="14">
        <v>0.38</v>
      </c>
    </row>
    <row r="59" spans="1:9">
      <c r="I59" s="14"/>
    </row>
    <row r="60" spans="1:9">
      <c r="A60" s="11" t="s">
        <v>135</v>
      </c>
      <c r="H60" s="19">
        <v>-25.4</v>
      </c>
      <c r="I60" s="20">
        <v>-0.97</v>
      </c>
    </row>
    <row r="61" spans="1:9">
      <c r="I61" s="14"/>
    </row>
    <row r="62" spans="1:9" ht="9.5" thickBot="1">
      <c r="E62" s="16" t="s">
        <v>136</v>
      </c>
      <c r="H62" s="21">
        <v>2623.25</v>
      </c>
      <c r="I62" s="22">
        <v>100</v>
      </c>
    </row>
    <row r="63" spans="1:9" ht="9.5" thickTop="1">
      <c r="I63" s="14"/>
    </row>
    <row r="64" spans="1:9">
      <c r="A64" s="16" t="s">
        <v>137</v>
      </c>
      <c r="I64" s="14"/>
    </row>
    <row r="65" spans="1:9">
      <c r="A65" s="6">
        <v>1</v>
      </c>
      <c r="B65" s="6" t="s">
        <v>138</v>
      </c>
      <c r="I65" s="14"/>
    </row>
    <row r="66" spans="1:9">
      <c r="I66" s="14"/>
    </row>
    <row r="67" spans="1:9">
      <c r="A67" s="6">
        <v>2</v>
      </c>
      <c r="B67" s="24" t="s">
        <v>4075</v>
      </c>
      <c r="I67" s="14"/>
    </row>
    <row r="68" spans="1:9">
      <c r="I68" s="14"/>
    </row>
    <row r="69" spans="1:9">
      <c r="A69" s="6">
        <v>3</v>
      </c>
      <c r="B69" s="6" t="s">
        <v>140</v>
      </c>
      <c r="I69" s="14"/>
    </row>
    <row r="70" spans="1:9">
      <c r="I70" s="14"/>
    </row>
    <row r="71" spans="1:9">
      <c r="C71" s="16" t="s">
        <v>141</v>
      </c>
      <c r="I71" s="14"/>
    </row>
    <row r="72" spans="1:9">
      <c r="C72" s="16" t="s">
        <v>142</v>
      </c>
      <c r="D72" s="16" t="s">
        <v>143</v>
      </c>
      <c r="E72" s="16" t="s">
        <v>144</v>
      </c>
      <c r="I72" s="14"/>
    </row>
    <row r="73" spans="1:9">
      <c r="C73" s="6" t="s">
        <v>4076</v>
      </c>
      <c r="D73" s="42">
        <v>10.040000000000001</v>
      </c>
      <c r="E73" s="42">
        <v>10.542</v>
      </c>
      <c r="I73" s="14"/>
    </row>
    <row r="74" spans="1:9">
      <c r="C74" s="6" t="s">
        <v>4077</v>
      </c>
      <c r="D74" s="42">
        <v>10.040000000000001</v>
      </c>
      <c r="E74" s="42">
        <v>10.542</v>
      </c>
      <c r="I74" s="14"/>
    </row>
    <row r="75" spans="1:9">
      <c r="C75" s="6" t="s">
        <v>4078</v>
      </c>
      <c r="D75" s="42">
        <v>10.061</v>
      </c>
      <c r="E75" s="42">
        <v>10.567</v>
      </c>
      <c r="I75" s="14"/>
    </row>
    <row r="76" spans="1:9">
      <c r="C76" s="6" t="s">
        <v>4079</v>
      </c>
      <c r="D76" s="42">
        <v>10.061</v>
      </c>
      <c r="E76" s="42">
        <v>10.567</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5" t="s">
        <v>4080</v>
      </c>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sheetData>
  <mergeCells count="4">
    <mergeCell ref="A2:C2"/>
    <mergeCell ref="A3:C3"/>
    <mergeCell ref="B4:C4"/>
    <mergeCell ref="B78:I78"/>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2F11-D6B1-4897-A2C8-42846C9D75F5}">
  <dimension ref="A1:I8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4047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14</v>
      </c>
      <c r="D5" s="6" t="s">
        <v>15</v>
      </c>
      <c r="E5" s="6" t="s">
        <v>16</v>
      </c>
      <c r="G5" s="6">
        <v>11167</v>
      </c>
      <c r="H5" s="13">
        <v>213.85</v>
      </c>
      <c r="I5" s="14">
        <v>5.95</v>
      </c>
    </row>
    <row r="6" spans="1:9">
      <c r="B6" s="15" t="s">
        <v>10</v>
      </c>
      <c r="C6" s="6" t="s">
        <v>17</v>
      </c>
      <c r="D6" s="6" t="s">
        <v>18</v>
      </c>
      <c r="E6" s="6" t="s">
        <v>19</v>
      </c>
      <c r="G6" s="6">
        <v>6190</v>
      </c>
      <c r="H6" s="13">
        <v>210.46</v>
      </c>
      <c r="I6" s="14">
        <v>5.86</v>
      </c>
    </row>
    <row r="7" spans="1:9">
      <c r="B7" s="15" t="s">
        <v>10</v>
      </c>
      <c r="C7" s="6" t="s">
        <v>68</v>
      </c>
      <c r="D7" s="6" t="s">
        <v>69</v>
      </c>
      <c r="E7" s="6" t="s">
        <v>45</v>
      </c>
      <c r="G7" s="6">
        <v>17254</v>
      </c>
      <c r="H7" s="13">
        <v>191.5</v>
      </c>
      <c r="I7" s="14">
        <v>5.33</v>
      </c>
    </row>
    <row r="8" spans="1:9">
      <c r="B8" s="15" t="s">
        <v>10</v>
      </c>
      <c r="C8" s="6" t="s">
        <v>46</v>
      </c>
      <c r="D8" s="6" t="s">
        <v>47</v>
      </c>
      <c r="E8" s="6" t="s">
        <v>24</v>
      </c>
      <c r="G8" s="6">
        <v>18003</v>
      </c>
      <c r="H8" s="13">
        <v>182.81</v>
      </c>
      <c r="I8" s="14">
        <v>5.09</v>
      </c>
    </row>
    <row r="9" spans="1:9">
      <c r="B9" s="15" t="s">
        <v>10</v>
      </c>
      <c r="C9" s="6" t="s">
        <v>1314</v>
      </c>
      <c r="D9" s="6" t="s">
        <v>1315</v>
      </c>
      <c r="E9" s="6" t="s">
        <v>64</v>
      </c>
      <c r="G9" s="6">
        <v>92460</v>
      </c>
      <c r="H9" s="13">
        <v>170.45000000000002</v>
      </c>
      <c r="I9" s="14">
        <v>4.74</v>
      </c>
    </row>
    <row r="10" spans="1:9">
      <c r="B10" s="15" t="s">
        <v>10</v>
      </c>
      <c r="C10" s="6" t="s">
        <v>65</v>
      </c>
      <c r="D10" s="6" t="s">
        <v>66</v>
      </c>
      <c r="E10" s="6" t="s">
        <v>67</v>
      </c>
      <c r="G10" s="6">
        <v>3165</v>
      </c>
      <c r="H10" s="13">
        <v>161.57</v>
      </c>
      <c r="I10" s="14">
        <v>4.5000000000000009</v>
      </c>
    </row>
    <row r="11" spans="1:9">
      <c r="B11" s="15" t="s">
        <v>10</v>
      </c>
      <c r="C11" s="6" t="s">
        <v>162</v>
      </c>
      <c r="D11" s="6" t="s">
        <v>163</v>
      </c>
      <c r="E11" s="6" t="s">
        <v>38</v>
      </c>
      <c r="G11" s="6">
        <v>49243</v>
      </c>
      <c r="H11" s="13">
        <v>161.22</v>
      </c>
      <c r="I11" s="14">
        <v>4.49</v>
      </c>
    </row>
    <row r="12" spans="1:9">
      <c r="B12" s="15" t="s">
        <v>10</v>
      </c>
      <c r="C12" s="6" t="s">
        <v>33</v>
      </c>
      <c r="D12" s="6" t="s">
        <v>34</v>
      </c>
      <c r="E12" s="6" t="s">
        <v>35</v>
      </c>
      <c r="G12" s="6">
        <v>3480</v>
      </c>
      <c r="H12" s="13">
        <v>154.69</v>
      </c>
      <c r="I12" s="14">
        <v>4.3099999999999996</v>
      </c>
    </row>
    <row r="13" spans="1:9">
      <c r="B13" s="15" t="s">
        <v>10</v>
      </c>
      <c r="C13" s="6" t="s">
        <v>27</v>
      </c>
      <c r="D13" s="6" t="s">
        <v>28</v>
      </c>
      <c r="E13" s="6" t="s">
        <v>29</v>
      </c>
      <c r="G13" s="6">
        <v>55543</v>
      </c>
      <c r="H13" s="13">
        <v>154.52000000000001</v>
      </c>
      <c r="I13" s="14">
        <v>4.3000000000000007</v>
      </c>
    </row>
    <row r="14" spans="1:9">
      <c r="B14" s="15" t="s">
        <v>10</v>
      </c>
      <c r="C14" s="6" t="s">
        <v>36</v>
      </c>
      <c r="D14" s="6" t="s">
        <v>37</v>
      </c>
      <c r="E14" s="6" t="s">
        <v>38</v>
      </c>
      <c r="G14" s="6">
        <v>76524</v>
      </c>
      <c r="H14" s="13">
        <v>151.52000000000001</v>
      </c>
      <c r="I14" s="14">
        <v>4.22</v>
      </c>
    </row>
    <row r="15" spans="1:9">
      <c r="B15" s="15" t="s">
        <v>10</v>
      </c>
      <c r="C15" s="6" t="s">
        <v>82</v>
      </c>
      <c r="D15" s="6" t="s">
        <v>83</v>
      </c>
      <c r="E15" s="6" t="s">
        <v>19</v>
      </c>
      <c r="G15" s="6">
        <v>4524</v>
      </c>
      <c r="H15" s="13">
        <v>148.47999999999999</v>
      </c>
      <c r="I15" s="14">
        <v>4.1300000000000008</v>
      </c>
    </row>
    <row r="16" spans="1:9">
      <c r="B16" s="15" t="s">
        <v>10</v>
      </c>
      <c r="C16" s="6" t="s">
        <v>89</v>
      </c>
      <c r="D16" s="6" t="s">
        <v>90</v>
      </c>
      <c r="E16" s="6" t="s">
        <v>55</v>
      </c>
      <c r="G16" s="6">
        <v>39878</v>
      </c>
      <c r="H16" s="13">
        <v>142.24</v>
      </c>
      <c r="I16" s="14">
        <v>3.9600000000000004</v>
      </c>
    </row>
    <row r="17" spans="2:9">
      <c r="B17" s="15" t="s">
        <v>10</v>
      </c>
      <c r="C17" s="6" t="s">
        <v>58</v>
      </c>
      <c r="D17" s="6" t="s">
        <v>59</v>
      </c>
      <c r="E17" s="6" t="s">
        <v>35</v>
      </c>
      <c r="G17" s="6">
        <v>29630</v>
      </c>
      <c r="H17" s="13">
        <v>131.16</v>
      </c>
      <c r="I17" s="14">
        <v>3.6500000000000004</v>
      </c>
    </row>
    <row r="18" spans="2:9">
      <c r="B18" s="15" t="s">
        <v>10</v>
      </c>
      <c r="C18" s="6" t="s">
        <v>1598</v>
      </c>
      <c r="D18" s="6" t="s">
        <v>1599</v>
      </c>
      <c r="E18" s="6" t="s">
        <v>74</v>
      </c>
      <c r="G18" s="6">
        <v>69195</v>
      </c>
      <c r="H18" s="13">
        <v>118.10000000000001</v>
      </c>
      <c r="I18" s="14">
        <v>3.29</v>
      </c>
    </row>
    <row r="19" spans="2:9">
      <c r="B19" s="15" t="s">
        <v>10</v>
      </c>
      <c r="C19" s="6" t="s">
        <v>72</v>
      </c>
      <c r="D19" s="6" t="s">
        <v>73</v>
      </c>
      <c r="E19" s="6" t="s">
        <v>74</v>
      </c>
      <c r="G19" s="6">
        <v>5608</v>
      </c>
      <c r="H19" s="13">
        <v>118.04</v>
      </c>
      <c r="I19" s="14">
        <v>3.29</v>
      </c>
    </row>
    <row r="20" spans="2:9">
      <c r="B20" s="15" t="s">
        <v>10</v>
      </c>
      <c r="C20" s="6" t="s">
        <v>1700</v>
      </c>
      <c r="D20" s="6" t="s">
        <v>1701</v>
      </c>
      <c r="E20" s="6" t="s">
        <v>35</v>
      </c>
      <c r="G20" s="6">
        <v>12012</v>
      </c>
      <c r="H20" s="13">
        <v>110.03</v>
      </c>
      <c r="I20" s="14">
        <v>3.06</v>
      </c>
    </row>
    <row r="21" spans="2:9">
      <c r="B21" s="15" t="s">
        <v>10</v>
      </c>
      <c r="C21" s="6" t="s">
        <v>39</v>
      </c>
      <c r="D21" s="6" t="s">
        <v>40</v>
      </c>
      <c r="E21" s="6" t="s">
        <v>35</v>
      </c>
      <c r="G21" s="6">
        <v>320</v>
      </c>
      <c r="H21" s="13">
        <v>108.03</v>
      </c>
      <c r="I21" s="14">
        <v>3.0100000000000002</v>
      </c>
    </row>
    <row r="22" spans="2:9">
      <c r="B22" s="15" t="s">
        <v>10</v>
      </c>
      <c r="C22" s="6" t="s">
        <v>48</v>
      </c>
      <c r="D22" s="6" t="s">
        <v>49</v>
      </c>
      <c r="E22" s="6" t="s">
        <v>38</v>
      </c>
      <c r="G22" s="6">
        <v>7177</v>
      </c>
      <c r="H22" s="13">
        <v>101.73</v>
      </c>
      <c r="I22" s="14">
        <v>2.83</v>
      </c>
    </row>
    <row r="23" spans="2:9">
      <c r="B23" s="15" t="s">
        <v>10</v>
      </c>
      <c r="C23" s="6" t="s">
        <v>153</v>
      </c>
      <c r="D23" s="6" t="s">
        <v>154</v>
      </c>
      <c r="E23" s="6" t="s">
        <v>16</v>
      </c>
      <c r="G23" s="6">
        <v>2005</v>
      </c>
      <c r="H23" s="13">
        <v>101.57000000000001</v>
      </c>
      <c r="I23" s="14">
        <v>2.83</v>
      </c>
    </row>
    <row r="24" spans="2:9">
      <c r="B24" s="15" t="s">
        <v>10</v>
      </c>
      <c r="C24" s="6" t="s">
        <v>22</v>
      </c>
      <c r="D24" s="6" t="s">
        <v>23</v>
      </c>
      <c r="E24" s="6" t="s">
        <v>24</v>
      </c>
      <c r="G24" s="6">
        <v>26298</v>
      </c>
      <c r="H24" s="13">
        <v>100.33</v>
      </c>
      <c r="I24" s="14">
        <v>2.79</v>
      </c>
    </row>
    <row r="25" spans="2:9">
      <c r="B25" s="15" t="s">
        <v>10</v>
      </c>
      <c r="C25" s="6" t="s">
        <v>77</v>
      </c>
      <c r="D25" s="6" t="s">
        <v>78</v>
      </c>
      <c r="E25" s="6" t="s">
        <v>67</v>
      </c>
      <c r="G25" s="6">
        <v>1044</v>
      </c>
      <c r="H25" s="13">
        <v>98.61</v>
      </c>
      <c r="I25" s="14">
        <v>2.74</v>
      </c>
    </row>
    <row r="26" spans="2:9">
      <c r="B26" s="15" t="s">
        <v>10</v>
      </c>
      <c r="C26" s="6" t="s">
        <v>30</v>
      </c>
      <c r="D26" s="6" t="s">
        <v>31</v>
      </c>
      <c r="E26" s="6" t="s">
        <v>32</v>
      </c>
      <c r="G26" s="6">
        <v>527547</v>
      </c>
      <c r="H26" s="13">
        <v>75.600000000000009</v>
      </c>
      <c r="I26" s="14">
        <v>2.1</v>
      </c>
    </row>
    <row r="27" spans="2:9">
      <c r="B27" s="15" t="s">
        <v>10</v>
      </c>
      <c r="C27" s="6" t="s">
        <v>128</v>
      </c>
      <c r="D27" s="6" t="s">
        <v>129</v>
      </c>
      <c r="E27" s="6" t="s">
        <v>52</v>
      </c>
      <c r="G27" s="6">
        <v>371</v>
      </c>
      <c r="H27" s="13">
        <v>74.600000000000009</v>
      </c>
      <c r="I27" s="14">
        <v>2.08</v>
      </c>
    </row>
    <row r="28" spans="2:9">
      <c r="B28" s="15" t="s">
        <v>10</v>
      </c>
      <c r="C28" s="6" t="s">
        <v>1677</v>
      </c>
      <c r="D28" s="6" t="s">
        <v>1678</v>
      </c>
      <c r="E28" s="6" t="s">
        <v>35</v>
      </c>
      <c r="G28" s="6">
        <v>922</v>
      </c>
      <c r="H28" s="13">
        <v>70.430000000000007</v>
      </c>
      <c r="I28" s="14">
        <v>1.96</v>
      </c>
    </row>
    <row r="29" spans="2:9">
      <c r="B29" s="15" t="s">
        <v>10</v>
      </c>
      <c r="C29" s="6" t="s">
        <v>1600</v>
      </c>
      <c r="D29" s="6" t="s">
        <v>1601</v>
      </c>
      <c r="E29" s="6" t="s">
        <v>38</v>
      </c>
      <c r="G29" s="6">
        <v>5478</v>
      </c>
      <c r="H29" s="13">
        <v>66.55</v>
      </c>
      <c r="I29" s="14">
        <v>1.8500000000000003</v>
      </c>
    </row>
    <row r="30" spans="2:9">
      <c r="B30" s="15" t="s">
        <v>10</v>
      </c>
      <c r="C30" s="6" t="s">
        <v>75</v>
      </c>
      <c r="D30" s="6" t="s">
        <v>76</v>
      </c>
      <c r="E30" s="6" t="s">
        <v>16</v>
      </c>
      <c r="G30" s="6">
        <v>2534</v>
      </c>
      <c r="H30" s="13">
        <v>62.84</v>
      </c>
      <c r="I30" s="14">
        <v>1.7500000000000002</v>
      </c>
    </row>
    <row r="31" spans="2:9">
      <c r="B31" s="15" t="s">
        <v>10</v>
      </c>
      <c r="C31" s="6" t="s">
        <v>1112</v>
      </c>
      <c r="D31" s="6" t="s">
        <v>1113</v>
      </c>
      <c r="E31" s="6" t="s">
        <v>67</v>
      </c>
      <c r="G31" s="6">
        <v>1074</v>
      </c>
      <c r="H31" s="13">
        <v>61.65</v>
      </c>
      <c r="I31" s="14">
        <v>1.72</v>
      </c>
    </row>
    <row r="32" spans="2:9">
      <c r="B32" s="15" t="s">
        <v>10</v>
      </c>
      <c r="C32" s="6" t="s">
        <v>62</v>
      </c>
      <c r="D32" s="6" t="s">
        <v>63</v>
      </c>
      <c r="E32" s="6" t="s">
        <v>64</v>
      </c>
      <c r="G32" s="6">
        <v>31326</v>
      </c>
      <c r="H32" s="13">
        <v>61.09</v>
      </c>
      <c r="I32" s="14">
        <v>1.7000000000000002</v>
      </c>
    </row>
    <row r="33" spans="1:9">
      <c r="B33" s="15" t="s">
        <v>10</v>
      </c>
      <c r="C33" s="6" t="s">
        <v>56</v>
      </c>
      <c r="D33" s="6" t="s">
        <v>57</v>
      </c>
      <c r="E33" s="6" t="s">
        <v>45</v>
      </c>
      <c r="G33" s="6">
        <v>11907</v>
      </c>
      <c r="H33" s="13">
        <v>48.75</v>
      </c>
      <c r="I33" s="14">
        <v>1.36</v>
      </c>
    </row>
    <row r="34" spans="1:9">
      <c r="B34" s="15" t="s">
        <v>10</v>
      </c>
      <c r="C34" s="6" t="s">
        <v>43</v>
      </c>
      <c r="D34" s="6" t="s">
        <v>44</v>
      </c>
      <c r="E34" s="6" t="s">
        <v>45</v>
      </c>
      <c r="G34" s="6">
        <v>11215</v>
      </c>
      <c r="H34" s="13">
        <v>36</v>
      </c>
      <c r="I34" s="14">
        <v>1</v>
      </c>
    </row>
    <row r="35" spans="1:9" ht="9.5" thickBot="1">
      <c r="E35" s="16" t="s">
        <v>133</v>
      </c>
      <c r="H35" s="21">
        <v>3588.42</v>
      </c>
      <c r="I35" s="22">
        <v>99.89</v>
      </c>
    </row>
    <row r="36" spans="1:9" ht="9.5" thickTop="1">
      <c r="I36" s="14"/>
    </row>
    <row r="37" spans="1:9">
      <c r="A37" s="11" t="s">
        <v>135</v>
      </c>
      <c r="H37" s="19">
        <v>4.2699999999999996</v>
      </c>
      <c r="I37" s="20">
        <v>0.11</v>
      </c>
    </row>
    <row r="38" spans="1:9">
      <c r="I38" s="14"/>
    </row>
    <row r="39" spans="1:9" ht="9.5" thickBot="1">
      <c r="E39" s="16" t="s">
        <v>136</v>
      </c>
      <c r="H39" s="21">
        <v>3592.69</v>
      </c>
      <c r="I39" s="22">
        <v>100</v>
      </c>
    </row>
    <row r="40" spans="1:9" ht="9.5" thickTop="1">
      <c r="I40" s="14"/>
    </row>
    <row r="41" spans="1:9">
      <c r="A41" s="16" t="s">
        <v>137</v>
      </c>
      <c r="I41" s="14"/>
    </row>
    <row r="42" spans="1:9">
      <c r="A42" s="6">
        <v>1</v>
      </c>
      <c r="B42" s="6" t="s">
        <v>138</v>
      </c>
      <c r="I42" s="14"/>
    </row>
    <row r="43" spans="1:9">
      <c r="I43" s="14"/>
    </row>
    <row r="44" spans="1:9">
      <c r="A44" s="6">
        <v>2</v>
      </c>
      <c r="B44" s="24" t="s">
        <v>4048</v>
      </c>
      <c r="I44" s="14"/>
    </row>
    <row r="45" spans="1:9">
      <c r="I45" s="14"/>
    </row>
    <row r="46" spans="1:9">
      <c r="A46" s="6">
        <v>3</v>
      </c>
      <c r="B46" s="6" t="s">
        <v>140</v>
      </c>
      <c r="I46" s="14"/>
    </row>
    <row r="47" spans="1:9">
      <c r="I47" s="14"/>
    </row>
    <row r="48" spans="1:9">
      <c r="C48" s="16" t="s">
        <v>141</v>
      </c>
      <c r="I48" s="14"/>
    </row>
    <row r="49" spans="1:9">
      <c r="C49" s="16" t="s">
        <v>142</v>
      </c>
      <c r="D49" s="16" t="s">
        <v>143</v>
      </c>
      <c r="E49" s="16" t="s">
        <v>144</v>
      </c>
      <c r="I49" s="14"/>
    </row>
    <row r="50" spans="1:9">
      <c r="C50" s="6" t="s">
        <v>4049</v>
      </c>
      <c r="D50" s="6">
        <v>30.578000000000003</v>
      </c>
      <c r="E50" s="6">
        <v>31.342000000000002</v>
      </c>
      <c r="I50" s="14"/>
    </row>
    <row r="51" spans="1:9">
      <c r="I51" s="14"/>
    </row>
    <row r="52" spans="1:9">
      <c r="A52" s="6">
        <v>4</v>
      </c>
      <c r="B52" s="6" t="s">
        <v>4050</v>
      </c>
      <c r="I52" s="14"/>
    </row>
    <row r="53" spans="1:9">
      <c r="I53" s="14"/>
    </row>
    <row r="54" spans="1:9" ht="20" customHeight="1">
      <c r="A54" s="6">
        <v>5</v>
      </c>
      <c r="B54" s="83" t="s">
        <v>149</v>
      </c>
      <c r="C54" s="84"/>
      <c r="D54" s="84"/>
      <c r="E54" s="84"/>
      <c r="F54" s="84"/>
      <c r="G54" s="84"/>
      <c r="H54" s="84"/>
      <c r="I54" s="85"/>
    </row>
    <row r="55" spans="1:9">
      <c r="A55" s="1"/>
      <c r="B55" s="1"/>
      <c r="C55" s="1"/>
      <c r="D55" s="1"/>
      <c r="E55" s="1"/>
      <c r="F55" s="3"/>
      <c r="G55" s="1"/>
      <c r="H55" s="4"/>
      <c r="I55" s="3"/>
    </row>
    <row r="56" spans="1:9">
      <c r="A56" s="25" t="s">
        <v>150</v>
      </c>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5" t="s">
        <v>4051</v>
      </c>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sheetData>
  <mergeCells count="4">
    <mergeCell ref="A2:C2"/>
    <mergeCell ref="A3:C3"/>
    <mergeCell ref="B4:C4"/>
    <mergeCell ref="B54:I54"/>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0089-2364-4D55-AB4D-B685D66BFFD6}">
  <dimension ref="A1:K9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4040</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31976</v>
      </c>
      <c r="H5" s="13">
        <v>464.93</v>
      </c>
      <c r="I5" s="14">
        <v>4.1000000000000005</v>
      </c>
    </row>
    <row r="6" spans="1:9">
      <c r="B6" s="15" t="s">
        <v>10</v>
      </c>
      <c r="C6" s="6" t="s">
        <v>155</v>
      </c>
      <c r="D6" s="6" t="s">
        <v>156</v>
      </c>
      <c r="E6" s="6" t="s">
        <v>13</v>
      </c>
      <c r="G6" s="6">
        <v>3718</v>
      </c>
      <c r="H6" s="13">
        <v>450.99</v>
      </c>
      <c r="I6" s="14">
        <v>3.9699999999999998</v>
      </c>
    </row>
    <row r="7" spans="1:9">
      <c r="B7" s="15" t="s">
        <v>10</v>
      </c>
      <c r="C7" s="6" t="s">
        <v>172</v>
      </c>
      <c r="D7" s="6" t="s">
        <v>173</v>
      </c>
      <c r="E7" s="6" t="s">
        <v>16</v>
      </c>
      <c r="G7" s="6">
        <v>21723</v>
      </c>
      <c r="H7" s="13">
        <v>431.16</v>
      </c>
      <c r="I7" s="14">
        <v>3.8</v>
      </c>
    </row>
    <row r="8" spans="1:9">
      <c r="B8" s="15" t="s">
        <v>10</v>
      </c>
      <c r="C8" s="6" t="s">
        <v>159</v>
      </c>
      <c r="D8" s="6" t="s">
        <v>160</v>
      </c>
      <c r="E8" s="6" t="s">
        <v>161</v>
      </c>
      <c r="G8" s="6">
        <v>28400</v>
      </c>
      <c r="H8" s="13">
        <v>425.01</v>
      </c>
      <c r="I8" s="14">
        <v>3.74</v>
      </c>
    </row>
    <row r="9" spans="1:9">
      <c r="B9" s="15" t="s">
        <v>10</v>
      </c>
      <c r="C9" s="6" t="s">
        <v>157</v>
      </c>
      <c r="D9" s="6" t="s">
        <v>158</v>
      </c>
      <c r="E9" s="6" t="s">
        <v>109</v>
      </c>
      <c r="G9" s="6">
        <v>4719</v>
      </c>
      <c r="H9" s="13">
        <v>419.92</v>
      </c>
      <c r="I9" s="14">
        <v>3.7000000000000006</v>
      </c>
    </row>
    <row r="10" spans="1:9">
      <c r="B10" s="15" t="s">
        <v>10</v>
      </c>
      <c r="C10" s="6" t="s">
        <v>1310</v>
      </c>
      <c r="D10" s="6" t="s">
        <v>1311</v>
      </c>
      <c r="E10" s="6" t="s">
        <v>902</v>
      </c>
      <c r="G10" s="6">
        <v>17233</v>
      </c>
      <c r="H10" s="13">
        <v>413.47</v>
      </c>
      <c r="I10" s="14">
        <v>3.64</v>
      </c>
    </row>
    <row r="11" spans="1:9">
      <c r="B11" s="15" t="s">
        <v>10</v>
      </c>
      <c r="C11" s="6" t="s">
        <v>178</v>
      </c>
      <c r="D11" s="6" t="s">
        <v>179</v>
      </c>
      <c r="E11" s="6" t="s">
        <v>117</v>
      </c>
      <c r="G11" s="6">
        <v>8001</v>
      </c>
      <c r="H11" s="13">
        <v>408.24</v>
      </c>
      <c r="I11" s="14">
        <v>3.6000000000000005</v>
      </c>
    </row>
    <row r="12" spans="1:9">
      <c r="B12" s="15" t="s">
        <v>10</v>
      </c>
      <c r="C12" s="6" t="s">
        <v>1322</v>
      </c>
      <c r="D12" s="6" t="s">
        <v>1323</v>
      </c>
      <c r="E12" s="6" t="s">
        <v>45</v>
      </c>
      <c r="G12" s="6">
        <v>20153</v>
      </c>
      <c r="H12" s="13">
        <v>407.29</v>
      </c>
      <c r="I12" s="14">
        <v>3.5900000000000003</v>
      </c>
    </row>
    <row r="13" spans="1:9">
      <c r="B13" s="15" t="s">
        <v>10</v>
      </c>
      <c r="C13" s="6" t="s">
        <v>176</v>
      </c>
      <c r="D13" s="6" t="s">
        <v>177</v>
      </c>
      <c r="E13" s="6" t="s">
        <v>132</v>
      </c>
      <c r="G13" s="6">
        <v>23216</v>
      </c>
      <c r="H13" s="13">
        <v>404.07</v>
      </c>
      <c r="I13" s="14">
        <v>3.56</v>
      </c>
    </row>
    <row r="14" spans="1:9">
      <c r="B14" s="15" t="s">
        <v>10</v>
      </c>
      <c r="C14" s="6" t="s">
        <v>162</v>
      </c>
      <c r="D14" s="6" t="s">
        <v>163</v>
      </c>
      <c r="E14" s="6" t="s">
        <v>38</v>
      </c>
      <c r="G14" s="6">
        <v>122085</v>
      </c>
      <c r="H14" s="13">
        <v>399.71000000000004</v>
      </c>
      <c r="I14" s="14">
        <v>3.52</v>
      </c>
    </row>
    <row r="15" spans="1:9">
      <c r="B15" s="15" t="s">
        <v>10</v>
      </c>
      <c r="C15" s="6" t="s">
        <v>184</v>
      </c>
      <c r="D15" s="6" t="s">
        <v>185</v>
      </c>
      <c r="E15" s="6" t="s">
        <v>32</v>
      </c>
      <c r="G15" s="6">
        <v>21737</v>
      </c>
      <c r="H15" s="13">
        <v>393.85</v>
      </c>
      <c r="I15" s="14">
        <v>3.47</v>
      </c>
    </row>
    <row r="16" spans="1:9">
      <c r="B16" s="15" t="s">
        <v>10</v>
      </c>
      <c r="C16" s="6" t="s">
        <v>186</v>
      </c>
      <c r="D16" s="6" t="s">
        <v>187</v>
      </c>
      <c r="E16" s="6" t="s">
        <v>161</v>
      </c>
      <c r="G16" s="6">
        <v>7422</v>
      </c>
      <c r="H16" s="13">
        <v>389.66</v>
      </c>
      <c r="I16" s="14">
        <v>3.4300000000000006</v>
      </c>
    </row>
    <row r="17" spans="2:9">
      <c r="B17" s="15" t="s">
        <v>10</v>
      </c>
      <c r="C17" s="6" t="s">
        <v>1068</v>
      </c>
      <c r="D17" s="6" t="s">
        <v>1069</v>
      </c>
      <c r="E17" s="6" t="s">
        <v>55</v>
      </c>
      <c r="G17" s="6">
        <v>92378</v>
      </c>
      <c r="H17" s="13">
        <v>387.43</v>
      </c>
      <c r="I17" s="14">
        <v>3.4099999999999997</v>
      </c>
    </row>
    <row r="18" spans="2:9">
      <c r="B18" s="15" t="s">
        <v>10</v>
      </c>
      <c r="C18" s="6" t="s">
        <v>188</v>
      </c>
      <c r="D18" s="6" t="s">
        <v>189</v>
      </c>
      <c r="E18" s="6" t="s">
        <v>190</v>
      </c>
      <c r="G18" s="6">
        <v>29448</v>
      </c>
      <c r="H18" s="13">
        <v>376.05</v>
      </c>
      <c r="I18" s="14">
        <v>3.3100000000000005</v>
      </c>
    </row>
    <row r="19" spans="2:9">
      <c r="B19" s="15" t="s">
        <v>10</v>
      </c>
      <c r="C19" s="6" t="s">
        <v>1635</v>
      </c>
      <c r="D19" s="6" t="s">
        <v>1636</v>
      </c>
      <c r="E19" s="6" t="s">
        <v>16</v>
      </c>
      <c r="G19" s="6">
        <v>26614</v>
      </c>
      <c r="H19" s="13">
        <v>375.04</v>
      </c>
      <c r="I19" s="14">
        <v>3.3000000000000003</v>
      </c>
    </row>
    <row r="20" spans="2:9">
      <c r="B20" s="15" t="s">
        <v>10</v>
      </c>
      <c r="C20" s="6" t="s">
        <v>153</v>
      </c>
      <c r="D20" s="6" t="s">
        <v>154</v>
      </c>
      <c r="E20" s="6" t="s">
        <v>16</v>
      </c>
      <c r="G20" s="6">
        <v>7399</v>
      </c>
      <c r="H20" s="13">
        <v>374.83</v>
      </c>
      <c r="I20" s="14">
        <v>3.3000000000000003</v>
      </c>
    </row>
    <row r="21" spans="2:9">
      <c r="B21" s="15" t="s">
        <v>10</v>
      </c>
      <c r="C21" s="6" t="s">
        <v>1316</v>
      </c>
      <c r="D21" s="6" t="s">
        <v>1317</v>
      </c>
      <c r="E21" s="6" t="s">
        <v>902</v>
      </c>
      <c r="G21" s="6">
        <v>28282</v>
      </c>
      <c r="H21" s="13">
        <v>371.12</v>
      </c>
      <c r="I21" s="14">
        <v>3.27</v>
      </c>
    </row>
    <row r="22" spans="2:9">
      <c r="B22" s="15" t="s">
        <v>10</v>
      </c>
      <c r="C22" s="6" t="s">
        <v>893</v>
      </c>
      <c r="D22" s="6" t="s">
        <v>894</v>
      </c>
      <c r="E22" s="6" t="s">
        <v>55</v>
      </c>
      <c r="G22" s="6">
        <v>52226</v>
      </c>
      <c r="H22" s="13">
        <v>370.28000000000003</v>
      </c>
      <c r="I22" s="14">
        <v>3.2600000000000002</v>
      </c>
    </row>
    <row r="23" spans="2:9">
      <c r="B23" s="15" t="s">
        <v>10</v>
      </c>
      <c r="C23" s="6" t="s">
        <v>1312</v>
      </c>
      <c r="D23" s="6" t="s">
        <v>1313</v>
      </c>
      <c r="E23" s="6" t="s">
        <v>1309</v>
      </c>
      <c r="G23" s="6">
        <v>18673</v>
      </c>
      <c r="H23" s="13">
        <v>367.37</v>
      </c>
      <c r="I23" s="14">
        <v>3.2399999999999998</v>
      </c>
    </row>
    <row r="24" spans="2:9">
      <c r="B24" s="15" t="s">
        <v>10</v>
      </c>
      <c r="C24" s="6" t="s">
        <v>118</v>
      </c>
      <c r="D24" s="6" t="s">
        <v>119</v>
      </c>
      <c r="E24" s="6" t="s">
        <v>55</v>
      </c>
      <c r="G24" s="6">
        <v>34231</v>
      </c>
      <c r="H24" s="13">
        <v>362.85</v>
      </c>
      <c r="I24" s="14">
        <v>3.2</v>
      </c>
    </row>
    <row r="25" spans="2:9">
      <c r="B25" s="15" t="s">
        <v>10</v>
      </c>
      <c r="C25" s="6" t="s">
        <v>3084</v>
      </c>
      <c r="D25" s="6" t="s">
        <v>3085</v>
      </c>
      <c r="E25" s="6" t="s">
        <v>902</v>
      </c>
      <c r="G25" s="6">
        <v>194643</v>
      </c>
      <c r="H25" s="13">
        <v>359.12</v>
      </c>
      <c r="I25" s="14">
        <v>3.16</v>
      </c>
    </row>
    <row r="26" spans="2:9">
      <c r="B26" s="15" t="s">
        <v>10</v>
      </c>
      <c r="C26" s="6" t="s">
        <v>1307</v>
      </c>
      <c r="D26" s="6" t="s">
        <v>1308</v>
      </c>
      <c r="E26" s="6" t="s">
        <v>1309</v>
      </c>
      <c r="G26" s="6">
        <v>140159</v>
      </c>
      <c r="H26" s="13">
        <v>358.11</v>
      </c>
      <c r="I26" s="14">
        <v>3.15</v>
      </c>
    </row>
    <row r="27" spans="2:9">
      <c r="B27" s="15" t="s">
        <v>10</v>
      </c>
      <c r="C27" s="6" t="s">
        <v>180</v>
      </c>
      <c r="D27" s="6" t="s">
        <v>181</v>
      </c>
      <c r="E27" s="6" t="s">
        <v>52</v>
      </c>
      <c r="G27" s="6">
        <v>21108</v>
      </c>
      <c r="H27" s="13">
        <v>356.24</v>
      </c>
      <c r="I27" s="14">
        <v>3.1400000000000006</v>
      </c>
    </row>
    <row r="28" spans="2:9">
      <c r="B28" s="15" t="s">
        <v>10</v>
      </c>
      <c r="C28" s="6" t="s">
        <v>193</v>
      </c>
      <c r="D28" s="6" t="s">
        <v>194</v>
      </c>
      <c r="E28" s="6" t="s">
        <v>171</v>
      </c>
      <c r="G28" s="6">
        <v>3098</v>
      </c>
      <c r="H28" s="13">
        <v>354.72</v>
      </c>
      <c r="I28" s="14">
        <v>3.12</v>
      </c>
    </row>
    <row r="29" spans="2:9">
      <c r="B29" s="15" t="s">
        <v>10</v>
      </c>
      <c r="C29" s="6" t="s">
        <v>198</v>
      </c>
      <c r="D29" s="6" t="s">
        <v>199</v>
      </c>
      <c r="E29" s="6" t="s">
        <v>13</v>
      </c>
      <c r="G29" s="6">
        <v>2594</v>
      </c>
      <c r="H29" s="13">
        <v>351.41</v>
      </c>
      <c r="I29" s="14">
        <v>3.1</v>
      </c>
    </row>
    <row r="30" spans="2:9">
      <c r="B30" s="15" t="s">
        <v>10</v>
      </c>
      <c r="C30" s="6" t="s">
        <v>191</v>
      </c>
      <c r="D30" s="6" t="s">
        <v>192</v>
      </c>
      <c r="E30" s="6" t="s">
        <v>117</v>
      </c>
      <c r="G30" s="6">
        <v>12580</v>
      </c>
      <c r="H30" s="13">
        <v>333.82</v>
      </c>
      <c r="I30" s="14">
        <v>2.9400000000000004</v>
      </c>
    </row>
    <row r="31" spans="2:9">
      <c r="B31" s="15" t="s">
        <v>10</v>
      </c>
      <c r="C31" s="6" t="s">
        <v>900</v>
      </c>
      <c r="D31" s="6" t="s">
        <v>901</v>
      </c>
      <c r="E31" s="6" t="s">
        <v>902</v>
      </c>
      <c r="G31" s="6">
        <v>29436</v>
      </c>
      <c r="H31" s="13">
        <v>333.75</v>
      </c>
      <c r="I31" s="14">
        <v>2.9400000000000004</v>
      </c>
    </row>
    <row r="32" spans="2:9">
      <c r="B32" s="15" t="s">
        <v>10</v>
      </c>
      <c r="C32" s="6" t="s">
        <v>1303</v>
      </c>
      <c r="D32" s="6" t="s">
        <v>1304</v>
      </c>
      <c r="E32" s="6" t="s">
        <v>944</v>
      </c>
      <c r="G32" s="6">
        <v>7722</v>
      </c>
      <c r="H32" s="13">
        <v>312.35000000000002</v>
      </c>
      <c r="I32" s="14">
        <v>2.75</v>
      </c>
    </row>
    <row r="33" spans="1:9">
      <c r="B33" s="15" t="s">
        <v>10</v>
      </c>
      <c r="C33" s="6" t="s">
        <v>3764</v>
      </c>
      <c r="D33" s="6" t="s">
        <v>3765</v>
      </c>
      <c r="E33" s="6" t="s">
        <v>16</v>
      </c>
      <c r="G33" s="6">
        <v>26055</v>
      </c>
      <c r="H33" s="13">
        <v>300.78000000000003</v>
      </c>
      <c r="I33" s="14">
        <v>2.6500000000000004</v>
      </c>
    </row>
    <row r="34" spans="1:9">
      <c r="B34" s="15" t="s">
        <v>10</v>
      </c>
      <c r="C34" s="6" t="s">
        <v>1116</v>
      </c>
      <c r="D34" s="6" t="s">
        <v>1117</v>
      </c>
      <c r="E34" s="6" t="s">
        <v>171</v>
      </c>
      <c r="G34" s="6">
        <v>1279</v>
      </c>
      <c r="H34" s="13">
        <v>296.73</v>
      </c>
      <c r="I34" s="14">
        <v>2.6100000000000003</v>
      </c>
    </row>
    <row r="35" spans="1:9" ht="9.5" thickBot="1">
      <c r="E35" s="16" t="s">
        <v>133</v>
      </c>
      <c r="H35" s="21">
        <v>11350.3</v>
      </c>
      <c r="I35" s="22">
        <v>99.97</v>
      </c>
    </row>
    <row r="36" spans="1:9" ht="9.5" thickTop="1">
      <c r="I36" s="14"/>
    </row>
    <row r="37" spans="1:9">
      <c r="A37" s="11" t="s">
        <v>135</v>
      </c>
      <c r="H37" s="19">
        <v>1.18</v>
      </c>
      <c r="I37" s="20">
        <v>0.03</v>
      </c>
    </row>
    <row r="38" spans="1:9">
      <c r="I38" s="14"/>
    </row>
    <row r="39" spans="1:9" ht="9.5" thickBot="1">
      <c r="E39" s="16" t="s">
        <v>136</v>
      </c>
      <c r="H39" s="21">
        <v>11351.48</v>
      </c>
      <c r="I39" s="22">
        <v>100</v>
      </c>
    </row>
    <row r="40" spans="1:9" ht="9.5" thickTop="1">
      <c r="I40" s="14"/>
    </row>
    <row r="41" spans="1:9">
      <c r="A41" s="16" t="s">
        <v>137</v>
      </c>
      <c r="I41" s="14"/>
    </row>
    <row r="42" spans="1:9">
      <c r="A42" s="6">
        <v>1</v>
      </c>
      <c r="B42" s="6" t="s">
        <v>138</v>
      </c>
      <c r="I42" s="14"/>
    </row>
    <row r="43" spans="1:9">
      <c r="I43" s="14"/>
    </row>
    <row r="44" spans="1:9">
      <c r="A44" s="6">
        <v>2</v>
      </c>
      <c r="B44" s="23" t="s">
        <v>4041</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11">
      <c r="B49" s="24"/>
      <c r="C49" s="37" t="s">
        <v>142</v>
      </c>
      <c r="D49" s="16" t="s">
        <v>143</v>
      </c>
      <c r="E49" s="16" t="s">
        <v>144</v>
      </c>
      <c r="I49" s="14"/>
    </row>
    <row r="50" spans="1:11">
      <c r="B50" s="24"/>
      <c r="C50" s="23" t="s">
        <v>4042</v>
      </c>
      <c r="D50" s="6">
        <v>10.998800000000001</v>
      </c>
      <c r="E50" s="6">
        <v>10.8124</v>
      </c>
      <c r="I50" s="14"/>
    </row>
    <row r="51" spans="1:11">
      <c r="B51" s="24"/>
      <c r="C51" s="23" t="s">
        <v>4043</v>
      </c>
      <c r="D51" s="6">
        <v>10.998800000000001</v>
      </c>
      <c r="E51" s="6">
        <v>10.8124</v>
      </c>
      <c r="I51" s="14"/>
    </row>
    <row r="52" spans="1:11">
      <c r="B52" s="24"/>
      <c r="C52" s="23" t="s">
        <v>4044</v>
      </c>
      <c r="D52" s="6">
        <v>11.1486</v>
      </c>
      <c r="E52" s="6">
        <v>10.9656</v>
      </c>
      <c r="I52" s="14"/>
    </row>
    <row r="53" spans="1:11">
      <c r="B53" s="24"/>
      <c r="C53" s="23" t="s">
        <v>4045</v>
      </c>
      <c r="D53" s="6">
        <v>11.1487</v>
      </c>
      <c r="E53" s="6">
        <v>10.9657</v>
      </c>
      <c r="I53" s="14"/>
    </row>
    <row r="54" spans="1:11">
      <c r="I54" s="14"/>
    </row>
    <row r="55" spans="1:11" ht="20" customHeight="1">
      <c r="A55" s="6">
        <v>4</v>
      </c>
      <c r="B55" s="83" t="s">
        <v>149</v>
      </c>
      <c r="C55" s="84"/>
      <c r="D55" s="84"/>
      <c r="E55" s="84"/>
      <c r="F55" s="84"/>
      <c r="G55" s="84"/>
      <c r="H55" s="84"/>
      <c r="I55" s="85"/>
    </row>
    <row r="56" spans="1:11">
      <c r="A56" s="1"/>
      <c r="B56" s="1"/>
      <c r="C56" s="1"/>
      <c r="D56" s="1"/>
      <c r="E56" s="1"/>
      <c r="F56" s="3"/>
      <c r="G56" s="1"/>
      <c r="H56" s="4"/>
      <c r="I56" s="3"/>
    </row>
    <row r="57" spans="1:11">
      <c r="A57" s="25" t="s">
        <v>150</v>
      </c>
      <c r="B57" s="23"/>
      <c r="C57" s="23"/>
      <c r="D57" s="23"/>
      <c r="E57" s="23"/>
      <c r="F57" s="55"/>
      <c r="G57" s="23"/>
      <c r="H57" s="54"/>
      <c r="I57" s="55"/>
      <c r="J57" s="23"/>
      <c r="K57" s="23"/>
    </row>
    <row r="58" spans="1:11">
      <c r="A58" s="23"/>
      <c r="B58" s="23"/>
      <c r="C58" s="23"/>
      <c r="D58" s="23"/>
      <c r="E58" s="23"/>
      <c r="F58" s="55"/>
      <c r="G58" s="23"/>
      <c r="H58" s="54"/>
      <c r="I58" s="55"/>
      <c r="J58" s="23"/>
      <c r="K58" s="23"/>
    </row>
    <row r="59" spans="1:11">
      <c r="A59" s="23"/>
      <c r="B59" s="23"/>
      <c r="C59" s="23"/>
      <c r="D59" s="23"/>
      <c r="E59" s="23"/>
      <c r="F59" s="55"/>
      <c r="G59" s="23"/>
      <c r="H59" s="54"/>
      <c r="I59" s="55"/>
      <c r="J59" s="23"/>
      <c r="K59" s="23"/>
    </row>
    <row r="60" spans="1:11">
      <c r="A60" s="23"/>
      <c r="B60" s="23"/>
      <c r="C60" s="23"/>
      <c r="D60" s="23"/>
      <c r="E60" s="23"/>
      <c r="F60" s="55"/>
      <c r="G60" s="23"/>
      <c r="H60" s="54"/>
      <c r="I60" s="55"/>
      <c r="J60" s="23"/>
      <c r="K60" s="23"/>
    </row>
    <row r="61" spans="1:11">
      <c r="A61" s="23"/>
      <c r="B61" s="23"/>
      <c r="C61" s="23"/>
      <c r="D61" s="23"/>
      <c r="E61" s="23"/>
      <c r="F61" s="55"/>
      <c r="G61" s="23"/>
      <c r="H61" s="54"/>
      <c r="I61" s="55"/>
      <c r="J61" s="23"/>
      <c r="K61" s="23"/>
    </row>
    <row r="62" spans="1:11">
      <c r="A62" s="23"/>
      <c r="B62" s="23"/>
      <c r="C62" s="23"/>
      <c r="D62" s="23"/>
      <c r="E62" s="23"/>
      <c r="F62" s="55"/>
      <c r="G62" s="23"/>
      <c r="H62" s="54"/>
      <c r="I62" s="55"/>
      <c r="J62" s="23"/>
      <c r="K62" s="23"/>
    </row>
    <row r="63" spans="1:11">
      <c r="A63" s="23"/>
      <c r="B63" s="23"/>
      <c r="C63" s="23"/>
      <c r="D63" s="23"/>
      <c r="E63" s="23"/>
      <c r="F63" s="55"/>
      <c r="G63" s="23"/>
      <c r="H63" s="54"/>
      <c r="I63" s="55"/>
      <c r="J63" s="23"/>
      <c r="K63" s="23"/>
    </row>
    <row r="64" spans="1:11">
      <c r="A64" s="23"/>
      <c r="B64" s="23"/>
      <c r="C64" s="23"/>
      <c r="D64" s="23"/>
      <c r="E64" s="23"/>
      <c r="F64" s="55"/>
      <c r="G64" s="23"/>
      <c r="H64" s="54"/>
      <c r="I64" s="55"/>
      <c r="J64" s="23"/>
      <c r="K64" s="23"/>
    </row>
    <row r="65" spans="1:11">
      <c r="A65" s="23"/>
      <c r="B65" s="23"/>
      <c r="C65" s="23"/>
      <c r="D65" s="23"/>
      <c r="E65" s="23"/>
      <c r="F65" s="55"/>
      <c r="G65" s="23"/>
      <c r="H65" s="54"/>
      <c r="I65" s="55"/>
      <c r="J65" s="23"/>
      <c r="K65" s="23"/>
    </row>
    <row r="66" spans="1:11">
      <c r="A66" s="23"/>
      <c r="B66" s="23"/>
      <c r="C66" s="23"/>
      <c r="D66" s="23"/>
      <c r="E66" s="23"/>
      <c r="F66" s="55"/>
      <c r="G66" s="23"/>
      <c r="H66" s="54"/>
      <c r="I66" s="55"/>
      <c r="J66" s="23"/>
      <c r="K66" s="23"/>
    </row>
    <row r="67" spans="1:11">
      <c r="A67" s="23"/>
      <c r="B67" s="23"/>
      <c r="C67" s="23"/>
      <c r="D67" s="23"/>
      <c r="E67" s="23"/>
      <c r="F67" s="55"/>
      <c r="G67" s="23"/>
      <c r="H67" s="54"/>
      <c r="I67" s="55"/>
      <c r="J67" s="23"/>
      <c r="K67" s="23"/>
    </row>
    <row r="68" spans="1:11">
      <c r="A68" s="23"/>
      <c r="B68" s="23"/>
      <c r="C68" s="23"/>
      <c r="D68" s="23"/>
      <c r="E68" s="23"/>
      <c r="F68" s="55"/>
      <c r="G68" s="23"/>
      <c r="H68" s="54"/>
      <c r="I68" s="55"/>
      <c r="J68" s="23"/>
      <c r="K68" s="23"/>
    </row>
    <row r="69" spans="1:11">
      <c r="A69" s="23"/>
      <c r="B69" s="23"/>
      <c r="C69" s="23"/>
      <c r="D69" s="23"/>
      <c r="E69" s="23"/>
      <c r="F69" s="55"/>
      <c r="G69" s="23"/>
      <c r="H69" s="54"/>
      <c r="I69" s="55"/>
      <c r="J69" s="23"/>
      <c r="K69" s="23"/>
    </row>
    <row r="70" spans="1:11">
      <c r="A70" s="23"/>
      <c r="B70" s="23"/>
      <c r="C70" s="23"/>
      <c r="D70" s="23"/>
      <c r="E70" s="23"/>
      <c r="F70" s="55"/>
      <c r="G70" s="23"/>
      <c r="H70" s="54"/>
      <c r="I70" s="55"/>
      <c r="J70" s="23"/>
      <c r="K70" s="23"/>
    </row>
    <row r="71" spans="1:11">
      <c r="A71" s="23"/>
      <c r="B71" s="23"/>
      <c r="C71" s="23"/>
      <c r="D71" s="23"/>
      <c r="E71" s="23"/>
      <c r="F71" s="55"/>
      <c r="G71" s="23"/>
      <c r="H71" s="54"/>
      <c r="I71" s="55"/>
      <c r="J71" s="23"/>
      <c r="K71" s="23"/>
    </row>
    <row r="72" spans="1:11">
      <c r="A72" s="23"/>
      <c r="B72" s="23"/>
      <c r="C72" s="23"/>
      <c r="D72" s="23"/>
      <c r="E72" s="23"/>
      <c r="F72" s="55"/>
      <c r="G72" s="23"/>
      <c r="H72" s="54"/>
      <c r="I72" s="55"/>
      <c r="J72" s="23"/>
      <c r="K72" s="23"/>
    </row>
    <row r="73" spans="1:11">
      <c r="A73" s="23"/>
      <c r="B73" s="23"/>
      <c r="C73" s="23"/>
      <c r="D73" s="23"/>
      <c r="E73" s="23"/>
      <c r="F73" s="55"/>
      <c r="G73" s="23"/>
      <c r="H73" s="54"/>
      <c r="I73" s="55"/>
      <c r="J73" s="23"/>
      <c r="K73" s="23"/>
    </row>
    <row r="74" spans="1:11">
      <c r="A74" s="87" t="s">
        <v>4046</v>
      </c>
      <c r="B74" s="87"/>
      <c r="C74" s="87"/>
      <c r="D74" s="87"/>
      <c r="E74" s="87"/>
      <c r="F74" s="87"/>
      <c r="G74" s="87"/>
      <c r="H74" s="87"/>
      <c r="I74" s="87"/>
      <c r="J74" s="87"/>
      <c r="K74" s="87"/>
    </row>
    <row r="75" spans="1:11">
      <c r="A75" s="23"/>
      <c r="B75" s="23"/>
      <c r="C75" s="23"/>
      <c r="D75" s="23"/>
      <c r="E75" s="23"/>
      <c r="F75" s="55"/>
      <c r="G75" s="23"/>
      <c r="H75" s="54"/>
      <c r="I75" s="55"/>
      <c r="J75" s="23"/>
      <c r="K75" s="23"/>
    </row>
    <row r="76" spans="1:11">
      <c r="A76" s="23"/>
      <c r="B76" s="23"/>
      <c r="C76" s="23"/>
      <c r="D76" s="23"/>
      <c r="E76" s="23"/>
      <c r="F76" s="55"/>
      <c r="G76" s="23"/>
      <c r="H76" s="54"/>
      <c r="I76" s="55"/>
      <c r="J76" s="23"/>
      <c r="K76" s="23"/>
    </row>
    <row r="77" spans="1:11">
      <c r="A77" s="23"/>
      <c r="B77" s="23"/>
      <c r="C77" s="23"/>
      <c r="D77" s="23"/>
      <c r="E77" s="23"/>
      <c r="F77" s="55"/>
      <c r="G77" s="23"/>
      <c r="H77" s="54"/>
      <c r="I77" s="55"/>
      <c r="J77" s="23"/>
      <c r="K77" s="23"/>
    </row>
    <row r="78" spans="1:11">
      <c r="A78" s="23"/>
      <c r="B78" s="23"/>
      <c r="C78" s="23"/>
      <c r="D78" s="23"/>
      <c r="E78" s="23"/>
      <c r="F78" s="55"/>
      <c r="G78" s="23"/>
      <c r="H78" s="54"/>
      <c r="I78" s="55"/>
      <c r="J78" s="23"/>
      <c r="K78" s="23"/>
    </row>
    <row r="79" spans="1:11">
      <c r="A79" s="23"/>
      <c r="B79" s="23"/>
      <c r="C79" s="23"/>
      <c r="D79" s="23"/>
      <c r="E79" s="23"/>
      <c r="F79" s="55"/>
      <c r="G79" s="23"/>
      <c r="H79" s="54"/>
      <c r="I79" s="55"/>
      <c r="J79" s="23"/>
      <c r="K79" s="23"/>
    </row>
    <row r="80" spans="1:11">
      <c r="A80" s="23"/>
      <c r="B80" s="23"/>
      <c r="C80" s="23"/>
      <c r="D80" s="23"/>
      <c r="E80" s="23"/>
      <c r="F80" s="55"/>
      <c r="G80" s="23"/>
      <c r="H80" s="54"/>
      <c r="I80" s="55"/>
      <c r="J80" s="23"/>
      <c r="K80" s="23"/>
    </row>
    <row r="81" spans="1:11">
      <c r="A81" s="23"/>
      <c r="B81" s="23"/>
      <c r="C81" s="23"/>
      <c r="D81" s="23"/>
      <c r="E81" s="23"/>
      <c r="F81" s="55"/>
      <c r="G81" s="23"/>
      <c r="H81" s="54"/>
      <c r="I81" s="55"/>
      <c r="J81" s="23"/>
      <c r="K81" s="23"/>
    </row>
    <row r="82" spans="1:11">
      <c r="A82" s="23"/>
      <c r="B82" s="23"/>
      <c r="C82" s="23"/>
      <c r="D82" s="23"/>
      <c r="E82" s="23"/>
      <c r="F82" s="55"/>
      <c r="G82" s="23"/>
      <c r="H82" s="54"/>
      <c r="I82" s="55"/>
      <c r="J82" s="23"/>
      <c r="K82" s="23"/>
    </row>
    <row r="83" spans="1:11">
      <c r="A83" s="23"/>
      <c r="B83" s="23"/>
      <c r="C83" s="23"/>
      <c r="D83" s="23"/>
      <c r="E83" s="23"/>
      <c r="F83" s="55"/>
      <c r="G83" s="23"/>
      <c r="H83" s="54"/>
      <c r="I83" s="55"/>
      <c r="J83" s="23"/>
      <c r="K83" s="23"/>
    </row>
    <row r="84" spans="1:11">
      <c r="A84" s="23"/>
      <c r="B84" s="23"/>
      <c r="C84" s="23"/>
      <c r="D84" s="23"/>
      <c r="E84" s="23"/>
      <c r="F84" s="55"/>
      <c r="G84" s="23"/>
      <c r="H84" s="54"/>
      <c r="I84" s="55"/>
      <c r="J84" s="23"/>
      <c r="K84" s="23"/>
    </row>
    <row r="85" spans="1:11">
      <c r="A85" s="23"/>
      <c r="B85" s="23"/>
      <c r="C85" s="23"/>
      <c r="D85" s="23"/>
      <c r="E85" s="23"/>
      <c r="F85" s="55"/>
      <c r="G85" s="23"/>
      <c r="H85" s="54"/>
      <c r="I85" s="55"/>
      <c r="J85" s="23"/>
      <c r="K85" s="23"/>
    </row>
    <row r="86" spans="1:11">
      <c r="A86" s="23"/>
      <c r="B86" s="23"/>
      <c r="C86" s="23"/>
      <c r="D86" s="23"/>
      <c r="E86" s="23"/>
      <c r="F86" s="55"/>
      <c r="G86" s="23"/>
      <c r="H86" s="54"/>
      <c r="I86" s="55"/>
      <c r="J86" s="23"/>
      <c r="K86" s="23"/>
    </row>
    <row r="87" spans="1:11">
      <c r="A87" s="23"/>
      <c r="B87" s="23"/>
      <c r="C87" s="23"/>
      <c r="D87" s="23"/>
      <c r="E87" s="23"/>
      <c r="F87" s="55"/>
      <c r="G87" s="23"/>
      <c r="H87" s="54"/>
      <c r="I87" s="55"/>
      <c r="J87" s="23"/>
      <c r="K87" s="23"/>
    </row>
    <row r="88" spans="1:11">
      <c r="A88" s="23"/>
      <c r="B88" s="23"/>
      <c r="C88" s="23"/>
      <c r="D88" s="23"/>
      <c r="E88" s="23"/>
      <c r="F88" s="55"/>
      <c r="G88" s="23"/>
      <c r="H88" s="54"/>
      <c r="I88" s="55"/>
      <c r="J88" s="23"/>
      <c r="K88" s="23"/>
    </row>
    <row r="89" spans="1:11">
      <c r="A89" s="23"/>
      <c r="B89" s="23"/>
      <c r="C89" s="23"/>
      <c r="D89" s="23"/>
      <c r="E89" s="23"/>
      <c r="F89" s="55"/>
      <c r="G89" s="23"/>
      <c r="H89" s="54"/>
      <c r="I89" s="55"/>
      <c r="J89" s="23"/>
      <c r="K89" s="23"/>
    </row>
    <row r="90" spans="1:11">
      <c r="A90" s="23"/>
      <c r="B90" s="23"/>
      <c r="C90" s="23"/>
      <c r="D90" s="23"/>
      <c r="E90" s="23"/>
      <c r="F90" s="55"/>
      <c r="G90" s="23"/>
      <c r="H90" s="54"/>
      <c r="I90" s="55"/>
      <c r="J90" s="23"/>
      <c r="K90" s="23"/>
    </row>
    <row r="91" spans="1:11">
      <c r="A91" s="23"/>
      <c r="B91" s="23"/>
      <c r="C91" s="23"/>
      <c r="D91" s="23"/>
      <c r="E91" s="23"/>
      <c r="F91" s="55"/>
      <c r="G91" s="23"/>
      <c r="H91" s="54"/>
      <c r="I91" s="55"/>
      <c r="J91" s="23"/>
      <c r="K91" s="23"/>
    </row>
  </sheetData>
  <mergeCells count="5">
    <mergeCell ref="A2:C2"/>
    <mergeCell ref="A3:C3"/>
    <mergeCell ref="B4:C4"/>
    <mergeCell ref="B55:I55"/>
    <mergeCell ref="A74:K74"/>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3A18-CEBB-45A2-82CE-5AA6FEA5B83D}">
  <dimension ref="A1:I6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4036</v>
      </c>
      <c r="D1" s="1"/>
      <c r="E1" s="1"/>
      <c r="F1" s="3"/>
      <c r="G1" s="1"/>
      <c r="H1" s="4"/>
      <c r="I1" s="5"/>
    </row>
    <row r="2" spans="1:9" ht="15.5">
      <c r="A2" s="79" t="s">
        <v>1</v>
      </c>
      <c r="B2" s="80"/>
      <c r="C2" s="80"/>
      <c r="D2" s="7" t="s">
        <v>2</v>
      </c>
      <c r="E2" s="7"/>
      <c r="F2" s="61" t="s">
        <v>460</v>
      </c>
      <c r="G2" s="62" t="s">
        <v>5</v>
      </c>
      <c r="H2" s="63" t="s">
        <v>6</v>
      </c>
      <c r="I2" s="64" t="s">
        <v>7</v>
      </c>
    </row>
    <row r="3" spans="1:9">
      <c r="I3" s="14"/>
    </row>
    <row r="4" spans="1:9">
      <c r="C4" s="6" t="s">
        <v>134</v>
      </c>
      <c r="E4" s="6" t="s">
        <v>10</v>
      </c>
      <c r="F4" s="12">
        <v>5.04</v>
      </c>
      <c r="H4" s="13">
        <v>246690</v>
      </c>
      <c r="I4" s="14">
        <v>99.440000000000012</v>
      </c>
    </row>
    <row r="5" spans="1:9">
      <c r="I5" s="14"/>
    </row>
    <row r="6" spans="1:9">
      <c r="A6" s="11" t="s">
        <v>135</v>
      </c>
      <c r="H6" s="19">
        <v>1401.65</v>
      </c>
      <c r="I6" s="20">
        <v>0.56000000000000005</v>
      </c>
    </row>
    <row r="7" spans="1:9">
      <c r="I7" s="14"/>
    </row>
    <row r="8" spans="1:9" ht="9.5" thickBot="1">
      <c r="E8" s="16" t="s">
        <v>136</v>
      </c>
      <c r="H8" s="21">
        <v>248091.65</v>
      </c>
      <c r="I8" s="22">
        <v>100</v>
      </c>
    </row>
    <row r="9" spans="1:9" ht="9.5" thickTop="1">
      <c r="I9" s="14"/>
    </row>
    <row r="10" spans="1:9">
      <c r="A10" s="16" t="s">
        <v>137</v>
      </c>
      <c r="I10" s="14"/>
    </row>
    <row r="11" spans="1:9">
      <c r="A11" s="6">
        <v>1</v>
      </c>
      <c r="B11" s="6" t="s">
        <v>2781</v>
      </c>
      <c r="I11" s="14"/>
    </row>
    <row r="12" spans="1:9">
      <c r="I12" s="14"/>
    </row>
    <row r="13" spans="1:9">
      <c r="A13" s="6">
        <v>2</v>
      </c>
      <c r="B13" s="6" t="s">
        <v>531</v>
      </c>
      <c r="I13" s="14"/>
    </row>
    <row r="14" spans="1:9">
      <c r="I14" s="14"/>
    </row>
    <row r="15" spans="1:9">
      <c r="C15" s="6" t="s">
        <v>532</v>
      </c>
      <c r="D15" s="6">
        <v>5.04</v>
      </c>
      <c r="I15" s="14"/>
    </row>
    <row r="16" spans="1:9">
      <c r="C16" s="6" t="s">
        <v>533</v>
      </c>
      <c r="D16" s="6" t="s">
        <v>3845</v>
      </c>
      <c r="I16" s="14"/>
    </row>
    <row r="17" spans="1:9">
      <c r="C17" s="6" t="s">
        <v>535</v>
      </c>
      <c r="D17" s="6" t="s">
        <v>3845</v>
      </c>
      <c r="I17" s="14"/>
    </row>
    <row r="18" spans="1:9">
      <c r="C18" s="6" t="s">
        <v>537</v>
      </c>
      <c r="I18" s="14"/>
    </row>
    <row r="19" spans="1:9">
      <c r="I19" s="14"/>
    </row>
    <row r="20" spans="1:9">
      <c r="A20" s="6">
        <v>3</v>
      </c>
      <c r="B20" s="23" t="s">
        <v>140</v>
      </c>
      <c r="C20" s="24"/>
      <c r="I20" s="14"/>
    </row>
    <row r="21" spans="1:9">
      <c r="B21" s="24"/>
      <c r="C21" s="24"/>
      <c r="I21" s="14"/>
    </row>
    <row r="22" spans="1:9">
      <c r="B22" s="24"/>
      <c r="C22" s="37" t="s">
        <v>141</v>
      </c>
      <c r="I22" s="14"/>
    </row>
    <row r="23" spans="1:9">
      <c r="B23" s="24"/>
      <c r="C23" s="37" t="s">
        <v>142</v>
      </c>
      <c r="D23" s="16" t="s">
        <v>143</v>
      </c>
      <c r="E23" s="16" t="s">
        <v>144</v>
      </c>
      <c r="I23" s="14"/>
    </row>
    <row r="24" spans="1:9">
      <c r="B24" s="24"/>
      <c r="C24" s="23" t="s">
        <v>4037</v>
      </c>
      <c r="D24" s="6">
        <v>1115.9885000000002</v>
      </c>
      <c r="E24" s="6">
        <v>1120.6081000000001</v>
      </c>
      <c r="I24" s="14"/>
    </row>
    <row r="25" spans="1:9">
      <c r="I25" s="14"/>
    </row>
    <row r="26" spans="1:9">
      <c r="A26" s="6">
        <v>4</v>
      </c>
      <c r="B26" s="24" t="s">
        <v>4038</v>
      </c>
      <c r="I26" s="14"/>
    </row>
    <row r="27" spans="1:9">
      <c r="I27" s="14"/>
    </row>
    <row r="28" spans="1:9" ht="20" customHeight="1">
      <c r="A28" s="6">
        <v>5</v>
      </c>
      <c r="B28" s="83" t="s">
        <v>149</v>
      </c>
      <c r="C28" s="84"/>
      <c r="D28" s="84"/>
      <c r="E28" s="84"/>
      <c r="F28" s="84"/>
      <c r="G28" s="84"/>
      <c r="H28" s="84"/>
      <c r="I28" s="85"/>
    </row>
    <row r="29" spans="1:9">
      <c r="A29" s="1"/>
      <c r="B29" s="1"/>
      <c r="C29" s="1"/>
      <c r="D29" s="1"/>
      <c r="E29" s="1"/>
      <c r="F29" s="3"/>
      <c r="G29" s="1"/>
      <c r="H29" s="4"/>
      <c r="I29" s="3"/>
    </row>
    <row r="30" spans="1:9">
      <c r="A30" s="25" t="s">
        <v>150</v>
      </c>
      <c r="B30" s="23"/>
      <c r="C30" s="23"/>
      <c r="D30" s="23"/>
    </row>
    <row r="31" spans="1:9">
      <c r="A31" s="23"/>
      <c r="B31" s="23"/>
      <c r="C31" s="23"/>
      <c r="D31" s="23"/>
    </row>
    <row r="32" spans="1:9">
      <c r="A32" s="23"/>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3"/>
      <c r="B44" s="23"/>
      <c r="C44" s="23"/>
      <c r="D44" s="23"/>
    </row>
    <row r="45" spans="1:4">
      <c r="A45" s="23"/>
      <c r="B45" s="23"/>
      <c r="C45" s="23"/>
      <c r="D45" s="23"/>
    </row>
    <row r="46" spans="1:4">
      <c r="A46" s="23"/>
      <c r="B46" s="23"/>
      <c r="C46" s="23"/>
      <c r="D46" s="23"/>
    </row>
    <row r="47" spans="1:4">
      <c r="A47" s="25" t="s">
        <v>4039</v>
      </c>
      <c r="B47" s="23"/>
      <c r="C47" s="23"/>
      <c r="D47" s="23"/>
    </row>
    <row r="48" spans="1:4">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sheetData>
  <mergeCells count="2">
    <mergeCell ref="A2:C2"/>
    <mergeCell ref="B28:I28"/>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38EFF-DA58-4F4A-B90B-C780DA79AE8D}">
  <dimension ref="A1:I23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3860</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7.4399999999999994E-2</v>
      </c>
      <c r="C6" s="6" t="s">
        <v>780</v>
      </c>
      <c r="D6" s="6" t="s">
        <v>781</v>
      </c>
      <c r="E6" s="6" t="s">
        <v>630</v>
      </c>
      <c r="F6" s="12">
        <v>6.28</v>
      </c>
      <c r="G6" s="6">
        <v>10000</v>
      </c>
      <c r="H6" s="13">
        <v>10000.57</v>
      </c>
      <c r="I6" s="14">
        <v>0.2</v>
      </c>
    </row>
    <row r="7" spans="1:9" ht="9.5" thickBot="1">
      <c r="E7" s="16" t="s">
        <v>133</v>
      </c>
      <c r="H7" s="21">
        <v>10000.57</v>
      </c>
      <c r="I7" s="22">
        <v>0.2</v>
      </c>
    </row>
    <row r="8" spans="1:9" ht="16" thickTop="1">
      <c r="B8" s="86" t="s">
        <v>462</v>
      </c>
      <c r="C8" s="82"/>
      <c r="I8" s="14"/>
    </row>
    <row r="9" spans="1:9" ht="15.5">
      <c r="B9" s="81" t="s">
        <v>9</v>
      </c>
      <c r="C9" s="82"/>
      <c r="I9" s="14"/>
    </row>
    <row r="10" spans="1:9">
      <c r="B10" s="38">
        <v>6.9699999999999998E-2</v>
      </c>
      <c r="C10" s="6" t="s">
        <v>3861</v>
      </c>
      <c r="D10" s="6" t="s">
        <v>3862</v>
      </c>
      <c r="E10" s="6" t="s">
        <v>465</v>
      </c>
      <c r="F10" s="12">
        <v>5.26</v>
      </c>
      <c r="G10" s="6">
        <v>30000000</v>
      </c>
      <c r="H10" s="13">
        <v>30006.690000000002</v>
      </c>
      <c r="I10" s="14">
        <v>0.61</v>
      </c>
    </row>
    <row r="11" spans="1:9" ht="9.5" thickBot="1">
      <c r="E11" s="16" t="s">
        <v>133</v>
      </c>
      <c r="H11" s="21">
        <v>30006.69</v>
      </c>
      <c r="I11" s="22">
        <v>0.61</v>
      </c>
    </row>
    <row r="12" spans="1:9" ht="9.5" thickTop="1">
      <c r="I12" s="14"/>
    </row>
    <row r="13" spans="1:9" ht="15.5">
      <c r="A13" s="81" t="s">
        <v>801</v>
      </c>
      <c r="B13" s="82"/>
      <c r="C13" s="82"/>
      <c r="I13" s="14"/>
    </row>
    <row r="14" spans="1:9" ht="15.5">
      <c r="B14" s="86" t="s">
        <v>802</v>
      </c>
      <c r="C14" s="82"/>
      <c r="I14" s="14"/>
    </row>
    <row r="15" spans="1:9" ht="15.5">
      <c r="B15" s="81" t="s">
        <v>803</v>
      </c>
      <c r="C15" s="82"/>
      <c r="I15" s="14"/>
    </row>
    <row r="16" spans="1:9">
      <c r="B16" s="15" t="s">
        <v>804</v>
      </c>
      <c r="C16" s="6" t="s">
        <v>893</v>
      </c>
      <c r="D16" s="6" t="s">
        <v>3863</v>
      </c>
      <c r="E16" s="6" t="s">
        <v>811</v>
      </c>
      <c r="F16" s="12">
        <v>6.3</v>
      </c>
      <c r="G16" s="6">
        <v>190000</v>
      </c>
      <c r="H16" s="13">
        <v>189021.31</v>
      </c>
      <c r="I16" s="14">
        <v>3.85</v>
      </c>
    </row>
    <row r="17" spans="2:9">
      <c r="B17" s="15" t="s">
        <v>804</v>
      </c>
      <c r="C17" s="6" t="s">
        <v>814</v>
      </c>
      <c r="D17" s="6" t="s">
        <v>3864</v>
      </c>
      <c r="E17" s="6" t="s">
        <v>811</v>
      </c>
      <c r="F17" s="12">
        <v>6.18</v>
      </c>
      <c r="G17" s="6">
        <v>100000</v>
      </c>
      <c r="H17" s="13">
        <v>99746.900000000009</v>
      </c>
      <c r="I17" s="14">
        <v>2.0300000000000002</v>
      </c>
    </row>
    <row r="18" spans="2:9">
      <c r="B18" s="15" t="s">
        <v>804</v>
      </c>
      <c r="C18" s="6" t="s">
        <v>873</v>
      </c>
      <c r="D18" s="6" t="s">
        <v>3865</v>
      </c>
      <c r="E18" s="6" t="s">
        <v>823</v>
      </c>
      <c r="F18" s="12">
        <v>6.08</v>
      </c>
      <c r="G18" s="6">
        <v>100000</v>
      </c>
      <c r="H18" s="13">
        <v>99651.7</v>
      </c>
      <c r="I18" s="14">
        <v>2.0300000000000002</v>
      </c>
    </row>
    <row r="19" spans="2:9">
      <c r="B19" s="15" t="s">
        <v>804</v>
      </c>
      <c r="C19" s="6" t="s">
        <v>814</v>
      </c>
      <c r="D19" s="6" t="s">
        <v>3866</v>
      </c>
      <c r="E19" s="6" t="s">
        <v>811</v>
      </c>
      <c r="F19" s="12">
        <v>6.44</v>
      </c>
      <c r="G19" s="6">
        <v>100000</v>
      </c>
      <c r="H19" s="13">
        <v>98762.900000000009</v>
      </c>
      <c r="I19" s="14">
        <v>2.0099999999999998</v>
      </c>
    </row>
    <row r="20" spans="2:9">
      <c r="B20" s="15" t="s">
        <v>804</v>
      </c>
      <c r="C20" s="6" t="s">
        <v>2661</v>
      </c>
      <c r="D20" s="6" t="s">
        <v>3867</v>
      </c>
      <c r="E20" s="6" t="s">
        <v>811</v>
      </c>
      <c r="F20" s="12">
        <v>6.33</v>
      </c>
      <c r="G20" s="6">
        <v>75000</v>
      </c>
      <c r="H20" s="13">
        <v>74612.100000000006</v>
      </c>
      <c r="I20" s="14">
        <v>1.52</v>
      </c>
    </row>
    <row r="21" spans="2:9">
      <c r="B21" s="15" t="s">
        <v>804</v>
      </c>
      <c r="C21" s="6" t="s">
        <v>869</v>
      </c>
      <c r="D21" s="6" t="s">
        <v>3868</v>
      </c>
      <c r="E21" s="6" t="s">
        <v>807</v>
      </c>
      <c r="F21" s="12">
        <v>6.09</v>
      </c>
      <c r="G21" s="6">
        <v>50000</v>
      </c>
      <c r="H21" s="13">
        <v>49866.9</v>
      </c>
      <c r="I21" s="14">
        <v>1.02</v>
      </c>
    </row>
    <row r="22" spans="2:9">
      <c r="B22" s="15" t="s">
        <v>804</v>
      </c>
      <c r="C22" s="6" t="s">
        <v>873</v>
      </c>
      <c r="D22" s="6" t="s">
        <v>3869</v>
      </c>
      <c r="E22" s="6" t="s">
        <v>864</v>
      </c>
      <c r="F22" s="12">
        <v>6.08</v>
      </c>
      <c r="G22" s="6">
        <v>50000</v>
      </c>
      <c r="H22" s="13">
        <v>49858.950000000004</v>
      </c>
      <c r="I22" s="14">
        <v>1.02</v>
      </c>
    </row>
    <row r="23" spans="2:9">
      <c r="B23" s="15" t="s">
        <v>804</v>
      </c>
      <c r="C23" s="6" t="s">
        <v>873</v>
      </c>
      <c r="D23" s="6" t="s">
        <v>3870</v>
      </c>
      <c r="E23" s="6" t="s">
        <v>864</v>
      </c>
      <c r="F23" s="12">
        <v>6.08</v>
      </c>
      <c r="G23" s="6">
        <v>50000</v>
      </c>
      <c r="H23" s="13">
        <v>49834.15</v>
      </c>
      <c r="I23" s="14">
        <v>1.02</v>
      </c>
    </row>
    <row r="24" spans="2:9">
      <c r="B24" s="15" t="s">
        <v>804</v>
      </c>
      <c r="C24" s="6" t="s">
        <v>2675</v>
      </c>
      <c r="D24" s="6" t="s">
        <v>3871</v>
      </c>
      <c r="E24" s="6" t="s">
        <v>807</v>
      </c>
      <c r="F24" s="12">
        <v>6.24</v>
      </c>
      <c r="G24" s="6">
        <v>50000</v>
      </c>
      <c r="H24" s="13">
        <v>49770.3</v>
      </c>
      <c r="I24" s="14">
        <v>1.0100000000000002</v>
      </c>
    </row>
    <row r="25" spans="2:9">
      <c r="B25" s="15" t="s">
        <v>804</v>
      </c>
      <c r="C25" s="6" t="s">
        <v>869</v>
      </c>
      <c r="D25" s="6" t="s">
        <v>3872</v>
      </c>
      <c r="E25" s="6" t="s">
        <v>864</v>
      </c>
      <c r="F25" s="12">
        <v>6.22</v>
      </c>
      <c r="G25" s="6">
        <v>50000</v>
      </c>
      <c r="H25" s="13">
        <v>49745.5</v>
      </c>
      <c r="I25" s="14">
        <v>1.0100000000000002</v>
      </c>
    </row>
    <row r="26" spans="2:9">
      <c r="B26" s="15" t="s">
        <v>804</v>
      </c>
      <c r="C26" s="6" t="s">
        <v>873</v>
      </c>
      <c r="D26" s="6" t="s">
        <v>3873</v>
      </c>
      <c r="E26" s="6" t="s">
        <v>864</v>
      </c>
      <c r="F26" s="12">
        <v>6.28</v>
      </c>
      <c r="G26" s="6">
        <v>50000</v>
      </c>
      <c r="H26" s="13">
        <v>49743.450000000004</v>
      </c>
      <c r="I26" s="14">
        <v>1.0100000000000002</v>
      </c>
    </row>
    <row r="27" spans="2:9">
      <c r="B27" s="15" t="s">
        <v>804</v>
      </c>
      <c r="C27" s="6" t="s">
        <v>873</v>
      </c>
      <c r="D27" s="6" t="s">
        <v>3874</v>
      </c>
      <c r="E27" s="6" t="s">
        <v>864</v>
      </c>
      <c r="F27" s="12">
        <v>6.28</v>
      </c>
      <c r="G27" s="6">
        <v>50000</v>
      </c>
      <c r="H27" s="13">
        <v>49633.1</v>
      </c>
      <c r="I27" s="14">
        <v>1.0100000000000002</v>
      </c>
    </row>
    <row r="28" spans="2:9">
      <c r="B28" s="15" t="s">
        <v>804</v>
      </c>
      <c r="C28" s="6" t="s">
        <v>873</v>
      </c>
      <c r="D28" s="6" t="s">
        <v>3875</v>
      </c>
      <c r="E28" s="6" t="s">
        <v>823</v>
      </c>
      <c r="F28" s="12">
        <v>6.28</v>
      </c>
      <c r="G28" s="6">
        <v>50000</v>
      </c>
      <c r="H28" s="13">
        <v>49590.450000000004</v>
      </c>
      <c r="I28" s="14">
        <v>1.0100000000000002</v>
      </c>
    </row>
    <row r="29" spans="2:9">
      <c r="B29" s="15" t="s">
        <v>804</v>
      </c>
      <c r="C29" s="6" t="s">
        <v>3876</v>
      </c>
      <c r="D29" s="6" t="s">
        <v>3877</v>
      </c>
      <c r="E29" s="6" t="s">
        <v>807</v>
      </c>
      <c r="F29" s="12">
        <v>6.51</v>
      </c>
      <c r="G29" s="6">
        <v>50000</v>
      </c>
      <c r="H29" s="13">
        <v>49357.35</v>
      </c>
      <c r="I29" s="14">
        <v>1.0100000000000002</v>
      </c>
    </row>
    <row r="30" spans="2:9">
      <c r="B30" s="15" t="s">
        <v>804</v>
      </c>
      <c r="C30" s="6" t="s">
        <v>3878</v>
      </c>
      <c r="D30" s="6" t="s">
        <v>3879</v>
      </c>
      <c r="E30" s="6" t="s">
        <v>823</v>
      </c>
      <c r="F30" s="12">
        <v>7.2</v>
      </c>
      <c r="G30" s="6">
        <v>50000</v>
      </c>
      <c r="H30" s="13">
        <v>49300.3</v>
      </c>
      <c r="I30" s="14">
        <v>1</v>
      </c>
    </row>
    <row r="31" spans="2:9">
      <c r="B31" s="15" t="s">
        <v>804</v>
      </c>
      <c r="C31" s="6" t="s">
        <v>124</v>
      </c>
      <c r="D31" s="6" t="s">
        <v>3880</v>
      </c>
      <c r="E31" s="6" t="s">
        <v>807</v>
      </c>
      <c r="F31" s="12">
        <v>6.39</v>
      </c>
      <c r="G31" s="6">
        <v>50000</v>
      </c>
      <c r="H31" s="13">
        <v>49284.25</v>
      </c>
      <c r="I31" s="14">
        <v>1</v>
      </c>
    </row>
    <row r="32" spans="2:9">
      <c r="B32" s="15" t="s">
        <v>804</v>
      </c>
      <c r="C32" s="6" t="s">
        <v>3881</v>
      </c>
      <c r="D32" s="6" t="s">
        <v>3882</v>
      </c>
      <c r="E32" s="6" t="s">
        <v>807</v>
      </c>
      <c r="F32" s="12">
        <v>6.73</v>
      </c>
      <c r="G32" s="6">
        <v>50000</v>
      </c>
      <c r="H32" s="13">
        <v>49273.700000000004</v>
      </c>
      <c r="I32" s="14">
        <v>1</v>
      </c>
    </row>
    <row r="33" spans="2:9">
      <c r="B33" s="15" t="s">
        <v>804</v>
      </c>
      <c r="C33" s="6" t="s">
        <v>3876</v>
      </c>
      <c r="D33" s="6" t="s">
        <v>3883</v>
      </c>
      <c r="E33" s="6" t="s">
        <v>807</v>
      </c>
      <c r="F33" s="12">
        <v>6.51</v>
      </c>
      <c r="G33" s="6">
        <v>50000</v>
      </c>
      <c r="H33" s="13">
        <v>49270.6</v>
      </c>
      <c r="I33" s="14">
        <v>1</v>
      </c>
    </row>
    <row r="34" spans="2:9">
      <c r="B34" s="15" t="s">
        <v>804</v>
      </c>
      <c r="C34" s="6" t="s">
        <v>2661</v>
      </c>
      <c r="D34" s="6" t="s">
        <v>3884</v>
      </c>
      <c r="E34" s="6" t="s">
        <v>811</v>
      </c>
      <c r="F34" s="12">
        <v>6.44</v>
      </c>
      <c r="G34" s="6">
        <v>50000</v>
      </c>
      <c r="H34" s="13">
        <v>49244.700000000004</v>
      </c>
      <c r="I34" s="14">
        <v>1</v>
      </c>
    </row>
    <row r="35" spans="2:9">
      <c r="B35" s="15" t="s">
        <v>804</v>
      </c>
      <c r="C35" s="6" t="s">
        <v>814</v>
      </c>
      <c r="D35" s="6" t="s">
        <v>3885</v>
      </c>
      <c r="E35" s="6" t="s">
        <v>811</v>
      </c>
      <c r="F35" s="12">
        <v>6.18</v>
      </c>
      <c r="G35" s="6">
        <v>35000</v>
      </c>
      <c r="H35" s="13">
        <v>34881.980000000003</v>
      </c>
      <c r="I35" s="14">
        <v>0.71000000000000008</v>
      </c>
    </row>
    <row r="36" spans="2:9">
      <c r="B36" s="15" t="s">
        <v>804</v>
      </c>
      <c r="C36" s="6" t="s">
        <v>3886</v>
      </c>
      <c r="D36" s="6" t="s">
        <v>3887</v>
      </c>
      <c r="E36" s="6" t="s">
        <v>864</v>
      </c>
      <c r="F36" s="12">
        <v>6.25</v>
      </c>
      <c r="G36" s="6">
        <v>25000</v>
      </c>
      <c r="H36" s="13">
        <v>24965.8</v>
      </c>
      <c r="I36" s="14">
        <v>0.51</v>
      </c>
    </row>
    <row r="37" spans="2:9">
      <c r="B37" s="15" t="s">
        <v>804</v>
      </c>
      <c r="C37" s="6" t="s">
        <v>862</v>
      </c>
      <c r="D37" s="6" t="s">
        <v>3888</v>
      </c>
      <c r="E37" s="6" t="s">
        <v>811</v>
      </c>
      <c r="F37" s="12">
        <v>6.04</v>
      </c>
      <c r="G37" s="6">
        <v>25000</v>
      </c>
      <c r="H37" s="13">
        <v>24942.28</v>
      </c>
      <c r="I37" s="14">
        <v>0.51</v>
      </c>
    </row>
    <row r="38" spans="2:9">
      <c r="B38" s="15" t="s">
        <v>804</v>
      </c>
      <c r="C38" s="6" t="s">
        <v>2878</v>
      </c>
      <c r="D38" s="6" t="s">
        <v>3889</v>
      </c>
      <c r="E38" s="6" t="s">
        <v>807</v>
      </c>
      <c r="F38" s="12">
        <v>6.12</v>
      </c>
      <c r="G38" s="6">
        <v>25000</v>
      </c>
      <c r="H38" s="13">
        <v>24928.95</v>
      </c>
      <c r="I38" s="14">
        <v>0.51</v>
      </c>
    </row>
    <row r="39" spans="2:9">
      <c r="B39" s="15" t="s">
        <v>804</v>
      </c>
      <c r="C39" s="6" t="s">
        <v>2680</v>
      </c>
      <c r="D39" s="6" t="s">
        <v>3890</v>
      </c>
      <c r="E39" s="6" t="s">
        <v>823</v>
      </c>
      <c r="F39" s="12">
        <v>6.24</v>
      </c>
      <c r="G39" s="6">
        <v>25000</v>
      </c>
      <c r="H39" s="13">
        <v>24927.55</v>
      </c>
      <c r="I39" s="14">
        <v>0.51</v>
      </c>
    </row>
    <row r="40" spans="2:9">
      <c r="B40" s="15" t="s">
        <v>804</v>
      </c>
      <c r="C40" s="6" t="s">
        <v>3891</v>
      </c>
      <c r="D40" s="6" t="s">
        <v>3892</v>
      </c>
      <c r="E40" s="6" t="s">
        <v>864</v>
      </c>
      <c r="F40" s="12">
        <v>6.23</v>
      </c>
      <c r="G40" s="6">
        <v>25000</v>
      </c>
      <c r="H40" s="13">
        <v>24885.4</v>
      </c>
      <c r="I40" s="14">
        <v>0.51</v>
      </c>
    </row>
    <row r="41" spans="2:9">
      <c r="B41" s="15" t="s">
        <v>804</v>
      </c>
      <c r="C41" s="6" t="s">
        <v>2667</v>
      </c>
      <c r="D41" s="6" t="s">
        <v>3893</v>
      </c>
      <c r="E41" s="6" t="s">
        <v>807</v>
      </c>
      <c r="F41" s="12">
        <v>6.44</v>
      </c>
      <c r="G41" s="6">
        <v>25000</v>
      </c>
      <c r="H41" s="13">
        <v>24820.45</v>
      </c>
      <c r="I41" s="14">
        <v>0.51</v>
      </c>
    </row>
    <row r="42" spans="2:9">
      <c r="B42" s="15" t="s">
        <v>804</v>
      </c>
      <c r="C42" s="6" t="s">
        <v>862</v>
      </c>
      <c r="D42" s="6" t="s">
        <v>3894</v>
      </c>
      <c r="E42" s="6" t="s">
        <v>811</v>
      </c>
      <c r="F42" s="12">
        <v>6.38</v>
      </c>
      <c r="G42" s="6">
        <v>25000</v>
      </c>
      <c r="H42" s="13">
        <v>24693.55</v>
      </c>
      <c r="I42" s="14">
        <v>0.5</v>
      </c>
    </row>
    <row r="43" spans="2:9">
      <c r="B43" s="15" t="s">
        <v>804</v>
      </c>
      <c r="C43" s="6" t="s">
        <v>3895</v>
      </c>
      <c r="D43" s="6" t="s">
        <v>3896</v>
      </c>
      <c r="E43" s="6" t="s">
        <v>811</v>
      </c>
      <c r="F43" s="12">
        <v>6.82</v>
      </c>
      <c r="G43" s="6">
        <v>5000</v>
      </c>
      <c r="H43" s="13">
        <v>24645.68</v>
      </c>
      <c r="I43" s="14">
        <v>0.5</v>
      </c>
    </row>
    <row r="44" spans="2:9">
      <c r="B44" s="15" t="s">
        <v>804</v>
      </c>
      <c r="C44" s="6" t="s">
        <v>2665</v>
      </c>
      <c r="D44" s="6" t="s">
        <v>3897</v>
      </c>
      <c r="E44" s="6" t="s">
        <v>823</v>
      </c>
      <c r="F44" s="12">
        <v>6.07</v>
      </c>
      <c r="G44" s="6">
        <v>20000</v>
      </c>
      <c r="H44" s="13">
        <v>19966.82</v>
      </c>
      <c r="I44" s="14">
        <v>0.41000000000000003</v>
      </c>
    </row>
    <row r="45" spans="2:9">
      <c r="B45" s="15" t="s">
        <v>804</v>
      </c>
      <c r="C45" s="6" t="s">
        <v>2665</v>
      </c>
      <c r="D45" s="6" t="s">
        <v>3898</v>
      </c>
      <c r="E45" s="6" t="s">
        <v>823</v>
      </c>
      <c r="F45" s="12">
        <v>6.11</v>
      </c>
      <c r="G45" s="6">
        <v>20000</v>
      </c>
      <c r="H45" s="13">
        <v>19953.28</v>
      </c>
      <c r="I45" s="14">
        <v>0.41000000000000003</v>
      </c>
    </row>
    <row r="46" spans="2:9">
      <c r="B46" s="15" t="s">
        <v>804</v>
      </c>
      <c r="C46" s="6" t="s">
        <v>3899</v>
      </c>
      <c r="D46" s="6" t="s">
        <v>3900</v>
      </c>
      <c r="E46" s="6" t="s">
        <v>807</v>
      </c>
      <c r="F46" s="12">
        <v>6.42</v>
      </c>
      <c r="G46" s="6">
        <v>20000</v>
      </c>
      <c r="H46" s="13">
        <v>19822.32</v>
      </c>
      <c r="I46" s="14">
        <v>0.4</v>
      </c>
    </row>
    <row r="47" spans="2:9">
      <c r="B47" s="15" t="s">
        <v>804</v>
      </c>
      <c r="C47" s="6" t="s">
        <v>814</v>
      </c>
      <c r="D47" s="6" t="s">
        <v>3901</v>
      </c>
      <c r="E47" s="6" t="s">
        <v>811</v>
      </c>
      <c r="F47" s="12">
        <v>6.1</v>
      </c>
      <c r="G47" s="6">
        <v>15000</v>
      </c>
      <c r="H47" s="13">
        <v>14974.98</v>
      </c>
      <c r="I47" s="14">
        <v>0.31000000000000005</v>
      </c>
    </row>
    <row r="48" spans="2:9">
      <c r="B48" s="15" t="s">
        <v>804</v>
      </c>
      <c r="C48" s="6" t="s">
        <v>2680</v>
      </c>
      <c r="D48" s="6" t="s">
        <v>3902</v>
      </c>
      <c r="E48" s="6" t="s">
        <v>823</v>
      </c>
      <c r="F48" s="12">
        <v>6.2</v>
      </c>
      <c r="G48" s="6">
        <v>15000</v>
      </c>
      <c r="H48" s="13">
        <v>14964.39</v>
      </c>
      <c r="I48" s="14">
        <v>0.3</v>
      </c>
    </row>
    <row r="49" spans="2:9">
      <c r="B49" s="15" t="s">
        <v>804</v>
      </c>
      <c r="C49" s="6" t="s">
        <v>812</v>
      </c>
      <c r="D49" s="6" t="s">
        <v>816</v>
      </c>
      <c r="E49" s="6" t="s">
        <v>807</v>
      </c>
      <c r="F49" s="12">
        <v>6.04</v>
      </c>
      <c r="G49" s="6">
        <v>10000</v>
      </c>
      <c r="H49" s="13">
        <v>9976.91</v>
      </c>
      <c r="I49" s="14">
        <v>0.2</v>
      </c>
    </row>
    <row r="50" spans="2:9">
      <c r="B50" s="15" t="s">
        <v>804</v>
      </c>
      <c r="C50" s="6" t="s">
        <v>812</v>
      </c>
      <c r="D50" s="6" t="s">
        <v>3903</v>
      </c>
      <c r="E50" s="6" t="s">
        <v>807</v>
      </c>
      <c r="F50" s="12">
        <v>6</v>
      </c>
      <c r="G50" s="6">
        <v>5000</v>
      </c>
      <c r="H50" s="13">
        <v>4993.4400000000005</v>
      </c>
      <c r="I50" s="14">
        <v>0.1</v>
      </c>
    </row>
    <row r="51" spans="2:9">
      <c r="B51" s="15" t="s">
        <v>804</v>
      </c>
      <c r="C51" s="6" t="s">
        <v>893</v>
      </c>
      <c r="D51" s="6" t="s">
        <v>1049</v>
      </c>
      <c r="E51" s="6" t="s">
        <v>811</v>
      </c>
      <c r="F51" s="12">
        <v>6.45</v>
      </c>
      <c r="G51" s="6">
        <v>5000</v>
      </c>
      <c r="H51" s="13">
        <v>4936.32</v>
      </c>
      <c r="I51" s="14">
        <v>0.1</v>
      </c>
    </row>
    <row r="52" spans="2:9">
      <c r="B52" s="15" t="s">
        <v>804</v>
      </c>
      <c r="C52" s="6" t="s">
        <v>819</v>
      </c>
      <c r="D52" s="6" t="s">
        <v>820</v>
      </c>
      <c r="E52" s="6" t="s">
        <v>807</v>
      </c>
      <c r="F52" s="12">
        <v>6.08</v>
      </c>
      <c r="G52" s="6">
        <v>500</v>
      </c>
      <c r="H52" s="13">
        <v>498.67</v>
      </c>
      <c r="I52" s="14">
        <v>0.01</v>
      </c>
    </row>
    <row r="53" spans="2:9" ht="9.5" thickBot="1">
      <c r="E53" s="16" t="s">
        <v>133</v>
      </c>
      <c r="H53" s="21">
        <v>1599347.38</v>
      </c>
      <c r="I53" s="22">
        <v>32.57</v>
      </c>
    </row>
    <row r="54" spans="2:9" ht="16" thickTop="1">
      <c r="B54" s="81" t="s">
        <v>9</v>
      </c>
      <c r="C54" s="82"/>
      <c r="I54" s="14"/>
    </row>
    <row r="55" spans="2:9">
      <c r="B55" s="15" t="s">
        <v>821</v>
      </c>
      <c r="C55" s="6" t="s">
        <v>780</v>
      </c>
      <c r="D55" s="6" t="s">
        <v>3904</v>
      </c>
      <c r="E55" s="6" t="s">
        <v>807</v>
      </c>
      <c r="F55" s="12">
        <v>6.25</v>
      </c>
      <c r="G55" s="6">
        <v>40000</v>
      </c>
      <c r="H55" s="13">
        <v>199317.4</v>
      </c>
      <c r="I55" s="14">
        <v>4.0600000000000005</v>
      </c>
    </row>
    <row r="56" spans="2:9">
      <c r="B56" s="15" t="s">
        <v>821</v>
      </c>
      <c r="C56" s="6" t="s">
        <v>637</v>
      </c>
      <c r="D56" s="6" t="s">
        <v>3905</v>
      </c>
      <c r="E56" s="6" t="s">
        <v>823</v>
      </c>
      <c r="F56" s="12">
        <v>6.43</v>
      </c>
      <c r="G56" s="6">
        <v>35000</v>
      </c>
      <c r="H56" s="13">
        <v>172898.43</v>
      </c>
      <c r="I56" s="14">
        <v>3.52</v>
      </c>
    </row>
    <row r="57" spans="2:9">
      <c r="B57" s="15" t="s">
        <v>821</v>
      </c>
      <c r="C57" s="6" t="s">
        <v>637</v>
      </c>
      <c r="D57" s="6" t="s">
        <v>3906</v>
      </c>
      <c r="E57" s="6" t="s">
        <v>823</v>
      </c>
      <c r="F57" s="12">
        <v>6.43</v>
      </c>
      <c r="G57" s="6">
        <v>15000</v>
      </c>
      <c r="H57" s="13">
        <v>73867.88</v>
      </c>
      <c r="I57" s="14">
        <v>1.51</v>
      </c>
    </row>
    <row r="58" spans="2:9">
      <c r="B58" s="15" t="s">
        <v>821</v>
      </c>
      <c r="C58" s="6" t="s">
        <v>2711</v>
      </c>
      <c r="D58" s="6" t="s">
        <v>3907</v>
      </c>
      <c r="E58" s="6" t="s">
        <v>807</v>
      </c>
      <c r="F58" s="12">
        <v>6.71</v>
      </c>
      <c r="G58" s="6">
        <v>14000</v>
      </c>
      <c r="H58" s="13">
        <v>69794.759999999995</v>
      </c>
      <c r="I58" s="14">
        <v>1.4200000000000002</v>
      </c>
    </row>
    <row r="59" spans="2:9">
      <c r="B59" s="15" t="s">
        <v>821</v>
      </c>
      <c r="C59" s="6" t="s">
        <v>3486</v>
      </c>
      <c r="D59" s="6" t="s">
        <v>3908</v>
      </c>
      <c r="E59" s="6" t="s">
        <v>823</v>
      </c>
      <c r="F59" s="12">
        <v>6.14</v>
      </c>
      <c r="G59" s="6">
        <v>12000</v>
      </c>
      <c r="H59" s="13">
        <v>59929.440000000002</v>
      </c>
      <c r="I59" s="14">
        <v>1.22</v>
      </c>
    </row>
    <row r="60" spans="2:9">
      <c r="B60" s="15" t="s">
        <v>821</v>
      </c>
      <c r="C60" s="6" t="s">
        <v>2719</v>
      </c>
      <c r="D60" s="6" t="s">
        <v>3909</v>
      </c>
      <c r="E60" s="6" t="s">
        <v>807</v>
      </c>
      <c r="F60" s="12">
        <v>8.42</v>
      </c>
      <c r="G60" s="6">
        <v>11500</v>
      </c>
      <c r="H60" s="13">
        <v>56509.85</v>
      </c>
      <c r="I60" s="14">
        <v>1.1499999999999999</v>
      </c>
    </row>
    <row r="61" spans="2:9">
      <c r="B61" s="15" t="s">
        <v>821</v>
      </c>
      <c r="C61" s="6" t="s">
        <v>784</v>
      </c>
      <c r="D61" s="6" t="s">
        <v>3910</v>
      </c>
      <c r="E61" s="6" t="s">
        <v>807</v>
      </c>
      <c r="F61" s="12">
        <v>6.12</v>
      </c>
      <c r="G61" s="6">
        <v>11000</v>
      </c>
      <c r="H61" s="13">
        <v>54806.9</v>
      </c>
      <c r="I61" s="14">
        <v>1.1199999999999999</v>
      </c>
    </row>
    <row r="62" spans="2:9">
      <c r="B62" s="15" t="s">
        <v>821</v>
      </c>
      <c r="C62" s="6" t="s">
        <v>3167</v>
      </c>
      <c r="D62" s="6" t="s">
        <v>3911</v>
      </c>
      <c r="E62" s="6" t="s">
        <v>807</v>
      </c>
      <c r="F62" s="12">
        <v>6.17</v>
      </c>
      <c r="G62" s="6">
        <v>10000</v>
      </c>
      <c r="H62" s="13">
        <v>49983.1</v>
      </c>
      <c r="I62" s="14">
        <v>1.02</v>
      </c>
    </row>
    <row r="63" spans="2:9">
      <c r="B63" s="15" t="s">
        <v>821</v>
      </c>
      <c r="C63" s="6" t="s">
        <v>2711</v>
      </c>
      <c r="D63" s="6" t="s">
        <v>3912</v>
      </c>
      <c r="E63" s="6" t="s">
        <v>807</v>
      </c>
      <c r="F63" s="12">
        <v>6.68</v>
      </c>
      <c r="G63" s="6">
        <v>10000</v>
      </c>
      <c r="H63" s="13">
        <v>49872.15</v>
      </c>
      <c r="I63" s="14">
        <v>1.02</v>
      </c>
    </row>
    <row r="64" spans="2:9">
      <c r="B64" s="15" t="s">
        <v>821</v>
      </c>
      <c r="C64" s="6" t="s">
        <v>3913</v>
      </c>
      <c r="D64" s="6" t="s">
        <v>3914</v>
      </c>
      <c r="E64" s="6" t="s">
        <v>807</v>
      </c>
      <c r="F64" s="12">
        <v>6.22</v>
      </c>
      <c r="G64" s="6">
        <v>10000</v>
      </c>
      <c r="H64" s="13">
        <v>49855.6</v>
      </c>
      <c r="I64" s="14">
        <v>1.02</v>
      </c>
    </row>
    <row r="65" spans="2:9">
      <c r="B65" s="15" t="s">
        <v>821</v>
      </c>
      <c r="C65" s="6" t="s">
        <v>3915</v>
      </c>
      <c r="D65" s="6" t="s">
        <v>3916</v>
      </c>
      <c r="E65" s="6" t="s">
        <v>811</v>
      </c>
      <c r="F65" s="12">
        <v>7.1</v>
      </c>
      <c r="G65" s="6">
        <v>10000</v>
      </c>
      <c r="H65" s="13">
        <v>49385.200000000004</v>
      </c>
      <c r="I65" s="14">
        <v>1.0100000000000002</v>
      </c>
    </row>
    <row r="66" spans="2:9">
      <c r="B66" s="15" t="s">
        <v>821</v>
      </c>
      <c r="C66" s="6" t="s">
        <v>633</v>
      </c>
      <c r="D66" s="6" t="s">
        <v>3917</v>
      </c>
      <c r="E66" s="6" t="s">
        <v>807</v>
      </c>
      <c r="F66" s="12">
        <v>6.38</v>
      </c>
      <c r="G66" s="6">
        <v>10000</v>
      </c>
      <c r="H66" s="13">
        <v>49327.35</v>
      </c>
      <c r="I66" s="14">
        <v>1.0100000000000002</v>
      </c>
    </row>
    <row r="67" spans="2:9">
      <c r="B67" s="15" t="s">
        <v>821</v>
      </c>
      <c r="C67" s="6" t="s">
        <v>3918</v>
      </c>
      <c r="D67" s="6" t="s">
        <v>3919</v>
      </c>
      <c r="E67" s="6" t="s">
        <v>807</v>
      </c>
      <c r="F67" s="12">
        <v>6.4</v>
      </c>
      <c r="G67" s="6">
        <v>8000</v>
      </c>
      <c r="H67" s="13">
        <v>39985.96</v>
      </c>
      <c r="I67" s="14">
        <v>0.80999999999999994</v>
      </c>
    </row>
    <row r="68" spans="2:9">
      <c r="B68" s="15" t="s">
        <v>821</v>
      </c>
      <c r="C68" s="6" t="s">
        <v>780</v>
      </c>
      <c r="D68" s="6" t="s">
        <v>3920</v>
      </c>
      <c r="E68" s="6" t="s">
        <v>807</v>
      </c>
      <c r="F68" s="12">
        <v>6.24</v>
      </c>
      <c r="G68" s="6">
        <v>8000</v>
      </c>
      <c r="H68" s="13">
        <v>39904.520000000004</v>
      </c>
      <c r="I68" s="14">
        <v>0.80999999999999994</v>
      </c>
    </row>
    <row r="69" spans="2:9">
      <c r="B69" s="15" t="s">
        <v>821</v>
      </c>
      <c r="C69" s="6" t="s">
        <v>3167</v>
      </c>
      <c r="D69" s="6" t="s">
        <v>3921</v>
      </c>
      <c r="E69" s="6" t="s">
        <v>807</v>
      </c>
      <c r="F69" s="12">
        <v>6.57</v>
      </c>
      <c r="G69" s="6">
        <v>8000</v>
      </c>
      <c r="H69" s="13">
        <v>39537.440000000002</v>
      </c>
      <c r="I69" s="14">
        <v>0.80999999999999994</v>
      </c>
    </row>
    <row r="70" spans="2:9">
      <c r="B70" s="15" t="s">
        <v>821</v>
      </c>
      <c r="C70" s="6" t="s">
        <v>3922</v>
      </c>
      <c r="D70" s="6" t="s">
        <v>3923</v>
      </c>
      <c r="E70" s="6" t="s">
        <v>823</v>
      </c>
      <c r="F70" s="12">
        <v>6.2</v>
      </c>
      <c r="G70" s="6">
        <v>7500</v>
      </c>
      <c r="H70" s="13">
        <v>37442.81</v>
      </c>
      <c r="I70" s="14">
        <v>0.76</v>
      </c>
    </row>
    <row r="71" spans="2:9">
      <c r="B71" s="15" t="s">
        <v>821</v>
      </c>
      <c r="C71" s="6" t="s">
        <v>637</v>
      </c>
      <c r="D71" s="6" t="s">
        <v>3924</v>
      </c>
      <c r="E71" s="6" t="s">
        <v>823</v>
      </c>
      <c r="F71" s="12">
        <v>6.23</v>
      </c>
      <c r="G71" s="6">
        <v>7000</v>
      </c>
      <c r="H71" s="13">
        <v>34916.559999999998</v>
      </c>
      <c r="I71" s="14">
        <v>0.71000000000000008</v>
      </c>
    </row>
    <row r="72" spans="2:9">
      <c r="B72" s="15" t="s">
        <v>821</v>
      </c>
      <c r="C72" s="6" t="s">
        <v>3196</v>
      </c>
      <c r="D72" s="6" t="s">
        <v>3925</v>
      </c>
      <c r="E72" s="6" t="s">
        <v>823</v>
      </c>
      <c r="F72" s="12">
        <v>7.43</v>
      </c>
      <c r="G72" s="6">
        <v>7000</v>
      </c>
      <c r="H72" s="13">
        <v>34446.06</v>
      </c>
      <c r="I72" s="14">
        <v>0.70000000000000007</v>
      </c>
    </row>
    <row r="73" spans="2:9">
      <c r="B73" s="15" t="s">
        <v>821</v>
      </c>
      <c r="C73" s="6" t="s">
        <v>3926</v>
      </c>
      <c r="D73" s="6" t="s">
        <v>3927</v>
      </c>
      <c r="E73" s="6" t="s">
        <v>823</v>
      </c>
      <c r="F73" s="12">
        <v>6.14</v>
      </c>
      <c r="G73" s="6">
        <v>6000</v>
      </c>
      <c r="H73" s="13">
        <v>29989.920000000002</v>
      </c>
      <c r="I73" s="14">
        <v>0.61</v>
      </c>
    </row>
    <row r="74" spans="2:9">
      <c r="B74" s="15" t="s">
        <v>821</v>
      </c>
      <c r="C74" s="6" t="s">
        <v>3928</v>
      </c>
      <c r="D74" s="6" t="s">
        <v>3929</v>
      </c>
      <c r="E74" s="6" t="s">
        <v>807</v>
      </c>
      <c r="F74" s="12">
        <v>7.09</v>
      </c>
      <c r="G74" s="6">
        <v>6000</v>
      </c>
      <c r="H74" s="13">
        <v>29723.07</v>
      </c>
      <c r="I74" s="14">
        <v>0.61</v>
      </c>
    </row>
    <row r="75" spans="2:9">
      <c r="B75" s="15" t="s">
        <v>821</v>
      </c>
      <c r="C75" s="6" t="s">
        <v>2744</v>
      </c>
      <c r="D75" s="6" t="s">
        <v>3930</v>
      </c>
      <c r="E75" s="6" t="s">
        <v>807</v>
      </c>
      <c r="F75" s="12">
        <v>6.79</v>
      </c>
      <c r="G75" s="6">
        <v>5500</v>
      </c>
      <c r="H75" s="13">
        <v>27459.16</v>
      </c>
      <c r="I75" s="14">
        <v>0.55999999999999994</v>
      </c>
    </row>
    <row r="76" spans="2:9">
      <c r="B76" s="15" t="s">
        <v>821</v>
      </c>
      <c r="C76" s="6" t="s">
        <v>780</v>
      </c>
      <c r="D76" s="6" t="s">
        <v>3931</v>
      </c>
      <c r="E76" s="6" t="s">
        <v>807</v>
      </c>
      <c r="F76" s="12">
        <v>6.2</v>
      </c>
      <c r="G76" s="6">
        <v>5500</v>
      </c>
      <c r="H76" s="13">
        <v>27453.360000000001</v>
      </c>
      <c r="I76" s="14">
        <v>0.55999999999999994</v>
      </c>
    </row>
    <row r="77" spans="2:9">
      <c r="B77" s="15" t="s">
        <v>821</v>
      </c>
      <c r="C77" s="6" t="s">
        <v>3932</v>
      </c>
      <c r="D77" s="6" t="s">
        <v>3933</v>
      </c>
      <c r="E77" s="6" t="s">
        <v>807</v>
      </c>
      <c r="F77" s="12">
        <v>6.76</v>
      </c>
      <c r="G77" s="6">
        <v>5000</v>
      </c>
      <c r="H77" s="13">
        <v>24963.03</v>
      </c>
      <c r="I77" s="14">
        <v>0.51</v>
      </c>
    </row>
    <row r="78" spans="2:9">
      <c r="B78" s="15" t="s">
        <v>821</v>
      </c>
      <c r="C78" s="6" t="s">
        <v>3934</v>
      </c>
      <c r="D78" s="6" t="s">
        <v>3935</v>
      </c>
      <c r="E78" s="6" t="s">
        <v>807</v>
      </c>
      <c r="F78" s="12">
        <v>7.07</v>
      </c>
      <c r="G78" s="6">
        <v>5000</v>
      </c>
      <c r="H78" s="13">
        <v>24961.33</v>
      </c>
      <c r="I78" s="14">
        <v>0.51</v>
      </c>
    </row>
    <row r="79" spans="2:9">
      <c r="B79" s="15" t="s">
        <v>821</v>
      </c>
      <c r="C79" s="6" t="s">
        <v>3936</v>
      </c>
      <c r="D79" s="6" t="s">
        <v>3937</v>
      </c>
      <c r="E79" s="6" t="s">
        <v>807</v>
      </c>
      <c r="F79" s="12">
        <v>6.14</v>
      </c>
      <c r="G79" s="6">
        <v>5000</v>
      </c>
      <c r="H79" s="13">
        <v>24958.05</v>
      </c>
      <c r="I79" s="14">
        <v>0.51</v>
      </c>
    </row>
    <row r="80" spans="2:9">
      <c r="B80" s="15" t="s">
        <v>821</v>
      </c>
      <c r="C80" s="6" t="s">
        <v>2739</v>
      </c>
      <c r="D80" s="6" t="s">
        <v>3938</v>
      </c>
      <c r="E80" s="6" t="s">
        <v>823</v>
      </c>
      <c r="F80" s="12">
        <v>7.5</v>
      </c>
      <c r="G80" s="6">
        <v>5000</v>
      </c>
      <c r="H80" s="13">
        <v>24923.18</v>
      </c>
      <c r="I80" s="14">
        <v>0.51</v>
      </c>
    </row>
    <row r="81" spans="2:9">
      <c r="B81" s="15" t="s">
        <v>821</v>
      </c>
      <c r="C81" s="6" t="s">
        <v>631</v>
      </c>
      <c r="D81" s="6" t="s">
        <v>3939</v>
      </c>
      <c r="E81" s="6" t="s">
        <v>807</v>
      </c>
      <c r="F81" s="12">
        <v>6.2</v>
      </c>
      <c r="G81" s="6">
        <v>5000</v>
      </c>
      <c r="H81" s="13">
        <v>24915.350000000002</v>
      </c>
      <c r="I81" s="14">
        <v>0.51</v>
      </c>
    </row>
    <row r="82" spans="2:9">
      <c r="B82" s="15" t="s">
        <v>821</v>
      </c>
      <c r="C82" s="6" t="s">
        <v>752</v>
      </c>
      <c r="D82" s="6" t="s">
        <v>3940</v>
      </c>
      <c r="E82" s="6" t="s">
        <v>807</v>
      </c>
      <c r="F82" s="12">
        <v>6.47</v>
      </c>
      <c r="G82" s="6">
        <v>5000</v>
      </c>
      <c r="H82" s="13">
        <v>24719.78</v>
      </c>
      <c r="I82" s="14">
        <v>0.5</v>
      </c>
    </row>
    <row r="83" spans="2:9">
      <c r="B83" s="15" t="s">
        <v>821</v>
      </c>
      <c r="C83" s="6" t="s">
        <v>3941</v>
      </c>
      <c r="D83" s="6" t="s">
        <v>3942</v>
      </c>
      <c r="E83" s="6" t="s">
        <v>807</v>
      </c>
      <c r="F83" s="12">
        <v>6.73</v>
      </c>
      <c r="G83" s="6">
        <v>5000</v>
      </c>
      <c r="H83" s="13">
        <v>24699.65</v>
      </c>
      <c r="I83" s="14">
        <v>0.5</v>
      </c>
    </row>
    <row r="84" spans="2:9">
      <c r="B84" s="15" t="s">
        <v>821</v>
      </c>
      <c r="C84" s="6" t="s">
        <v>3943</v>
      </c>
      <c r="D84" s="6" t="s">
        <v>3944</v>
      </c>
      <c r="E84" s="6" t="s">
        <v>807</v>
      </c>
      <c r="F84" s="12">
        <v>6.45</v>
      </c>
      <c r="G84" s="6">
        <v>5000</v>
      </c>
      <c r="H84" s="13">
        <v>24686.18</v>
      </c>
      <c r="I84" s="14">
        <v>0.5</v>
      </c>
    </row>
    <row r="85" spans="2:9">
      <c r="B85" s="15" t="s">
        <v>821</v>
      </c>
      <c r="C85" s="6" t="s">
        <v>637</v>
      </c>
      <c r="D85" s="6" t="s">
        <v>3945</v>
      </c>
      <c r="E85" s="6" t="s">
        <v>823</v>
      </c>
      <c r="F85" s="12">
        <v>6.43</v>
      </c>
      <c r="G85" s="6">
        <v>5000</v>
      </c>
      <c r="H85" s="13">
        <v>24639.73</v>
      </c>
      <c r="I85" s="14">
        <v>0.5</v>
      </c>
    </row>
    <row r="86" spans="2:9">
      <c r="B86" s="15" t="s">
        <v>821</v>
      </c>
      <c r="C86" s="6" t="s">
        <v>744</v>
      </c>
      <c r="D86" s="6" t="s">
        <v>3946</v>
      </c>
      <c r="E86" s="6" t="s">
        <v>807</v>
      </c>
      <c r="F86" s="12">
        <v>6.48</v>
      </c>
      <c r="G86" s="6">
        <v>5000</v>
      </c>
      <c r="H86" s="13">
        <v>24624.05</v>
      </c>
      <c r="I86" s="14">
        <v>0.5</v>
      </c>
    </row>
    <row r="87" spans="2:9">
      <c r="B87" s="15" t="s">
        <v>821</v>
      </c>
      <c r="C87" s="6" t="s">
        <v>3915</v>
      </c>
      <c r="D87" s="6" t="s">
        <v>3947</v>
      </c>
      <c r="E87" s="6" t="s">
        <v>823</v>
      </c>
      <c r="F87" s="12">
        <v>7.1</v>
      </c>
      <c r="G87" s="6">
        <v>5000</v>
      </c>
      <c r="H87" s="13">
        <v>24616.93</v>
      </c>
      <c r="I87" s="14">
        <v>0.5</v>
      </c>
    </row>
    <row r="88" spans="2:9">
      <c r="B88" s="15" t="s">
        <v>821</v>
      </c>
      <c r="C88" s="6" t="s">
        <v>3915</v>
      </c>
      <c r="D88" s="6" t="s">
        <v>3948</v>
      </c>
      <c r="E88" s="6" t="s">
        <v>811</v>
      </c>
      <c r="F88" s="12">
        <v>6.45</v>
      </c>
      <c r="G88" s="6">
        <v>4000</v>
      </c>
      <c r="H88" s="13">
        <v>19996.48</v>
      </c>
      <c r="I88" s="14">
        <v>0.41000000000000003</v>
      </c>
    </row>
    <row r="89" spans="2:9">
      <c r="B89" s="15" t="s">
        <v>821</v>
      </c>
      <c r="C89" s="6" t="s">
        <v>3932</v>
      </c>
      <c r="D89" s="6" t="s">
        <v>3949</v>
      </c>
      <c r="E89" s="6" t="s">
        <v>807</v>
      </c>
      <c r="F89" s="12">
        <v>6.59</v>
      </c>
      <c r="G89" s="6">
        <v>4000</v>
      </c>
      <c r="H89" s="13">
        <v>19996.400000000001</v>
      </c>
      <c r="I89" s="14">
        <v>0.41000000000000003</v>
      </c>
    </row>
    <row r="90" spans="2:9">
      <c r="B90" s="15" t="s">
        <v>821</v>
      </c>
      <c r="C90" s="6" t="s">
        <v>3950</v>
      </c>
      <c r="D90" s="6" t="s">
        <v>3951</v>
      </c>
      <c r="E90" s="6" t="s">
        <v>807</v>
      </c>
      <c r="F90" s="12">
        <v>6.63</v>
      </c>
      <c r="G90" s="6">
        <v>4000</v>
      </c>
      <c r="H90" s="13">
        <v>19992.740000000002</v>
      </c>
      <c r="I90" s="14">
        <v>0.41000000000000003</v>
      </c>
    </row>
    <row r="91" spans="2:9">
      <c r="B91" s="15" t="s">
        <v>821</v>
      </c>
      <c r="C91" s="6" t="s">
        <v>2711</v>
      </c>
      <c r="D91" s="6" t="s">
        <v>3952</v>
      </c>
      <c r="E91" s="6" t="s">
        <v>807</v>
      </c>
      <c r="F91" s="12">
        <v>6.57</v>
      </c>
      <c r="G91" s="6">
        <v>4000</v>
      </c>
      <c r="H91" s="13">
        <v>19978.420000000002</v>
      </c>
      <c r="I91" s="14">
        <v>0.41000000000000003</v>
      </c>
    </row>
    <row r="92" spans="2:9">
      <c r="B92" s="15" t="s">
        <v>821</v>
      </c>
      <c r="C92" s="6" t="s">
        <v>3953</v>
      </c>
      <c r="D92" s="6" t="s">
        <v>3954</v>
      </c>
      <c r="E92" s="6" t="s">
        <v>807</v>
      </c>
      <c r="F92" s="12">
        <v>6.9</v>
      </c>
      <c r="G92" s="6">
        <v>4000</v>
      </c>
      <c r="H92" s="13">
        <v>19973.600000000002</v>
      </c>
      <c r="I92" s="14">
        <v>0.41000000000000003</v>
      </c>
    </row>
    <row r="93" spans="2:9">
      <c r="B93" s="15" t="s">
        <v>821</v>
      </c>
      <c r="C93" s="6" t="s">
        <v>750</v>
      </c>
      <c r="D93" s="6" t="s">
        <v>3955</v>
      </c>
      <c r="E93" s="6" t="s">
        <v>807</v>
      </c>
      <c r="F93" s="12">
        <v>6.17</v>
      </c>
      <c r="G93" s="6">
        <v>4000</v>
      </c>
      <c r="H93" s="13">
        <v>19973.02</v>
      </c>
      <c r="I93" s="14">
        <v>0.41000000000000003</v>
      </c>
    </row>
    <row r="94" spans="2:9">
      <c r="B94" s="15" t="s">
        <v>821</v>
      </c>
      <c r="C94" s="6" t="s">
        <v>2447</v>
      </c>
      <c r="D94" s="6" t="s">
        <v>3956</v>
      </c>
      <c r="E94" s="6" t="s">
        <v>807</v>
      </c>
      <c r="F94" s="12">
        <v>6.43</v>
      </c>
      <c r="G94" s="6">
        <v>4000</v>
      </c>
      <c r="H94" s="13">
        <v>19968.34</v>
      </c>
      <c r="I94" s="14">
        <v>0.41000000000000003</v>
      </c>
    </row>
    <row r="95" spans="2:9">
      <c r="B95" s="15" t="s">
        <v>821</v>
      </c>
      <c r="C95" s="6" t="s">
        <v>3928</v>
      </c>
      <c r="D95" s="6" t="s">
        <v>3957</v>
      </c>
      <c r="E95" s="6" t="s">
        <v>807</v>
      </c>
      <c r="F95" s="12">
        <v>6.65</v>
      </c>
      <c r="G95" s="6">
        <v>4000</v>
      </c>
      <c r="H95" s="13">
        <v>19963.62</v>
      </c>
      <c r="I95" s="14">
        <v>0.41000000000000003</v>
      </c>
    </row>
    <row r="96" spans="2:9">
      <c r="B96" s="15" t="s">
        <v>821</v>
      </c>
      <c r="C96" s="6" t="s">
        <v>3958</v>
      </c>
      <c r="D96" s="6" t="s">
        <v>3959</v>
      </c>
      <c r="E96" s="6" t="s">
        <v>807</v>
      </c>
      <c r="F96" s="12">
        <v>8.07</v>
      </c>
      <c r="G96" s="6">
        <v>4000</v>
      </c>
      <c r="H96" s="13">
        <v>19960.28</v>
      </c>
      <c r="I96" s="14">
        <v>0.41000000000000003</v>
      </c>
    </row>
    <row r="97" spans="2:9">
      <c r="B97" s="15" t="s">
        <v>821</v>
      </c>
      <c r="C97" s="6" t="s">
        <v>2707</v>
      </c>
      <c r="D97" s="6" t="s">
        <v>3960</v>
      </c>
      <c r="E97" s="6" t="s">
        <v>823</v>
      </c>
      <c r="F97" s="12">
        <v>6.86</v>
      </c>
      <c r="G97" s="6">
        <v>4000</v>
      </c>
      <c r="H97" s="13">
        <v>19943.78</v>
      </c>
      <c r="I97" s="14">
        <v>0.41000000000000003</v>
      </c>
    </row>
    <row r="98" spans="2:9">
      <c r="B98" s="15" t="s">
        <v>821</v>
      </c>
      <c r="C98" s="6" t="s">
        <v>3961</v>
      </c>
      <c r="D98" s="6" t="s">
        <v>3962</v>
      </c>
      <c r="E98" s="6" t="s">
        <v>807</v>
      </c>
      <c r="F98" s="12">
        <v>6.95</v>
      </c>
      <c r="G98" s="6">
        <v>4000</v>
      </c>
      <c r="H98" s="13">
        <v>19943.080000000002</v>
      </c>
      <c r="I98" s="14">
        <v>0.41000000000000003</v>
      </c>
    </row>
    <row r="99" spans="2:9">
      <c r="B99" s="15" t="s">
        <v>821</v>
      </c>
      <c r="C99" s="6" t="s">
        <v>3963</v>
      </c>
      <c r="D99" s="6" t="s">
        <v>3964</v>
      </c>
      <c r="E99" s="6" t="s">
        <v>807</v>
      </c>
      <c r="F99" s="12">
        <v>6.66</v>
      </c>
      <c r="G99" s="6">
        <v>4000</v>
      </c>
      <c r="H99" s="13">
        <v>19938.2</v>
      </c>
      <c r="I99" s="14">
        <v>0.41000000000000003</v>
      </c>
    </row>
    <row r="100" spans="2:9">
      <c r="B100" s="15" t="s">
        <v>821</v>
      </c>
      <c r="C100" s="6" t="s">
        <v>3941</v>
      </c>
      <c r="D100" s="6" t="s">
        <v>3965</v>
      </c>
      <c r="E100" s="6" t="s">
        <v>807</v>
      </c>
      <c r="F100" s="12">
        <v>6.64</v>
      </c>
      <c r="G100" s="6">
        <v>4000</v>
      </c>
      <c r="H100" s="13">
        <v>19848.36</v>
      </c>
      <c r="I100" s="14">
        <v>0.4</v>
      </c>
    </row>
    <row r="101" spans="2:9">
      <c r="B101" s="15" t="s">
        <v>821</v>
      </c>
      <c r="C101" s="6" t="s">
        <v>631</v>
      </c>
      <c r="D101" s="6" t="s">
        <v>3966</v>
      </c>
      <c r="E101" s="6" t="s">
        <v>807</v>
      </c>
      <c r="F101" s="12">
        <v>6.34</v>
      </c>
      <c r="G101" s="6">
        <v>4000</v>
      </c>
      <c r="H101" s="13">
        <v>19824.38</v>
      </c>
      <c r="I101" s="14">
        <v>0.4</v>
      </c>
    </row>
    <row r="102" spans="2:9">
      <c r="B102" s="15" t="s">
        <v>821</v>
      </c>
      <c r="C102" s="6" t="s">
        <v>631</v>
      </c>
      <c r="D102" s="6" t="s">
        <v>3967</v>
      </c>
      <c r="E102" s="6" t="s">
        <v>807</v>
      </c>
      <c r="F102" s="12">
        <v>6.45</v>
      </c>
      <c r="G102" s="6">
        <v>4000</v>
      </c>
      <c r="H102" s="13">
        <v>19711.12</v>
      </c>
      <c r="I102" s="14">
        <v>0.4</v>
      </c>
    </row>
    <row r="103" spans="2:9">
      <c r="B103" s="15" t="s">
        <v>821</v>
      </c>
      <c r="C103" s="6" t="s">
        <v>2711</v>
      </c>
      <c r="D103" s="6" t="s">
        <v>3968</v>
      </c>
      <c r="E103" s="6" t="s">
        <v>807</v>
      </c>
      <c r="F103" s="12">
        <v>7.08</v>
      </c>
      <c r="G103" s="6">
        <v>4000</v>
      </c>
      <c r="H103" s="13">
        <v>19672.060000000001</v>
      </c>
      <c r="I103" s="14">
        <v>0.4</v>
      </c>
    </row>
    <row r="104" spans="2:9">
      <c r="B104" s="15" t="s">
        <v>821</v>
      </c>
      <c r="C104" s="6" t="s">
        <v>2889</v>
      </c>
      <c r="D104" s="6" t="s">
        <v>3969</v>
      </c>
      <c r="E104" s="6" t="s">
        <v>807</v>
      </c>
      <c r="F104" s="12">
        <v>6.81</v>
      </c>
      <c r="G104" s="6">
        <v>3500</v>
      </c>
      <c r="H104" s="13">
        <v>17496.73</v>
      </c>
      <c r="I104" s="14">
        <v>0.36000000000000004</v>
      </c>
    </row>
    <row r="105" spans="2:9">
      <c r="B105" s="15" t="s">
        <v>821</v>
      </c>
      <c r="C105" s="6" t="s">
        <v>2711</v>
      </c>
      <c r="D105" s="6" t="s">
        <v>3970</v>
      </c>
      <c r="E105" s="6" t="s">
        <v>807</v>
      </c>
      <c r="F105" s="12">
        <v>7.08</v>
      </c>
      <c r="G105" s="6">
        <v>3500</v>
      </c>
      <c r="H105" s="13">
        <v>17285.57</v>
      </c>
      <c r="I105" s="14">
        <v>0.35000000000000003</v>
      </c>
    </row>
    <row r="106" spans="2:9">
      <c r="B106" s="15" t="s">
        <v>821</v>
      </c>
      <c r="C106" s="6" t="s">
        <v>2744</v>
      </c>
      <c r="D106" s="6" t="s">
        <v>3971</v>
      </c>
      <c r="E106" s="6" t="s">
        <v>807</v>
      </c>
      <c r="F106" s="12">
        <v>6.61</v>
      </c>
      <c r="G106" s="6">
        <v>3000</v>
      </c>
      <c r="H106" s="13">
        <v>14994.57</v>
      </c>
      <c r="I106" s="14">
        <v>0.31000000000000005</v>
      </c>
    </row>
    <row r="107" spans="2:9">
      <c r="B107" s="15" t="s">
        <v>821</v>
      </c>
      <c r="C107" s="6" t="s">
        <v>3972</v>
      </c>
      <c r="D107" s="6" t="s">
        <v>3973</v>
      </c>
      <c r="E107" s="6" t="s">
        <v>807</v>
      </c>
      <c r="F107" s="12">
        <v>6.85</v>
      </c>
      <c r="G107" s="6">
        <v>3000</v>
      </c>
      <c r="H107" s="13">
        <v>14991.56</v>
      </c>
      <c r="I107" s="14">
        <v>0.31000000000000005</v>
      </c>
    </row>
    <row r="108" spans="2:9">
      <c r="B108" s="15" t="s">
        <v>821</v>
      </c>
      <c r="C108" s="6" t="s">
        <v>3915</v>
      </c>
      <c r="D108" s="6" t="s">
        <v>3974</v>
      </c>
      <c r="E108" s="6" t="s">
        <v>811</v>
      </c>
      <c r="F108" s="12">
        <v>6.55</v>
      </c>
      <c r="G108" s="6">
        <v>3000</v>
      </c>
      <c r="H108" s="13">
        <v>14983.880000000001</v>
      </c>
      <c r="I108" s="14">
        <v>0.31000000000000005</v>
      </c>
    </row>
    <row r="109" spans="2:9">
      <c r="B109" s="15" t="s">
        <v>821</v>
      </c>
      <c r="C109" s="6" t="s">
        <v>2719</v>
      </c>
      <c r="D109" s="6" t="s">
        <v>3975</v>
      </c>
      <c r="E109" s="6" t="s">
        <v>807</v>
      </c>
      <c r="F109" s="12">
        <v>8.07</v>
      </c>
      <c r="G109" s="6">
        <v>3000</v>
      </c>
      <c r="H109" s="13">
        <v>14976.84</v>
      </c>
      <c r="I109" s="14">
        <v>0.31000000000000005</v>
      </c>
    </row>
    <row r="110" spans="2:9">
      <c r="B110" s="15" t="s">
        <v>821</v>
      </c>
      <c r="C110" s="6" t="s">
        <v>2755</v>
      </c>
      <c r="D110" s="6" t="s">
        <v>3976</v>
      </c>
      <c r="E110" s="6" t="s">
        <v>807</v>
      </c>
      <c r="F110" s="12">
        <v>7.18</v>
      </c>
      <c r="G110" s="6">
        <v>3000</v>
      </c>
      <c r="H110" s="13">
        <v>14976.45</v>
      </c>
      <c r="I110" s="14">
        <v>0.31000000000000005</v>
      </c>
    </row>
    <row r="111" spans="2:9">
      <c r="B111" s="15" t="s">
        <v>821</v>
      </c>
      <c r="C111" s="6" t="s">
        <v>2711</v>
      </c>
      <c r="D111" s="6" t="s">
        <v>3977</v>
      </c>
      <c r="E111" s="6" t="s">
        <v>807</v>
      </c>
      <c r="F111" s="12">
        <v>6.71</v>
      </c>
      <c r="G111" s="6">
        <v>3000</v>
      </c>
      <c r="H111" s="13">
        <v>14958.75</v>
      </c>
      <c r="I111" s="14">
        <v>0.3</v>
      </c>
    </row>
    <row r="112" spans="2:9">
      <c r="B112" s="15" t="s">
        <v>821</v>
      </c>
      <c r="C112" s="6" t="s">
        <v>2711</v>
      </c>
      <c r="D112" s="6" t="s">
        <v>3978</v>
      </c>
      <c r="E112" s="6" t="s">
        <v>807</v>
      </c>
      <c r="F112" s="12">
        <v>6.71</v>
      </c>
      <c r="G112" s="6">
        <v>3000</v>
      </c>
      <c r="H112" s="13">
        <v>14953.28</v>
      </c>
      <c r="I112" s="14">
        <v>0.3</v>
      </c>
    </row>
    <row r="113" spans="2:9">
      <c r="B113" s="15" t="s">
        <v>821</v>
      </c>
      <c r="C113" s="6" t="s">
        <v>2707</v>
      </c>
      <c r="D113" s="6" t="s">
        <v>3979</v>
      </c>
      <c r="E113" s="6" t="s">
        <v>823</v>
      </c>
      <c r="F113" s="12">
        <v>7.38</v>
      </c>
      <c r="G113" s="6">
        <v>3000</v>
      </c>
      <c r="H113" s="13">
        <v>14743.64</v>
      </c>
      <c r="I113" s="14">
        <v>0.3</v>
      </c>
    </row>
    <row r="114" spans="2:9">
      <c r="B114" s="15" t="s">
        <v>821</v>
      </c>
      <c r="C114" s="6" t="s">
        <v>2757</v>
      </c>
      <c r="D114" s="6" t="s">
        <v>3980</v>
      </c>
      <c r="E114" s="6" t="s">
        <v>807</v>
      </c>
      <c r="F114" s="12">
        <v>7.97</v>
      </c>
      <c r="G114" s="6">
        <v>3000</v>
      </c>
      <c r="H114" s="13">
        <v>14742.630000000001</v>
      </c>
      <c r="I114" s="14">
        <v>0.3</v>
      </c>
    </row>
    <row r="115" spans="2:9">
      <c r="B115" s="15" t="s">
        <v>821</v>
      </c>
      <c r="C115" s="6" t="s">
        <v>3922</v>
      </c>
      <c r="D115" s="6" t="s">
        <v>3981</v>
      </c>
      <c r="E115" s="6" t="s">
        <v>823</v>
      </c>
      <c r="F115" s="12">
        <v>6.12</v>
      </c>
      <c r="G115" s="6">
        <v>2500</v>
      </c>
      <c r="H115" s="13">
        <v>12493.73</v>
      </c>
      <c r="I115" s="14">
        <v>0.25</v>
      </c>
    </row>
    <row r="116" spans="2:9">
      <c r="B116" s="15" t="s">
        <v>821</v>
      </c>
      <c r="C116" s="6" t="s">
        <v>2889</v>
      </c>
      <c r="D116" s="6" t="s">
        <v>3982</v>
      </c>
      <c r="E116" s="6" t="s">
        <v>807</v>
      </c>
      <c r="F116" s="12">
        <v>6.99</v>
      </c>
      <c r="G116" s="6">
        <v>2500</v>
      </c>
      <c r="H116" s="13">
        <v>12476.11</v>
      </c>
      <c r="I116" s="14">
        <v>0.25</v>
      </c>
    </row>
    <row r="117" spans="2:9">
      <c r="B117" s="15" t="s">
        <v>821</v>
      </c>
      <c r="C117" s="6" t="s">
        <v>2719</v>
      </c>
      <c r="D117" s="6" t="s">
        <v>3983</v>
      </c>
      <c r="E117" s="6" t="s">
        <v>807</v>
      </c>
      <c r="F117" s="12">
        <v>8.42</v>
      </c>
      <c r="G117" s="6">
        <v>2500</v>
      </c>
      <c r="H117" s="13">
        <v>12321.04</v>
      </c>
      <c r="I117" s="14">
        <v>0.25</v>
      </c>
    </row>
    <row r="118" spans="2:9">
      <c r="B118" s="15" t="s">
        <v>821</v>
      </c>
      <c r="C118" s="6" t="s">
        <v>3984</v>
      </c>
      <c r="D118" s="6" t="s">
        <v>3985</v>
      </c>
      <c r="E118" s="6" t="s">
        <v>807</v>
      </c>
      <c r="F118" s="12">
        <v>5.92</v>
      </c>
      <c r="G118" s="6">
        <v>2000</v>
      </c>
      <c r="H118" s="13">
        <v>10000</v>
      </c>
      <c r="I118" s="14">
        <v>0.2</v>
      </c>
    </row>
    <row r="119" spans="2:9">
      <c r="B119" s="15" t="s">
        <v>821</v>
      </c>
      <c r="C119" s="6" t="s">
        <v>2893</v>
      </c>
      <c r="D119" s="6" t="s">
        <v>3986</v>
      </c>
      <c r="E119" s="6" t="s">
        <v>807</v>
      </c>
      <c r="F119" s="12">
        <v>5.63</v>
      </c>
      <c r="G119" s="6">
        <v>2000</v>
      </c>
      <c r="H119" s="13">
        <v>10000</v>
      </c>
      <c r="I119" s="14">
        <v>0.2</v>
      </c>
    </row>
    <row r="120" spans="2:9">
      <c r="B120" s="15" t="s">
        <v>821</v>
      </c>
      <c r="C120" s="6" t="s">
        <v>3984</v>
      </c>
      <c r="D120" s="6" t="s">
        <v>3987</v>
      </c>
      <c r="E120" s="6" t="s">
        <v>807</v>
      </c>
      <c r="F120" s="12">
        <v>6.82</v>
      </c>
      <c r="G120" s="6">
        <v>2000</v>
      </c>
      <c r="H120" s="13">
        <v>9985.09</v>
      </c>
      <c r="I120" s="14">
        <v>0.2</v>
      </c>
    </row>
    <row r="121" spans="2:9">
      <c r="B121" s="15" t="s">
        <v>821</v>
      </c>
      <c r="C121" s="6" t="s">
        <v>3988</v>
      </c>
      <c r="D121" s="6" t="s">
        <v>3989</v>
      </c>
      <c r="E121" s="6" t="s">
        <v>807</v>
      </c>
      <c r="F121" s="12">
        <v>6.67</v>
      </c>
      <c r="G121" s="6">
        <v>2000</v>
      </c>
      <c r="H121" s="13">
        <v>9983.58</v>
      </c>
      <c r="I121" s="14">
        <v>0.2</v>
      </c>
    </row>
    <row r="122" spans="2:9">
      <c r="B122" s="15" t="s">
        <v>821</v>
      </c>
      <c r="C122" s="6" t="s">
        <v>3988</v>
      </c>
      <c r="D122" s="6" t="s">
        <v>3990</v>
      </c>
      <c r="E122" s="6" t="s">
        <v>807</v>
      </c>
      <c r="F122" s="12">
        <v>6.67</v>
      </c>
      <c r="G122" s="6">
        <v>2000</v>
      </c>
      <c r="H122" s="13">
        <v>9981.76</v>
      </c>
      <c r="I122" s="14">
        <v>0.2</v>
      </c>
    </row>
    <row r="123" spans="2:9">
      <c r="B123" s="15" t="s">
        <v>821</v>
      </c>
      <c r="C123" s="6" t="s">
        <v>3984</v>
      </c>
      <c r="D123" s="6" t="s">
        <v>3991</v>
      </c>
      <c r="E123" s="6" t="s">
        <v>807</v>
      </c>
      <c r="F123" s="12">
        <v>6.84</v>
      </c>
      <c r="G123" s="6">
        <v>2000</v>
      </c>
      <c r="H123" s="13">
        <v>9973.83</v>
      </c>
      <c r="I123" s="14">
        <v>0.2</v>
      </c>
    </row>
    <row r="124" spans="2:9">
      <c r="B124" s="15" t="s">
        <v>821</v>
      </c>
      <c r="C124" s="6" t="s">
        <v>3961</v>
      </c>
      <c r="D124" s="6" t="s">
        <v>3992</v>
      </c>
      <c r="E124" s="6" t="s">
        <v>807</v>
      </c>
      <c r="F124" s="12">
        <v>6.92</v>
      </c>
      <c r="G124" s="6">
        <v>2000</v>
      </c>
      <c r="H124" s="13">
        <v>9973.5300000000007</v>
      </c>
      <c r="I124" s="14">
        <v>0.2</v>
      </c>
    </row>
    <row r="125" spans="2:9">
      <c r="B125" s="15" t="s">
        <v>821</v>
      </c>
      <c r="C125" s="6" t="s">
        <v>3993</v>
      </c>
      <c r="D125" s="6" t="s">
        <v>3994</v>
      </c>
      <c r="E125" s="6" t="s">
        <v>807</v>
      </c>
      <c r="F125" s="12">
        <v>6.77</v>
      </c>
      <c r="G125" s="6">
        <v>2000</v>
      </c>
      <c r="H125" s="13">
        <v>9968.56</v>
      </c>
      <c r="I125" s="14">
        <v>0.2</v>
      </c>
    </row>
    <row r="126" spans="2:9">
      <c r="B126" s="15" t="s">
        <v>821</v>
      </c>
      <c r="C126" s="6" t="s">
        <v>2889</v>
      </c>
      <c r="D126" s="6" t="s">
        <v>3995</v>
      </c>
      <c r="E126" s="6" t="s">
        <v>807</v>
      </c>
      <c r="F126" s="12">
        <v>7.04</v>
      </c>
      <c r="G126" s="6">
        <v>2000</v>
      </c>
      <c r="H126" s="13">
        <v>9961.59</v>
      </c>
      <c r="I126" s="14">
        <v>0.2</v>
      </c>
    </row>
    <row r="127" spans="2:9">
      <c r="B127" s="15" t="s">
        <v>821</v>
      </c>
      <c r="C127" s="6" t="s">
        <v>2893</v>
      </c>
      <c r="D127" s="6" t="s">
        <v>3996</v>
      </c>
      <c r="E127" s="6" t="s">
        <v>807</v>
      </c>
      <c r="F127" s="12">
        <v>7.11</v>
      </c>
      <c r="G127" s="6">
        <v>2000</v>
      </c>
      <c r="H127" s="13">
        <v>9841.01</v>
      </c>
      <c r="I127" s="14">
        <v>0.2</v>
      </c>
    </row>
    <row r="128" spans="2:9">
      <c r="B128" s="15" t="s">
        <v>821</v>
      </c>
      <c r="C128" s="6" t="s">
        <v>3932</v>
      </c>
      <c r="D128" s="6" t="s">
        <v>3997</v>
      </c>
      <c r="E128" s="6" t="s">
        <v>807</v>
      </c>
      <c r="F128" s="12">
        <v>7.27</v>
      </c>
      <c r="G128" s="6">
        <v>2000</v>
      </c>
      <c r="H128" s="13">
        <v>9831.59</v>
      </c>
      <c r="I128" s="14">
        <v>0.2</v>
      </c>
    </row>
    <row r="129" spans="2:9">
      <c r="B129" s="15" t="s">
        <v>821</v>
      </c>
      <c r="C129" s="6" t="s">
        <v>3998</v>
      </c>
      <c r="D129" s="6" t="s">
        <v>3999</v>
      </c>
      <c r="E129" s="6" t="s">
        <v>807</v>
      </c>
      <c r="F129" s="12">
        <v>6.53</v>
      </c>
      <c r="G129" s="6">
        <v>1500</v>
      </c>
      <c r="H129" s="13">
        <v>7487.95</v>
      </c>
      <c r="I129" s="14">
        <v>0.15</v>
      </c>
    </row>
    <row r="130" spans="2:9">
      <c r="B130" s="15" t="s">
        <v>821</v>
      </c>
      <c r="C130" s="6" t="s">
        <v>2837</v>
      </c>
      <c r="D130" s="6" t="s">
        <v>4000</v>
      </c>
      <c r="E130" s="6" t="s">
        <v>807</v>
      </c>
      <c r="F130" s="12">
        <v>6.82</v>
      </c>
      <c r="G130" s="6">
        <v>1500</v>
      </c>
      <c r="H130" s="13">
        <v>7480.4400000000005</v>
      </c>
      <c r="I130" s="14">
        <v>0.15</v>
      </c>
    </row>
    <row r="131" spans="2:9">
      <c r="B131" s="15" t="s">
        <v>821</v>
      </c>
      <c r="C131" s="6" t="s">
        <v>4001</v>
      </c>
      <c r="D131" s="6" t="s">
        <v>4002</v>
      </c>
      <c r="E131" s="6" t="s">
        <v>807</v>
      </c>
      <c r="F131" s="12">
        <v>6.53</v>
      </c>
      <c r="G131" s="6">
        <v>1500</v>
      </c>
      <c r="H131" s="13">
        <v>7406</v>
      </c>
      <c r="I131" s="14">
        <v>0.15</v>
      </c>
    </row>
    <row r="132" spans="2:9">
      <c r="B132" s="15" t="s">
        <v>821</v>
      </c>
      <c r="C132" s="6" t="s">
        <v>3196</v>
      </c>
      <c r="D132" s="6" t="s">
        <v>4003</v>
      </c>
      <c r="E132" s="6" t="s">
        <v>823</v>
      </c>
      <c r="F132" s="12">
        <v>6.86</v>
      </c>
      <c r="G132" s="6">
        <v>1000</v>
      </c>
      <c r="H132" s="13">
        <v>4999.0600000000004</v>
      </c>
      <c r="I132" s="14">
        <v>0.1</v>
      </c>
    </row>
    <row r="133" spans="2:9">
      <c r="B133" s="15" t="s">
        <v>821</v>
      </c>
      <c r="C133" s="6" t="s">
        <v>4004</v>
      </c>
      <c r="D133" s="6" t="s">
        <v>4005</v>
      </c>
      <c r="E133" s="6" t="s">
        <v>823</v>
      </c>
      <c r="F133" s="12">
        <v>7.28</v>
      </c>
      <c r="G133" s="6">
        <v>1000</v>
      </c>
      <c r="H133" s="13">
        <v>4992.05</v>
      </c>
      <c r="I133" s="14">
        <v>0.1</v>
      </c>
    </row>
    <row r="134" spans="2:9">
      <c r="B134" s="15" t="s">
        <v>821</v>
      </c>
      <c r="C134" s="6" t="s">
        <v>2899</v>
      </c>
      <c r="D134" s="6" t="s">
        <v>4006</v>
      </c>
      <c r="E134" s="6" t="s">
        <v>823</v>
      </c>
      <c r="F134" s="12">
        <v>7.13</v>
      </c>
      <c r="G134" s="6">
        <v>500</v>
      </c>
      <c r="H134" s="13">
        <v>2495.13</v>
      </c>
      <c r="I134" s="14">
        <v>0.05</v>
      </c>
    </row>
    <row r="135" spans="2:9" ht="9.5" thickBot="1">
      <c r="E135" s="16" t="s">
        <v>133</v>
      </c>
      <c r="H135" s="21">
        <v>2218554.0099999998</v>
      </c>
      <c r="I135" s="22">
        <v>45.199999999999903</v>
      </c>
    </row>
    <row r="136" spans="2:9" ht="16" thickTop="1">
      <c r="B136" s="86" t="s">
        <v>2763</v>
      </c>
      <c r="C136" s="82"/>
      <c r="I136" s="14"/>
    </row>
    <row r="137" spans="2:9">
      <c r="B137" s="15" t="s">
        <v>2764</v>
      </c>
      <c r="C137" s="6" t="s">
        <v>4007</v>
      </c>
      <c r="D137" s="6" t="s">
        <v>4008</v>
      </c>
      <c r="E137" s="6" t="s">
        <v>465</v>
      </c>
      <c r="F137" s="12">
        <v>5.25</v>
      </c>
      <c r="G137" s="6">
        <v>150000000</v>
      </c>
      <c r="H137" s="13">
        <v>148463.70000000001</v>
      </c>
      <c r="I137" s="14">
        <v>3.0300000000000002</v>
      </c>
    </row>
    <row r="138" spans="2:9">
      <c r="B138" s="15" t="s">
        <v>2764</v>
      </c>
      <c r="C138" s="6" t="s">
        <v>4009</v>
      </c>
      <c r="D138" s="6" t="s">
        <v>4010</v>
      </c>
      <c r="E138" s="6" t="s">
        <v>465</v>
      </c>
      <c r="F138" s="12">
        <v>5.27</v>
      </c>
      <c r="G138" s="6">
        <v>145276000</v>
      </c>
      <c r="H138" s="13">
        <v>143474</v>
      </c>
      <c r="I138" s="14">
        <v>2.92</v>
      </c>
    </row>
    <row r="139" spans="2:9">
      <c r="B139" s="15" t="s">
        <v>2764</v>
      </c>
      <c r="C139" s="6" t="s">
        <v>4011</v>
      </c>
      <c r="D139" s="6" t="s">
        <v>4012</v>
      </c>
      <c r="E139" s="6" t="s">
        <v>465</v>
      </c>
      <c r="F139" s="12">
        <v>5</v>
      </c>
      <c r="G139" s="6">
        <v>123847500</v>
      </c>
      <c r="H139" s="13">
        <v>123458.5</v>
      </c>
      <c r="I139" s="14">
        <v>2.52</v>
      </c>
    </row>
    <row r="140" spans="2:9">
      <c r="B140" s="15" t="s">
        <v>2764</v>
      </c>
      <c r="C140" s="6" t="s">
        <v>3464</v>
      </c>
      <c r="D140" s="6" t="s">
        <v>3465</v>
      </c>
      <c r="E140" s="6" t="s">
        <v>465</v>
      </c>
      <c r="F140" s="12">
        <v>5.2</v>
      </c>
      <c r="G140" s="6">
        <v>100000000</v>
      </c>
      <c r="H140" s="13">
        <v>99971.5</v>
      </c>
      <c r="I140" s="14">
        <v>2.04</v>
      </c>
    </row>
    <row r="141" spans="2:9">
      <c r="B141" s="15" t="s">
        <v>2764</v>
      </c>
      <c r="C141" s="6" t="s">
        <v>4013</v>
      </c>
      <c r="D141" s="6" t="s">
        <v>4014</v>
      </c>
      <c r="E141" s="6" t="s">
        <v>465</v>
      </c>
      <c r="F141" s="12">
        <v>5.12</v>
      </c>
      <c r="G141" s="6">
        <v>100000000</v>
      </c>
      <c r="H141" s="13">
        <v>99483.7</v>
      </c>
      <c r="I141" s="14">
        <v>2.0300000000000002</v>
      </c>
    </row>
    <row r="142" spans="2:9">
      <c r="B142" s="15" t="s">
        <v>2764</v>
      </c>
      <c r="C142" s="6" t="s">
        <v>4015</v>
      </c>
      <c r="D142" s="6" t="s">
        <v>4016</v>
      </c>
      <c r="E142" s="6" t="s">
        <v>465</v>
      </c>
      <c r="F142" s="12">
        <v>5.0999999999999996</v>
      </c>
      <c r="G142" s="6">
        <v>100000000</v>
      </c>
      <c r="H142" s="13">
        <v>99292.400000000009</v>
      </c>
      <c r="I142" s="14">
        <v>2.0200000000000005</v>
      </c>
    </row>
    <row r="143" spans="2:9">
      <c r="B143" s="15" t="s">
        <v>2764</v>
      </c>
      <c r="C143" s="6" t="s">
        <v>4017</v>
      </c>
      <c r="D143" s="6" t="s">
        <v>4018</v>
      </c>
      <c r="E143" s="6" t="s">
        <v>465</v>
      </c>
      <c r="F143" s="12">
        <v>5.26</v>
      </c>
      <c r="G143" s="6">
        <v>96862000</v>
      </c>
      <c r="H143" s="13">
        <v>95771.62</v>
      </c>
      <c r="I143" s="14">
        <v>1.95</v>
      </c>
    </row>
    <row r="144" spans="2:9">
      <c r="B144" s="15" t="s">
        <v>2764</v>
      </c>
      <c r="C144" s="6" t="s">
        <v>2779</v>
      </c>
      <c r="D144" s="6" t="s">
        <v>2780</v>
      </c>
      <c r="E144" s="6" t="s">
        <v>465</v>
      </c>
      <c r="F144" s="12">
        <v>5.19</v>
      </c>
      <c r="G144" s="6">
        <v>62500000</v>
      </c>
      <c r="H144" s="13">
        <v>62482.25</v>
      </c>
      <c r="I144" s="14">
        <v>1.27</v>
      </c>
    </row>
    <row r="145" spans="1:9">
      <c r="B145" s="15" t="s">
        <v>2764</v>
      </c>
      <c r="C145" s="6" t="s">
        <v>4019</v>
      </c>
      <c r="D145" s="6" t="s">
        <v>4020</v>
      </c>
      <c r="E145" s="6" t="s">
        <v>465</v>
      </c>
      <c r="F145" s="12">
        <v>5.18</v>
      </c>
      <c r="G145" s="6">
        <v>57500000</v>
      </c>
      <c r="H145" s="13">
        <v>57426.69</v>
      </c>
      <c r="I145" s="14">
        <v>1.17</v>
      </c>
    </row>
    <row r="146" spans="1:9">
      <c r="B146" s="15" t="s">
        <v>2764</v>
      </c>
      <c r="C146" s="6" t="s">
        <v>2767</v>
      </c>
      <c r="D146" s="6" t="s">
        <v>2768</v>
      </c>
      <c r="E146" s="6" t="s">
        <v>465</v>
      </c>
      <c r="F146" s="12">
        <v>5</v>
      </c>
      <c r="G146" s="6">
        <v>10000000</v>
      </c>
      <c r="H146" s="13">
        <v>9976.77</v>
      </c>
      <c r="I146" s="14">
        <v>0.2</v>
      </c>
    </row>
    <row r="147" spans="1:9">
      <c r="B147" s="15" t="s">
        <v>2764</v>
      </c>
      <c r="C147" s="6" t="s">
        <v>4021</v>
      </c>
      <c r="D147" s="6" t="s">
        <v>4022</v>
      </c>
      <c r="E147" s="6" t="s">
        <v>465</v>
      </c>
      <c r="F147" s="12">
        <v>5.1100000000000003</v>
      </c>
      <c r="G147" s="6">
        <v>8575400</v>
      </c>
      <c r="H147" s="13">
        <v>8522.880000000001</v>
      </c>
      <c r="I147" s="14">
        <v>0.17</v>
      </c>
    </row>
    <row r="148" spans="1:9">
      <c r="B148" s="15" t="s">
        <v>2764</v>
      </c>
      <c r="C148" s="6" t="s">
        <v>4023</v>
      </c>
      <c r="D148" s="6" t="s">
        <v>4024</v>
      </c>
      <c r="E148" s="6" t="s">
        <v>465</v>
      </c>
      <c r="F148" s="12">
        <v>5.18</v>
      </c>
      <c r="G148" s="6">
        <v>5000000</v>
      </c>
      <c r="H148" s="13">
        <v>4993.63</v>
      </c>
      <c r="I148" s="14">
        <v>0.1</v>
      </c>
    </row>
    <row r="149" spans="1:9" ht="9.5" thickBot="1">
      <c r="E149" s="16" t="s">
        <v>133</v>
      </c>
      <c r="H149" s="21">
        <v>953317.64</v>
      </c>
      <c r="I149" s="22">
        <v>19.420000000000002</v>
      </c>
    </row>
    <row r="150" spans="1:9" ht="9.5" thickTop="1">
      <c r="I150" s="14"/>
    </row>
    <row r="151" spans="1:9" ht="15.5">
      <c r="A151" s="81" t="s">
        <v>1291</v>
      </c>
      <c r="B151" s="82"/>
      <c r="C151" s="82"/>
      <c r="I151" s="14"/>
    </row>
    <row r="152" spans="1:9" ht="15.5">
      <c r="B152" s="81" t="s">
        <v>803</v>
      </c>
      <c r="C152" s="82"/>
      <c r="I152" s="14"/>
    </row>
    <row r="153" spans="1:9">
      <c r="B153" s="15" t="s">
        <v>10</v>
      </c>
      <c r="C153" s="6" t="s">
        <v>1292</v>
      </c>
      <c r="D153" s="6" t="s">
        <v>1293</v>
      </c>
      <c r="E153" s="6" t="s">
        <v>1291</v>
      </c>
      <c r="G153" s="6">
        <v>93874.736999999994</v>
      </c>
      <c r="H153" s="13">
        <v>11237.4</v>
      </c>
      <c r="I153" s="14">
        <v>0.22999999999999998</v>
      </c>
    </row>
    <row r="154" spans="1:9" ht="9.5" thickBot="1">
      <c r="E154" s="16" t="s">
        <v>133</v>
      </c>
      <c r="H154" s="17">
        <v>11237.4</v>
      </c>
      <c r="I154" s="18">
        <v>0.23</v>
      </c>
    </row>
    <row r="155" spans="1:9" ht="9.5" thickTop="1">
      <c r="I155" s="14"/>
    </row>
    <row r="156" spans="1:9">
      <c r="I156" s="14"/>
    </row>
    <row r="157" spans="1:9">
      <c r="C157" s="6" t="s">
        <v>134</v>
      </c>
      <c r="E157" s="6" t="s">
        <v>10</v>
      </c>
      <c r="F157" s="12">
        <v>4.96</v>
      </c>
      <c r="H157" s="13">
        <v>84910</v>
      </c>
      <c r="I157" s="14">
        <v>1.73</v>
      </c>
    </row>
    <row r="158" spans="1:9">
      <c r="I158" s="14"/>
    </row>
    <row r="159" spans="1:9">
      <c r="A159" s="11" t="s">
        <v>135</v>
      </c>
      <c r="H159" s="19">
        <v>-64.489999999999995</v>
      </c>
      <c r="I159" s="20">
        <v>0.04</v>
      </c>
    </row>
    <row r="160" spans="1:9">
      <c r="I160" s="14"/>
    </row>
    <row r="161" spans="1:9" ht="9.5" thickBot="1">
      <c r="E161" s="16" t="s">
        <v>136</v>
      </c>
      <c r="H161" s="21">
        <v>4907309.2</v>
      </c>
      <c r="I161" s="22">
        <v>100</v>
      </c>
    </row>
    <row r="162" spans="1:9" ht="9.5" thickTop="1">
      <c r="I162" s="14"/>
    </row>
    <row r="163" spans="1:9">
      <c r="A163" s="16" t="s">
        <v>137</v>
      </c>
      <c r="I163" s="14"/>
    </row>
    <row r="164" spans="1:9">
      <c r="A164" s="6">
        <v>1</v>
      </c>
      <c r="B164" s="6" t="s">
        <v>2781</v>
      </c>
      <c r="I164" s="14"/>
    </row>
    <row r="165" spans="1:9">
      <c r="I165" s="14"/>
    </row>
    <row r="166" spans="1:9">
      <c r="A166" s="6">
        <v>2</v>
      </c>
      <c r="B166" s="6" t="s">
        <v>531</v>
      </c>
      <c r="I166" s="14"/>
    </row>
    <row r="167" spans="1:9">
      <c r="I167" s="14"/>
    </row>
    <row r="168" spans="1:9">
      <c r="C168" s="6" t="s">
        <v>532</v>
      </c>
      <c r="D168" s="12">
        <v>6.2</v>
      </c>
      <c r="I168" s="14"/>
    </row>
    <row r="169" spans="1:9">
      <c r="C169" s="6" t="s">
        <v>533</v>
      </c>
      <c r="D169" s="6" t="s">
        <v>4025</v>
      </c>
      <c r="I169" s="14"/>
    </row>
    <row r="170" spans="1:9">
      <c r="C170" s="6" t="s">
        <v>535</v>
      </c>
      <c r="D170" s="6" t="s">
        <v>4025</v>
      </c>
      <c r="I170" s="14"/>
    </row>
    <row r="171" spans="1:9">
      <c r="C171" s="6" t="s">
        <v>537</v>
      </c>
      <c r="I171" s="14"/>
    </row>
    <row r="172" spans="1:9">
      <c r="I172" s="14"/>
    </row>
    <row r="173" spans="1:9">
      <c r="A173" s="6">
        <v>3</v>
      </c>
      <c r="B173" s="23" t="s">
        <v>140</v>
      </c>
      <c r="I173" s="14"/>
    </row>
    <row r="174" spans="1:9">
      <c r="I174" s="14"/>
    </row>
    <row r="175" spans="1:9">
      <c r="C175" s="16" t="s">
        <v>141</v>
      </c>
      <c r="I175" s="14"/>
    </row>
    <row r="176" spans="1:9">
      <c r="C176" s="16" t="s">
        <v>142</v>
      </c>
      <c r="D176" s="16" t="s">
        <v>143</v>
      </c>
      <c r="E176" s="16" t="s">
        <v>144</v>
      </c>
      <c r="I176" s="14"/>
    </row>
    <row r="177" spans="3:9">
      <c r="C177" s="6" t="s">
        <v>4026</v>
      </c>
      <c r="D177" s="15" t="s">
        <v>2508</v>
      </c>
      <c r="E177" s="40">
        <v>1003.6990000000001</v>
      </c>
      <c r="I177" s="14"/>
    </row>
    <row r="178" spans="3:9">
      <c r="C178" s="6" t="s">
        <v>4027</v>
      </c>
      <c r="D178" s="40">
        <v>1222.81</v>
      </c>
      <c r="E178" s="40">
        <v>1222.81</v>
      </c>
      <c r="I178" s="14"/>
    </row>
    <row r="179" spans="3:9">
      <c r="C179" s="6" t="s">
        <v>4028</v>
      </c>
      <c r="D179" s="6">
        <v>5696.7761</v>
      </c>
      <c r="E179" s="40">
        <v>5727.7577000000001</v>
      </c>
      <c r="I179" s="14"/>
    </row>
    <row r="180" spans="3:9">
      <c r="C180" s="6" t="s">
        <v>4029</v>
      </c>
      <c r="D180" s="6">
        <v>1009.3372000000001</v>
      </c>
      <c r="E180" s="40">
        <v>1011.1986000000001</v>
      </c>
      <c r="I180" s="14"/>
    </row>
    <row r="181" spans="3:9">
      <c r="C181" s="6" t="s">
        <v>4030</v>
      </c>
      <c r="D181" s="6">
        <v>1044.7284999999999</v>
      </c>
      <c r="E181" s="40">
        <v>1045.3019000000002</v>
      </c>
      <c r="I181" s="14"/>
    </row>
    <row r="182" spans="3:9">
      <c r="C182" s="6" t="s">
        <v>4031</v>
      </c>
      <c r="D182" s="6">
        <v>1276.0362</v>
      </c>
      <c r="E182" s="40">
        <v>1282.8220000000001</v>
      </c>
      <c r="I182" s="14"/>
    </row>
    <row r="183" spans="3:9">
      <c r="C183" s="6" t="s">
        <v>4032</v>
      </c>
      <c r="D183" s="6">
        <v>5635.9775</v>
      </c>
      <c r="E183" s="40">
        <v>5665.9492</v>
      </c>
      <c r="I183" s="14"/>
    </row>
    <row r="184" spans="3:9">
      <c r="I184" s="14"/>
    </row>
    <row r="185" spans="3:9">
      <c r="C185" s="16" t="s">
        <v>1449</v>
      </c>
      <c r="I185" s="14"/>
    </row>
    <row r="186" spans="3:9">
      <c r="C186" s="16" t="s">
        <v>232</v>
      </c>
      <c r="D186" s="16" t="s">
        <v>1450</v>
      </c>
      <c r="E186" s="16" t="s">
        <v>1451</v>
      </c>
      <c r="F186" s="44" t="s">
        <v>1452</v>
      </c>
      <c r="G186" s="16" t="s">
        <v>1453</v>
      </c>
      <c r="I186" s="14"/>
    </row>
    <row r="187" spans="3:9">
      <c r="C187" s="6" t="s">
        <v>4030</v>
      </c>
      <c r="D187" s="6">
        <v>6.2747999999999999</v>
      </c>
      <c r="E187" s="6">
        <v>6.2747999999999999</v>
      </c>
      <c r="I187" s="14"/>
    </row>
    <row r="188" spans="3:9">
      <c r="C188" s="6" t="s">
        <v>4027</v>
      </c>
      <c r="D188" s="6">
        <v>6.5301</v>
      </c>
      <c r="E188" s="40">
        <v>6.530214</v>
      </c>
      <c r="I188" s="14"/>
    </row>
    <row r="189" spans="3:9">
      <c r="C189" s="6" t="s">
        <v>4029</v>
      </c>
      <c r="D189" s="6">
        <v>4.9112</v>
      </c>
      <c r="E189" s="6">
        <v>4.9112</v>
      </c>
      <c r="I189" s="14"/>
    </row>
    <row r="190" spans="3:9">
      <c r="I190" s="14"/>
    </row>
    <row r="191" spans="3:9">
      <c r="C191" s="23" t="s">
        <v>4033</v>
      </c>
      <c r="I191" s="14"/>
    </row>
    <row r="192" spans="3:9">
      <c r="I192" s="14"/>
    </row>
    <row r="193" spans="1:9">
      <c r="A193" s="6">
        <v>4</v>
      </c>
      <c r="B193" s="6" t="s">
        <v>4034</v>
      </c>
      <c r="I193" s="14"/>
    </row>
    <row r="194" spans="1:9">
      <c r="I194" s="14"/>
    </row>
    <row r="195" spans="1:9">
      <c r="A195" s="6">
        <v>5</v>
      </c>
      <c r="B195" s="6" t="s">
        <v>682</v>
      </c>
      <c r="I195" s="14"/>
    </row>
    <row r="196" spans="1:9">
      <c r="B196" s="6" t="s">
        <v>683</v>
      </c>
      <c r="I196" s="14"/>
    </row>
    <row r="197" spans="1:9">
      <c r="B197" s="6" t="s">
        <v>684</v>
      </c>
      <c r="I197" s="14"/>
    </row>
    <row r="198" spans="1:9">
      <c r="I198" s="14"/>
    </row>
    <row r="199" spans="1:9" ht="20" customHeight="1">
      <c r="A199" s="6">
        <v>6</v>
      </c>
      <c r="B199" s="83" t="s">
        <v>149</v>
      </c>
      <c r="C199" s="84"/>
      <c r="D199" s="84"/>
      <c r="E199" s="84"/>
      <c r="F199" s="84"/>
      <c r="G199" s="84"/>
      <c r="H199" s="84"/>
      <c r="I199" s="85"/>
    </row>
    <row r="200" spans="1:9">
      <c r="A200" s="1"/>
      <c r="B200" s="1"/>
      <c r="C200" s="1"/>
      <c r="D200" s="1"/>
      <c r="E200" s="1"/>
      <c r="F200" s="3"/>
      <c r="G200" s="1"/>
      <c r="H200" s="4"/>
      <c r="I200" s="3"/>
    </row>
    <row r="201" spans="1:9">
      <c r="A201" s="25" t="s">
        <v>150</v>
      </c>
      <c r="B201" s="23"/>
      <c r="C201" s="23"/>
      <c r="D201" s="23"/>
    </row>
    <row r="202" spans="1:9">
      <c r="A202" s="23"/>
      <c r="B202" s="23"/>
      <c r="C202" s="23"/>
      <c r="D202" s="23"/>
    </row>
    <row r="203" spans="1:9">
      <c r="A203" s="23"/>
      <c r="B203" s="23"/>
      <c r="C203" s="23"/>
      <c r="D203" s="23"/>
    </row>
    <row r="204" spans="1:9">
      <c r="A204" s="23"/>
      <c r="B204" s="23"/>
      <c r="C204" s="23"/>
      <c r="D204" s="23"/>
    </row>
    <row r="205" spans="1:9">
      <c r="A205" s="23"/>
      <c r="B205" s="23"/>
      <c r="C205" s="23"/>
      <c r="D205" s="23"/>
    </row>
    <row r="206" spans="1:9">
      <c r="A206" s="23"/>
      <c r="B206" s="23"/>
      <c r="C206" s="23"/>
      <c r="D206" s="23"/>
    </row>
    <row r="207" spans="1:9">
      <c r="A207" s="23"/>
      <c r="B207" s="23"/>
      <c r="C207" s="23"/>
      <c r="D207" s="23"/>
    </row>
    <row r="208" spans="1:9">
      <c r="A208" s="23"/>
      <c r="B208" s="23"/>
      <c r="C208" s="23"/>
      <c r="D208" s="23"/>
    </row>
    <row r="209" spans="1:4">
      <c r="A209" s="23"/>
      <c r="B209" s="23"/>
      <c r="C209" s="23"/>
      <c r="D209" s="23"/>
    </row>
    <row r="210" spans="1:4">
      <c r="A210" s="23"/>
      <c r="B210" s="23"/>
      <c r="C210" s="23"/>
      <c r="D210" s="23"/>
    </row>
    <row r="211" spans="1:4">
      <c r="A211" s="23"/>
      <c r="B211" s="23"/>
      <c r="C211" s="23"/>
      <c r="D211" s="23"/>
    </row>
    <row r="212" spans="1:4">
      <c r="A212" s="23"/>
      <c r="B212" s="23"/>
      <c r="C212" s="23"/>
      <c r="D212" s="23"/>
    </row>
    <row r="213" spans="1:4">
      <c r="A213" s="23"/>
      <c r="B213" s="23"/>
      <c r="C213" s="23"/>
      <c r="D213" s="23"/>
    </row>
    <row r="214" spans="1:4">
      <c r="A214" s="23"/>
      <c r="B214" s="23"/>
      <c r="C214" s="23"/>
      <c r="D214" s="23"/>
    </row>
    <row r="215" spans="1:4">
      <c r="A215" s="23"/>
      <c r="B215" s="23"/>
      <c r="C215" s="23"/>
      <c r="D215" s="23"/>
    </row>
    <row r="216" spans="1:4">
      <c r="A216" s="23"/>
      <c r="B216" s="23"/>
      <c r="C216" s="23"/>
      <c r="D216" s="23"/>
    </row>
    <row r="217" spans="1:4">
      <c r="A217" s="23"/>
      <c r="B217" s="23"/>
      <c r="C217" s="23"/>
      <c r="D217" s="23"/>
    </row>
    <row r="218" spans="1:4">
      <c r="A218" s="25" t="s">
        <v>4035</v>
      </c>
      <c r="B218" s="23"/>
      <c r="C218" s="23"/>
      <c r="D218" s="23"/>
    </row>
    <row r="219" spans="1:4">
      <c r="A219" s="23"/>
      <c r="B219" s="23"/>
      <c r="C219" s="23"/>
      <c r="D219" s="23"/>
    </row>
    <row r="220" spans="1:4">
      <c r="A220" s="23"/>
      <c r="B220" s="23"/>
      <c r="C220" s="23"/>
      <c r="D220" s="23"/>
    </row>
    <row r="221" spans="1:4">
      <c r="A221" s="23"/>
      <c r="B221" s="23"/>
      <c r="C221" s="23"/>
      <c r="D221" s="23"/>
    </row>
    <row r="222" spans="1:4">
      <c r="A222" s="23"/>
      <c r="B222" s="23"/>
      <c r="C222" s="23"/>
      <c r="D222" s="23"/>
    </row>
    <row r="223" spans="1:4">
      <c r="A223" s="23"/>
      <c r="B223" s="23"/>
      <c r="C223" s="23"/>
      <c r="D223" s="23"/>
    </row>
    <row r="224" spans="1:4">
      <c r="A224" s="23"/>
      <c r="B224" s="23"/>
      <c r="C224" s="23"/>
      <c r="D224" s="23"/>
    </row>
    <row r="225" spans="1:4">
      <c r="A225" s="23"/>
      <c r="B225" s="23"/>
      <c r="C225" s="23"/>
      <c r="D225" s="23"/>
    </row>
    <row r="226" spans="1:4">
      <c r="A226" s="23"/>
      <c r="B226" s="23"/>
      <c r="C226" s="23"/>
      <c r="D226" s="23"/>
    </row>
    <row r="227" spans="1:4">
      <c r="A227" s="23"/>
      <c r="B227" s="23"/>
      <c r="C227" s="23"/>
      <c r="D227" s="23"/>
    </row>
    <row r="228" spans="1:4">
      <c r="A228" s="23"/>
      <c r="B228" s="23"/>
      <c r="C228" s="23"/>
      <c r="D228" s="23"/>
    </row>
    <row r="229" spans="1:4">
      <c r="A229" s="23"/>
      <c r="B229" s="23"/>
      <c r="C229" s="23"/>
      <c r="D229" s="23"/>
    </row>
    <row r="230" spans="1:4">
      <c r="A230" s="23"/>
      <c r="B230" s="23"/>
      <c r="C230" s="23"/>
      <c r="D230" s="23"/>
    </row>
    <row r="231" spans="1:4">
      <c r="A231" s="23"/>
      <c r="B231" s="23"/>
      <c r="C231" s="23"/>
      <c r="D231" s="23"/>
    </row>
    <row r="232" spans="1:4">
      <c r="A232" s="23"/>
      <c r="B232" s="23"/>
      <c r="C232" s="23"/>
      <c r="D232" s="23"/>
    </row>
    <row r="233" spans="1:4">
      <c r="A233" s="23"/>
      <c r="B233" s="23"/>
      <c r="C233" s="23"/>
      <c r="D233" s="23"/>
    </row>
    <row r="234" spans="1:4">
      <c r="A234" s="23"/>
      <c r="B234" s="23"/>
      <c r="C234" s="23"/>
      <c r="D234" s="23"/>
    </row>
    <row r="235" spans="1:4">
      <c r="A235" s="23"/>
      <c r="B235" s="23"/>
      <c r="C235" s="23"/>
      <c r="D235" s="23"/>
    </row>
    <row r="236" spans="1:4">
      <c r="A236" s="23"/>
      <c r="B236" s="23"/>
      <c r="C236" s="23"/>
      <c r="D236" s="23"/>
    </row>
  </sheetData>
  <mergeCells count="14">
    <mergeCell ref="B9:C9"/>
    <mergeCell ref="A2:C2"/>
    <mergeCell ref="A3:C3"/>
    <mergeCell ref="B4:C4"/>
    <mergeCell ref="B5:C5"/>
    <mergeCell ref="B8:C8"/>
    <mergeCell ref="B152:C152"/>
    <mergeCell ref="B199:I199"/>
    <mergeCell ref="A13:C13"/>
    <mergeCell ref="B14:C14"/>
    <mergeCell ref="B15:C15"/>
    <mergeCell ref="B54:C54"/>
    <mergeCell ref="B136:C136"/>
    <mergeCell ref="A151:C151"/>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8CFD-ABA2-448E-929B-318132218A9C}">
  <dimension ref="A1:I10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3851</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6.4799999999999996E-2</v>
      </c>
      <c r="C6" s="6" t="s">
        <v>3420</v>
      </c>
      <c r="D6" s="6" t="s">
        <v>1020</v>
      </c>
      <c r="E6" s="6" t="s">
        <v>465</v>
      </c>
      <c r="F6" s="12">
        <v>7.03</v>
      </c>
      <c r="G6" s="6">
        <v>1000000</v>
      </c>
      <c r="H6" s="13">
        <v>971.01</v>
      </c>
      <c r="I6" s="14">
        <v>16.790000000000003</v>
      </c>
    </row>
    <row r="7" spans="1:9">
      <c r="B7" s="38">
        <v>7.2400000000000006E-2</v>
      </c>
      <c r="C7" s="6" t="s">
        <v>1003</v>
      </c>
      <c r="D7" s="6" t="s">
        <v>1004</v>
      </c>
      <c r="E7" s="6" t="s">
        <v>465</v>
      </c>
      <c r="F7" s="12">
        <v>7.7</v>
      </c>
      <c r="G7" s="6">
        <v>1000000</v>
      </c>
      <c r="H7" s="13">
        <v>962.7</v>
      </c>
      <c r="I7" s="14">
        <v>16.650000000000002</v>
      </c>
    </row>
    <row r="8" spans="1:9" ht="9.5" thickBot="1">
      <c r="E8" s="16" t="s">
        <v>133</v>
      </c>
      <c r="H8" s="21">
        <v>1933.71</v>
      </c>
      <c r="I8" s="22">
        <v>33.44</v>
      </c>
    </row>
    <row r="9" spans="1:9" ht="9.5" thickTop="1">
      <c r="B9" s="15" t="s">
        <v>1031</v>
      </c>
      <c r="C9" s="6" t="s">
        <v>3460</v>
      </c>
      <c r="D9" s="6" t="s">
        <v>3461</v>
      </c>
      <c r="E9" s="6" t="s">
        <v>465</v>
      </c>
      <c r="F9" s="12">
        <v>7.47</v>
      </c>
      <c r="G9" s="6">
        <v>2088800</v>
      </c>
      <c r="H9" s="13">
        <v>933.94</v>
      </c>
      <c r="I9" s="14">
        <v>16.150000000000002</v>
      </c>
    </row>
    <row r="10" spans="1:9">
      <c r="B10" s="15" t="s">
        <v>1031</v>
      </c>
      <c r="C10" s="6" t="s">
        <v>3585</v>
      </c>
      <c r="D10" s="6" t="s">
        <v>3586</v>
      </c>
      <c r="E10" s="6" t="s">
        <v>465</v>
      </c>
      <c r="F10" s="12">
        <v>7.47</v>
      </c>
      <c r="G10" s="6">
        <v>1559800</v>
      </c>
      <c r="H10" s="13">
        <v>670.32</v>
      </c>
      <c r="I10" s="14">
        <v>11.59</v>
      </c>
    </row>
    <row r="11" spans="1:9">
      <c r="B11" s="15" t="s">
        <v>1031</v>
      </c>
      <c r="C11" s="6" t="s">
        <v>3587</v>
      </c>
      <c r="D11" s="6" t="s">
        <v>3588</v>
      </c>
      <c r="E11" s="6" t="s">
        <v>465</v>
      </c>
      <c r="F11" s="12">
        <v>7.48</v>
      </c>
      <c r="G11" s="6">
        <v>1559800</v>
      </c>
      <c r="H11" s="13">
        <v>645.74</v>
      </c>
      <c r="I11" s="14">
        <v>11.17</v>
      </c>
    </row>
    <row r="12" spans="1:9">
      <c r="B12" s="15" t="s">
        <v>1031</v>
      </c>
      <c r="C12" s="6" t="s">
        <v>1032</v>
      </c>
      <c r="D12" s="6" t="s">
        <v>1033</v>
      </c>
      <c r="E12" s="6" t="s">
        <v>465</v>
      </c>
      <c r="F12" s="12">
        <v>7.47</v>
      </c>
      <c r="G12" s="6">
        <v>1027600</v>
      </c>
      <c r="H12" s="13">
        <v>428.49</v>
      </c>
      <c r="I12" s="14">
        <v>7.41</v>
      </c>
    </row>
    <row r="13" spans="1:9">
      <c r="B13" s="15" t="s">
        <v>1031</v>
      </c>
      <c r="C13" s="6" t="s">
        <v>3852</v>
      </c>
      <c r="D13" s="6" t="s">
        <v>3853</v>
      </c>
      <c r="E13" s="6" t="s">
        <v>465</v>
      </c>
      <c r="F13" s="12">
        <v>7.57</v>
      </c>
      <c r="G13" s="6">
        <v>513800</v>
      </c>
      <c r="H13" s="13">
        <v>170.36</v>
      </c>
      <c r="I13" s="14">
        <v>2.95</v>
      </c>
    </row>
    <row r="14" spans="1:9" ht="9.5" thickBot="1">
      <c r="E14" s="16" t="s">
        <v>133</v>
      </c>
      <c r="H14" s="21">
        <v>2848.85</v>
      </c>
      <c r="I14" s="22">
        <v>49.27</v>
      </c>
    </row>
    <row r="15" spans="1:9" ht="9.5" thickTop="1">
      <c r="I15" s="14"/>
    </row>
    <row r="16" spans="1:9" ht="15.5">
      <c r="A16" s="81" t="s">
        <v>1291</v>
      </c>
      <c r="B16" s="82"/>
      <c r="C16" s="82"/>
      <c r="I16" s="14"/>
    </row>
    <row r="17" spans="1:9" ht="15.5">
      <c r="B17" s="81" t="s">
        <v>803</v>
      </c>
      <c r="C17" s="82"/>
      <c r="I17" s="14"/>
    </row>
    <row r="18" spans="1:9">
      <c r="B18" s="15" t="s">
        <v>10</v>
      </c>
      <c r="C18" s="6" t="s">
        <v>1292</v>
      </c>
      <c r="D18" s="6" t="s">
        <v>1293</v>
      </c>
      <c r="E18" s="6" t="s">
        <v>1291</v>
      </c>
      <c r="G18" s="6">
        <v>424.01300000000003</v>
      </c>
      <c r="H18" s="13">
        <v>50.76</v>
      </c>
      <c r="I18" s="14">
        <v>0.88</v>
      </c>
    </row>
    <row r="19" spans="1:9" ht="9.5" thickBot="1">
      <c r="E19" s="16" t="s">
        <v>133</v>
      </c>
      <c r="H19" s="17">
        <v>50.76</v>
      </c>
      <c r="I19" s="18">
        <v>0.88</v>
      </c>
    </row>
    <row r="20" spans="1:9" ht="9.5" thickTop="1">
      <c r="I20" s="14"/>
    </row>
    <row r="21" spans="1:9">
      <c r="I21" s="14"/>
    </row>
    <row r="22" spans="1:9">
      <c r="C22" s="6" t="s">
        <v>134</v>
      </c>
      <c r="E22" s="6" t="s">
        <v>10</v>
      </c>
      <c r="F22" s="12">
        <v>4.96</v>
      </c>
      <c r="H22" s="13">
        <v>890</v>
      </c>
      <c r="I22" s="14">
        <v>15.39</v>
      </c>
    </row>
    <row r="23" spans="1:9">
      <c r="I23" s="14"/>
    </row>
    <row r="24" spans="1:9">
      <c r="A24" s="11" t="s">
        <v>135</v>
      </c>
      <c r="H24" s="19">
        <v>59.22</v>
      </c>
      <c r="I24" s="20">
        <v>1.02</v>
      </c>
    </row>
    <row r="25" spans="1:9">
      <c r="I25" s="14"/>
    </row>
    <row r="26" spans="1:9" ht="9.5" thickBot="1">
      <c r="E26" s="16" t="s">
        <v>136</v>
      </c>
      <c r="H26" s="21">
        <v>5782.54</v>
      </c>
      <c r="I26" s="22">
        <v>100</v>
      </c>
    </row>
    <row r="27" spans="1:9" ht="9.5" thickTop="1">
      <c r="I27" s="14"/>
    </row>
    <row r="28" spans="1:9">
      <c r="A28" s="16" t="s">
        <v>137</v>
      </c>
      <c r="I28" s="14"/>
    </row>
    <row r="29" spans="1:9">
      <c r="A29" s="6">
        <v>1</v>
      </c>
      <c r="B29" s="6" t="s">
        <v>138</v>
      </c>
      <c r="I29" s="14"/>
    </row>
    <row r="30" spans="1:9">
      <c r="I30" s="14"/>
    </row>
    <row r="31" spans="1:9">
      <c r="A31" s="6">
        <v>2</v>
      </c>
      <c r="B31" s="6" t="s">
        <v>531</v>
      </c>
      <c r="I31" s="14"/>
    </row>
    <row r="32" spans="1:9">
      <c r="I32" s="14"/>
    </row>
    <row r="33" spans="1:9">
      <c r="C33" s="6" t="s">
        <v>532</v>
      </c>
      <c r="D33" s="6">
        <v>7.03</v>
      </c>
      <c r="I33" s="14"/>
    </row>
    <row r="34" spans="1:9">
      <c r="C34" s="6" t="s">
        <v>533</v>
      </c>
      <c r="D34" s="6" t="s">
        <v>3854</v>
      </c>
      <c r="I34" s="14"/>
    </row>
    <row r="35" spans="1:9">
      <c r="C35" s="6" t="s">
        <v>535</v>
      </c>
      <c r="D35" s="6" t="s">
        <v>3855</v>
      </c>
      <c r="I35" s="14"/>
    </row>
    <row r="36" spans="1:9">
      <c r="C36" s="6" t="s">
        <v>537</v>
      </c>
      <c r="I36" s="14"/>
    </row>
    <row r="37" spans="1:9">
      <c r="I37" s="14"/>
    </row>
    <row r="38" spans="1:9">
      <c r="A38" s="6">
        <v>3</v>
      </c>
      <c r="B38" s="23" t="s">
        <v>140</v>
      </c>
      <c r="C38" s="24"/>
      <c r="I38" s="14"/>
    </row>
    <row r="39" spans="1:9">
      <c r="B39" s="24"/>
      <c r="C39" s="24"/>
      <c r="I39" s="14"/>
    </row>
    <row r="40" spans="1:9">
      <c r="B40" s="24"/>
      <c r="C40" s="37" t="s">
        <v>141</v>
      </c>
      <c r="I40" s="14"/>
    </row>
    <row r="41" spans="1:9">
      <c r="B41" s="24"/>
      <c r="C41" s="37" t="s">
        <v>142</v>
      </c>
      <c r="D41" s="16" t="s">
        <v>143</v>
      </c>
      <c r="E41" s="16" t="s">
        <v>144</v>
      </c>
      <c r="I41" s="14"/>
    </row>
    <row r="42" spans="1:9">
      <c r="B42" s="24"/>
      <c r="C42" s="23" t="s">
        <v>4796</v>
      </c>
      <c r="D42" s="6">
        <v>11.343200000000001</v>
      </c>
      <c r="E42" s="6">
        <v>11.2392</v>
      </c>
      <c r="I42" s="14"/>
    </row>
    <row r="43" spans="1:9">
      <c r="B43" s="24"/>
      <c r="C43" s="23" t="s">
        <v>4797</v>
      </c>
      <c r="D43" s="6">
        <v>11.3436</v>
      </c>
      <c r="E43" s="6">
        <v>11.2385</v>
      </c>
      <c r="I43" s="14"/>
    </row>
    <row r="44" spans="1:9">
      <c r="B44" s="24"/>
      <c r="C44" s="23" t="s">
        <v>4798</v>
      </c>
      <c r="D44" s="40">
        <v>11.264000000000001</v>
      </c>
      <c r="E44" s="6">
        <v>11.1584</v>
      </c>
      <c r="I44" s="14"/>
    </row>
    <row r="45" spans="1:9">
      <c r="B45" s="24"/>
      <c r="C45" s="23" t="s">
        <v>4799</v>
      </c>
      <c r="D45" s="6">
        <v>11.264200000000001</v>
      </c>
      <c r="E45" s="6">
        <v>11.1584</v>
      </c>
      <c r="I45" s="14"/>
    </row>
    <row r="46" spans="1:9">
      <c r="I46" s="14"/>
    </row>
    <row r="47" spans="1:9">
      <c r="A47" s="6">
        <v>4</v>
      </c>
      <c r="B47" s="6" t="s">
        <v>1061</v>
      </c>
      <c r="I47" s="14"/>
    </row>
    <row r="48" spans="1:9">
      <c r="I48" s="14"/>
    </row>
    <row r="49" spans="1:9">
      <c r="A49" s="6">
        <v>5</v>
      </c>
      <c r="B49" s="6" t="s">
        <v>3856</v>
      </c>
      <c r="I49" s="14"/>
    </row>
    <row r="50" spans="1:9">
      <c r="I50" s="14"/>
    </row>
    <row r="51" spans="1:9" ht="15.5">
      <c r="A51" s="43">
        <v>6</v>
      </c>
      <c r="B51" s="83" t="s">
        <v>3857</v>
      </c>
      <c r="C51" s="84"/>
      <c r="D51" s="84"/>
      <c r="E51" s="84"/>
      <c r="F51" s="84"/>
      <c r="G51" s="84"/>
      <c r="H51" s="84"/>
      <c r="I51" s="85"/>
    </row>
    <row r="52" spans="1:9">
      <c r="I52" s="14"/>
    </row>
    <row r="53" spans="1:9" ht="15.5">
      <c r="A53" s="43">
        <v>7</v>
      </c>
      <c r="B53" s="83" t="s">
        <v>3858</v>
      </c>
      <c r="C53" s="84"/>
      <c r="D53" s="84"/>
      <c r="E53" s="84"/>
      <c r="F53" s="84"/>
      <c r="G53" s="84"/>
      <c r="H53" s="84"/>
      <c r="I53" s="85"/>
    </row>
    <row r="54" spans="1:9">
      <c r="I54" s="14"/>
    </row>
    <row r="55" spans="1:9">
      <c r="A55" s="89">
        <v>8</v>
      </c>
      <c r="B55" s="90" t="s">
        <v>1064</v>
      </c>
      <c r="C55" s="90"/>
      <c r="D55" s="90"/>
      <c r="E55" s="90"/>
      <c r="F55" s="90"/>
      <c r="G55" s="90"/>
      <c r="H55" s="90"/>
      <c r="I55" s="91"/>
    </row>
    <row r="56" spans="1:9">
      <c r="A56" s="89"/>
      <c r="B56" s="90"/>
      <c r="C56" s="90"/>
      <c r="D56" s="90"/>
      <c r="E56" s="90"/>
      <c r="F56" s="90"/>
      <c r="G56" s="90"/>
      <c r="H56" s="90"/>
      <c r="I56" s="91"/>
    </row>
    <row r="57" spans="1:9">
      <c r="A57" s="89"/>
      <c r="B57" s="90"/>
      <c r="C57" s="90"/>
      <c r="D57" s="90"/>
      <c r="E57" s="90"/>
      <c r="F57" s="90"/>
      <c r="G57" s="90"/>
      <c r="H57" s="90"/>
      <c r="I57" s="91"/>
    </row>
    <row r="58" spans="1:9" ht="4" customHeight="1">
      <c r="A58" s="89"/>
      <c r="B58" s="90"/>
      <c r="C58" s="90"/>
      <c r="D58" s="90"/>
      <c r="E58" s="90"/>
      <c r="F58" s="90"/>
      <c r="G58" s="90"/>
      <c r="H58" s="90"/>
      <c r="I58" s="91"/>
    </row>
    <row r="59" spans="1:9" hidden="1">
      <c r="A59" s="89"/>
      <c r="B59" s="90"/>
      <c r="C59" s="90"/>
      <c r="D59" s="90"/>
      <c r="E59" s="90"/>
      <c r="F59" s="90"/>
      <c r="G59" s="90"/>
      <c r="H59" s="90"/>
      <c r="I59" s="91"/>
    </row>
    <row r="60" spans="1:9" hidden="1">
      <c r="A60" s="89"/>
      <c r="B60" s="90"/>
      <c r="C60" s="90"/>
      <c r="D60" s="90"/>
      <c r="E60" s="90"/>
      <c r="F60" s="90"/>
      <c r="G60" s="90"/>
      <c r="H60" s="90"/>
      <c r="I60" s="91"/>
    </row>
    <row r="61" spans="1:9">
      <c r="I61" s="14"/>
    </row>
    <row r="62" spans="1:9" ht="20" customHeight="1">
      <c r="A62" s="6">
        <v>9</v>
      </c>
      <c r="B62" s="83" t="s">
        <v>149</v>
      </c>
      <c r="C62" s="84"/>
      <c r="D62" s="84"/>
      <c r="E62" s="84"/>
      <c r="F62" s="84"/>
      <c r="G62" s="84"/>
      <c r="H62" s="84"/>
      <c r="I62" s="85"/>
    </row>
    <row r="63" spans="1:9">
      <c r="A63" s="1"/>
      <c r="B63" s="1"/>
      <c r="C63" s="1"/>
      <c r="D63" s="1"/>
      <c r="E63" s="1"/>
      <c r="F63" s="3"/>
      <c r="G63" s="1"/>
      <c r="H63" s="4"/>
      <c r="I63" s="3"/>
    </row>
    <row r="64" spans="1:9">
      <c r="A64" s="25" t="s">
        <v>150</v>
      </c>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5" t="s">
        <v>3859</v>
      </c>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sheetData>
  <mergeCells count="11">
    <mergeCell ref="B17:C17"/>
    <mergeCell ref="A2:C2"/>
    <mergeCell ref="A3:C3"/>
    <mergeCell ref="B4:C4"/>
    <mergeCell ref="B5:C5"/>
    <mergeCell ref="A16:C16"/>
    <mergeCell ref="B51:I51"/>
    <mergeCell ref="B53:I53"/>
    <mergeCell ref="A55:A60"/>
    <mergeCell ref="B55:I60"/>
    <mergeCell ref="B62:I62"/>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0855F-C8D4-4382-8AF7-14FA8936A789}">
  <dimension ref="A1:I7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3831</v>
      </c>
      <c r="D1" s="1"/>
      <c r="E1" s="1"/>
      <c r="F1" s="3"/>
      <c r="G1" s="1"/>
      <c r="H1" s="4"/>
      <c r="I1" s="5"/>
    </row>
    <row r="2" spans="1:9" ht="19.5">
      <c r="A2" s="79" t="s">
        <v>1</v>
      </c>
      <c r="B2" s="80"/>
      <c r="C2" s="80"/>
      <c r="D2" s="7" t="s">
        <v>2</v>
      </c>
      <c r="E2" s="7" t="s">
        <v>3</v>
      </c>
      <c r="F2" s="8" t="s">
        <v>460</v>
      </c>
      <c r="G2" s="7" t="s">
        <v>5</v>
      </c>
      <c r="H2" s="9" t="s">
        <v>6</v>
      </c>
      <c r="I2" s="10" t="s">
        <v>7</v>
      </c>
    </row>
    <row r="3" spans="1:9" ht="15.5">
      <c r="A3" s="81" t="s">
        <v>2037</v>
      </c>
      <c r="B3" s="82"/>
      <c r="C3" s="82"/>
      <c r="I3" s="14"/>
    </row>
    <row r="4" spans="1:9" ht="15.5">
      <c r="B4" s="81" t="s">
        <v>2038</v>
      </c>
      <c r="C4" s="82"/>
      <c r="I4" s="14"/>
    </row>
    <row r="5" spans="1:9">
      <c r="B5" s="15" t="s">
        <v>10</v>
      </c>
      <c r="C5" s="6" t="s">
        <v>3832</v>
      </c>
      <c r="D5" s="6" t="s">
        <v>3833</v>
      </c>
      <c r="E5" s="6" t="s">
        <v>2041</v>
      </c>
      <c r="G5" s="6">
        <v>674645893.36899996</v>
      </c>
      <c r="H5" s="13">
        <v>291308.72000000003</v>
      </c>
      <c r="I5" s="14">
        <v>36.85</v>
      </c>
    </row>
    <row r="6" spans="1:9">
      <c r="B6" s="15" t="s">
        <v>10</v>
      </c>
      <c r="C6" s="6" t="s">
        <v>3834</v>
      </c>
      <c r="D6" s="6" t="s">
        <v>3835</v>
      </c>
      <c r="E6" s="6" t="s">
        <v>2041</v>
      </c>
      <c r="G6" s="6">
        <v>6540615.1210000003</v>
      </c>
      <c r="H6" s="13">
        <v>274445.14</v>
      </c>
      <c r="I6" s="14">
        <v>34.72</v>
      </c>
    </row>
    <row r="7" spans="1:9">
      <c r="B7" s="15" t="s">
        <v>10</v>
      </c>
      <c r="C7" s="6" t="s">
        <v>3836</v>
      </c>
      <c r="D7" s="6" t="s">
        <v>3837</v>
      </c>
      <c r="E7" s="6" t="s">
        <v>2041</v>
      </c>
      <c r="G7" s="6">
        <v>263200298.33399999</v>
      </c>
      <c r="H7" s="13">
        <v>161132.28</v>
      </c>
      <c r="I7" s="14">
        <v>20.39</v>
      </c>
    </row>
    <row r="8" spans="1:9">
      <c r="B8" s="15"/>
      <c r="C8" s="6" t="s">
        <v>3009</v>
      </c>
      <c r="D8" s="6" t="s">
        <v>3010</v>
      </c>
      <c r="E8" s="6" t="s">
        <v>2041</v>
      </c>
      <c r="G8" s="6">
        <v>242646181.71799999</v>
      </c>
      <c r="H8" s="13">
        <v>32715.5</v>
      </c>
      <c r="I8" s="14">
        <v>4.1399999999999997</v>
      </c>
    </row>
    <row r="9" spans="1:9">
      <c r="B9" s="15" t="s">
        <v>10</v>
      </c>
      <c r="C9" s="6" t="s">
        <v>3001</v>
      </c>
      <c r="D9" s="6" t="s">
        <v>3002</v>
      </c>
      <c r="E9" s="6" t="s">
        <v>2041</v>
      </c>
      <c r="G9" s="6">
        <v>7355827.068</v>
      </c>
      <c r="H9" s="13">
        <v>6680.72</v>
      </c>
      <c r="I9" s="14">
        <v>0.85000000000000009</v>
      </c>
    </row>
    <row r="10" spans="1:9">
      <c r="B10" s="15" t="s">
        <v>10</v>
      </c>
      <c r="C10" s="6" t="s">
        <v>2039</v>
      </c>
      <c r="D10" s="6" t="s">
        <v>2040</v>
      </c>
      <c r="E10" s="6" t="s">
        <v>2041</v>
      </c>
      <c r="G10" s="6">
        <v>123894.66499999999</v>
      </c>
      <c r="H10" s="13">
        <v>6059.39</v>
      </c>
      <c r="I10" s="14">
        <v>0.77</v>
      </c>
    </row>
    <row r="11" spans="1:9">
      <c r="B11" s="15" t="s">
        <v>10</v>
      </c>
      <c r="C11" s="6" t="s">
        <v>3838</v>
      </c>
      <c r="D11" s="6" t="s">
        <v>3839</v>
      </c>
      <c r="E11" s="6" t="s">
        <v>2041</v>
      </c>
      <c r="G11" s="6">
        <v>49958033.153999999</v>
      </c>
      <c r="H11" s="13">
        <v>5324.93</v>
      </c>
      <c r="I11" s="14">
        <v>0.67</v>
      </c>
    </row>
    <row r="12" spans="1:9">
      <c r="B12" s="15" t="s">
        <v>10</v>
      </c>
      <c r="C12" s="6" t="s">
        <v>3840</v>
      </c>
      <c r="D12" s="6" t="s">
        <v>3841</v>
      </c>
      <c r="E12" s="6" t="s">
        <v>2041</v>
      </c>
      <c r="G12" s="6">
        <v>49997500</v>
      </c>
      <c r="H12" s="13">
        <v>5300.13</v>
      </c>
      <c r="I12" s="14">
        <v>0.67</v>
      </c>
    </row>
    <row r="13" spans="1:9">
      <c r="B13" s="15" t="s">
        <v>10</v>
      </c>
      <c r="C13" s="6" t="s">
        <v>3842</v>
      </c>
      <c r="D13" s="6" t="s">
        <v>3843</v>
      </c>
      <c r="E13" s="6" t="s">
        <v>2041</v>
      </c>
      <c r="G13" s="6">
        <v>22970669.583000001</v>
      </c>
      <c r="H13" s="13">
        <v>2657.73</v>
      </c>
      <c r="I13" s="14">
        <v>0.34</v>
      </c>
    </row>
    <row r="14" spans="1:9">
      <c r="B14" s="15" t="s">
        <v>10</v>
      </c>
      <c r="C14" s="6" t="s">
        <v>240</v>
      </c>
      <c r="D14" s="6" t="s">
        <v>3844</v>
      </c>
      <c r="E14" s="6" t="s">
        <v>2041</v>
      </c>
      <c r="G14" s="6">
        <v>18902789.434999999</v>
      </c>
      <c r="H14" s="13">
        <v>2501.39</v>
      </c>
      <c r="I14" s="14">
        <v>0.32</v>
      </c>
    </row>
    <row r="15" spans="1:9">
      <c r="B15" s="15"/>
      <c r="C15" s="6" t="s">
        <v>2999</v>
      </c>
      <c r="D15" s="6" t="s">
        <v>3000</v>
      </c>
      <c r="E15" s="6" t="s">
        <v>2041</v>
      </c>
      <c r="G15" s="6">
        <v>51180.285000000003</v>
      </c>
      <c r="H15" s="13">
        <v>57.04</v>
      </c>
      <c r="I15" s="14">
        <v>0.01</v>
      </c>
    </row>
    <row r="16" spans="1:9" ht="9.5" thickBot="1">
      <c r="E16" s="16" t="s">
        <v>133</v>
      </c>
      <c r="H16" s="17">
        <v>788182.9700000002</v>
      </c>
      <c r="I16" s="18">
        <v>99.72999999999999</v>
      </c>
    </row>
    <row r="17" spans="1:9" ht="9.5" thickTop="1">
      <c r="I17" s="14"/>
    </row>
    <row r="18" spans="1:9">
      <c r="I18" s="14"/>
    </row>
    <row r="19" spans="1:9">
      <c r="C19" s="6" t="s">
        <v>134</v>
      </c>
      <c r="E19" s="6" t="s">
        <v>10</v>
      </c>
      <c r="F19" s="12">
        <v>4.96</v>
      </c>
      <c r="H19" s="13">
        <v>6220</v>
      </c>
      <c r="I19" s="14">
        <v>0.79</v>
      </c>
    </row>
    <row r="20" spans="1:9">
      <c r="I20" s="14"/>
    </row>
    <row r="21" spans="1:9">
      <c r="A21" s="11" t="s">
        <v>135</v>
      </c>
      <c r="H21" s="19">
        <v>-3970.8</v>
      </c>
      <c r="I21" s="20">
        <v>-0.52</v>
      </c>
    </row>
    <row r="22" spans="1:9">
      <c r="I22" s="14"/>
    </row>
    <row r="23" spans="1:9" ht="9.5" thickBot="1">
      <c r="E23" s="16" t="s">
        <v>136</v>
      </c>
      <c r="H23" s="21">
        <v>790432.17</v>
      </c>
      <c r="I23" s="22">
        <v>100</v>
      </c>
    </row>
    <row r="24" spans="1:9" ht="9.5" thickTop="1">
      <c r="I24" s="14"/>
    </row>
    <row r="25" spans="1:9">
      <c r="A25" s="16" t="s">
        <v>137</v>
      </c>
      <c r="I25" s="14"/>
    </row>
    <row r="26" spans="1:9">
      <c r="A26" s="6">
        <v>1</v>
      </c>
      <c r="B26" s="6" t="s">
        <v>138</v>
      </c>
      <c r="I26" s="14"/>
    </row>
    <row r="27" spans="1:9">
      <c r="I27" s="14"/>
    </row>
    <row r="28" spans="1:9">
      <c r="A28" s="6">
        <v>2</v>
      </c>
      <c r="B28" s="6" t="s">
        <v>531</v>
      </c>
      <c r="I28" s="14"/>
    </row>
    <row r="29" spans="1:9">
      <c r="I29" s="14"/>
    </row>
    <row r="30" spans="1:9">
      <c r="C30" s="6" t="s">
        <v>532</v>
      </c>
      <c r="D30" s="6">
        <v>4.96</v>
      </c>
      <c r="I30" s="14"/>
    </row>
    <row r="31" spans="1:9">
      <c r="C31" s="6" t="s">
        <v>533</v>
      </c>
      <c r="D31" s="6" t="s">
        <v>3845</v>
      </c>
      <c r="I31" s="14"/>
    </row>
    <row r="32" spans="1:9">
      <c r="C32" s="6" t="s">
        <v>535</v>
      </c>
      <c r="D32" s="6" t="s">
        <v>3845</v>
      </c>
      <c r="I32" s="14"/>
    </row>
    <row r="33" spans="1:9">
      <c r="C33" s="6" t="s">
        <v>537</v>
      </c>
      <c r="I33" s="14"/>
    </row>
    <row r="34" spans="1:9">
      <c r="I34" s="14"/>
    </row>
    <row r="35" spans="1:9">
      <c r="A35" s="6">
        <v>3</v>
      </c>
      <c r="B35" s="23" t="s">
        <v>140</v>
      </c>
      <c r="C35" s="24"/>
      <c r="I35" s="14"/>
    </row>
    <row r="36" spans="1:9">
      <c r="B36" s="24"/>
      <c r="C36" s="24"/>
      <c r="I36" s="14"/>
    </row>
    <row r="37" spans="1:9">
      <c r="B37" s="24"/>
      <c r="C37" s="37" t="s">
        <v>141</v>
      </c>
      <c r="I37" s="14"/>
    </row>
    <row r="38" spans="1:9">
      <c r="B38" s="24"/>
      <c r="C38" s="37" t="s">
        <v>142</v>
      </c>
      <c r="D38" s="16" t="s">
        <v>143</v>
      </c>
      <c r="E38" s="16" t="s">
        <v>144</v>
      </c>
      <c r="I38" s="14"/>
    </row>
    <row r="39" spans="1:9">
      <c r="B39" s="24"/>
      <c r="C39" s="23" t="s">
        <v>3846</v>
      </c>
      <c r="D39" s="6">
        <v>13.112500000000001</v>
      </c>
      <c r="E39" s="6">
        <v>13.1416</v>
      </c>
      <c r="I39" s="14"/>
    </row>
    <row r="40" spans="1:9">
      <c r="B40" s="24"/>
      <c r="C40" s="23" t="s">
        <v>3847</v>
      </c>
      <c r="D40" s="6">
        <v>13.112300000000001</v>
      </c>
      <c r="E40" s="6">
        <v>13.141300000000001</v>
      </c>
      <c r="I40" s="14"/>
    </row>
    <row r="41" spans="1:9">
      <c r="B41" s="24"/>
      <c r="C41" s="23" t="s">
        <v>3848</v>
      </c>
      <c r="D41" s="6">
        <v>13.186400000000001</v>
      </c>
      <c r="E41" s="6">
        <v>13.218200000000001</v>
      </c>
      <c r="I41" s="14"/>
    </row>
    <row r="42" spans="1:9">
      <c r="B42" s="24"/>
      <c r="C42" s="23" t="s">
        <v>3849</v>
      </c>
      <c r="D42" s="6">
        <v>13.1866</v>
      </c>
      <c r="E42" s="6">
        <v>13.218300000000001</v>
      </c>
      <c r="I42" s="14"/>
    </row>
    <row r="43" spans="1:9">
      <c r="I43" s="14"/>
    </row>
    <row r="44" spans="1:9" ht="20" customHeight="1">
      <c r="A44" s="6">
        <v>4</v>
      </c>
      <c r="B44" s="83" t="s">
        <v>149</v>
      </c>
      <c r="C44" s="84"/>
      <c r="D44" s="84"/>
      <c r="E44" s="84"/>
      <c r="F44" s="84"/>
      <c r="G44" s="84"/>
      <c r="H44" s="84"/>
      <c r="I44" s="85"/>
    </row>
    <row r="45" spans="1:9">
      <c r="A45" s="1"/>
      <c r="B45" s="1"/>
      <c r="C45" s="1"/>
      <c r="D45" s="1"/>
      <c r="E45" s="1"/>
      <c r="F45" s="3"/>
      <c r="G45" s="1"/>
      <c r="H45" s="4"/>
      <c r="I45" s="3"/>
    </row>
    <row r="46" spans="1:9">
      <c r="A46" s="25" t="s">
        <v>150</v>
      </c>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5" t="s">
        <v>3850</v>
      </c>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sheetData>
  <mergeCells count="4">
    <mergeCell ref="A2:C2"/>
    <mergeCell ref="A3:C3"/>
    <mergeCell ref="B4:C4"/>
    <mergeCell ref="B44:I44"/>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81863-EAA1-4167-90B9-48214E4BFC16}">
  <dimension ref="A1:I436"/>
  <sheetViews>
    <sheetView workbookViewId="0">
      <selection activeCell="A3" sqref="A3:C3"/>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3785</v>
      </c>
      <c r="D1" s="1"/>
      <c r="E1" s="1"/>
      <c r="F1" s="3"/>
      <c r="G1" s="1"/>
      <c r="H1" s="4"/>
      <c r="I1" s="5"/>
    </row>
    <row r="2" spans="1:9" ht="19.5">
      <c r="A2" s="79" t="s">
        <v>1</v>
      </c>
      <c r="B2" s="80"/>
      <c r="C2" s="80"/>
      <c r="D2" s="7" t="s">
        <v>2</v>
      </c>
      <c r="E2" s="7" t="s">
        <v>888</v>
      </c>
      <c r="F2" s="8" t="s">
        <v>4</v>
      </c>
      <c r="G2" s="7" t="s">
        <v>5</v>
      </c>
      <c r="H2" s="9" t="s">
        <v>6</v>
      </c>
      <c r="I2" s="10" t="s">
        <v>7</v>
      </c>
    </row>
    <row r="3" spans="1:9" ht="15.5">
      <c r="A3" s="81" t="s">
        <v>8</v>
      </c>
      <c r="B3" s="82"/>
      <c r="C3" s="82"/>
      <c r="I3" s="14"/>
    </row>
    <row r="4" spans="1:9" ht="15.5">
      <c r="B4" s="81" t="s">
        <v>9</v>
      </c>
      <c r="C4" s="82"/>
      <c r="I4" s="14"/>
    </row>
    <row r="5" spans="1:9">
      <c r="B5" s="15" t="s">
        <v>10</v>
      </c>
      <c r="C5" s="6" t="s">
        <v>184</v>
      </c>
      <c r="D5" s="6" t="s">
        <v>185</v>
      </c>
      <c r="E5" s="6" t="s">
        <v>32</v>
      </c>
      <c r="G5" s="6">
        <v>3035145</v>
      </c>
      <c r="H5" s="13">
        <v>54993.79</v>
      </c>
      <c r="I5" s="14">
        <v>5.15</v>
      </c>
    </row>
    <row r="6" spans="1:9">
      <c r="B6" s="15" t="s">
        <v>10</v>
      </c>
      <c r="C6" s="6" t="s">
        <v>1572</v>
      </c>
      <c r="D6" s="6" t="s">
        <v>1573</v>
      </c>
      <c r="E6" s="6" t="s">
        <v>32</v>
      </c>
      <c r="G6" s="6">
        <v>9470298</v>
      </c>
      <c r="H6" s="13">
        <v>36820.520000000004</v>
      </c>
      <c r="I6" s="14">
        <v>3.45</v>
      </c>
    </row>
    <row r="7" spans="1:9">
      <c r="B7" s="15" t="s">
        <v>10</v>
      </c>
      <c r="C7" s="6" t="s">
        <v>79</v>
      </c>
      <c r="D7" s="6" t="s">
        <v>80</v>
      </c>
      <c r="E7" s="6" t="s">
        <v>81</v>
      </c>
      <c r="G7" s="6">
        <v>1964750</v>
      </c>
      <c r="H7" s="13">
        <v>33736.720000000001</v>
      </c>
      <c r="I7" s="14">
        <v>3.16</v>
      </c>
    </row>
    <row r="8" spans="1:9">
      <c r="B8" s="15" t="s">
        <v>10</v>
      </c>
      <c r="C8" s="6" t="s">
        <v>118</v>
      </c>
      <c r="D8" s="6" t="s">
        <v>119</v>
      </c>
      <c r="E8" s="6" t="s">
        <v>55</v>
      </c>
      <c r="G8" s="6">
        <v>3014289</v>
      </c>
      <c r="H8" s="13">
        <v>31951.46</v>
      </c>
      <c r="I8" s="14">
        <v>2.99</v>
      </c>
    </row>
    <row r="9" spans="1:9">
      <c r="B9" s="15" t="s">
        <v>10</v>
      </c>
      <c r="C9" s="6" t="s">
        <v>198</v>
      </c>
      <c r="D9" s="6" t="s">
        <v>199</v>
      </c>
      <c r="E9" s="6" t="s">
        <v>13</v>
      </c>
      <c r="G9" s="6">
        <v>214988</v>
      </c>
      <c r="H9" s="13">
        <v>29124.420000000002</v>
      </c>
      <c r="I9" s="14">
        <v>2.73</v>
      </c>
    </row>
    <row r="10" spans="1:9">
      <c r="B10" s="15" t="s">
        <v>10</v>
      </c>
      <c r="C10" s="6" t="s">
        <v>893</v>
      </c>
      <c r="D10" s="6" t="s">
        <v>894</v>
      </c>
      <c r="E10" s="6" t="s">
        <v>55</v>
      </c>
      <c r="G10" s="6">
        <v>4014400</v>
      </c>
      <c r="H10" s="13">
        <v>28462.100000000002</v>
      </c>
      <c r="I10" s="14">
        <v>2.66</v>
      </c>
    </row>
    <row r="11" spans="1:9">
      <c r="B11" s="15" t="s">
        <v>10</v>
      </c>
      <c r="C11" s="6" t="s">
        <v>97</v>
      </c>
      <c r="D11" s="6" t="s">
        <v>98</v>
      </c>
      <c r="E11" s="6" t="s">
        <v>99</v>
      </c>
      <c r="G11" s="6">
        <v>565867</v>
      </c>
      <c r="H11" s="13">
        <v>25379.13</v>
      </c>
      <c r="I11" s="14">
        <v>2.3800000000000003</v>
      </c>
    </row>
    <row r="12" spans="1:9">
      <c r="B12" s="15" t="s">
        <v>10</v>
      </c>
      <c r="C12" s="6" t="s">
        <v>167</v>
      </c>
      <c r="D12" s="6" t="s">
        <v>168</v>
      </c>
      <c r="E12" s="6" t="s">
        <v>55</v>
      </c>
      <c r="G12" s="6">
        <v>1691963</v>
      </c>
      <c r="H12" s="13">
        <v>24601.14</v>
      </c>
      <c r="I12" s="14">
        <v>2.2999999999999998</v>
      </c>
    </row>
    <row r="13" spans="1:9">
      <c r="B13" s="15" t="s">
        <v>10</v>
      </c>
      <c r="C13" s="6" t="s">
        <v>162</v>
      </c>
      <c r="D13" s="6" t="s">
        <v>163</v>
      </c>
      <c r="E13" s="6" t="s">
        <v>38</v>
      </c>
      <c r="G13" s="6">
        <v>7423900</v>
      </c>
      <c r="H13" s="13">
        <v>24305.850000000002</v>
      </c>
      <c r="I13" s="14">
        <v>2.27</v>
      </c>
    </row>
    <row r="14" spans="1:9">
      <c r="B14" s="15" t="s">
        <v>10</v>
      </c>
      <c r="C14" s="6" t="s">
        <v>1505</v>
      </c>
      <c r="D14" s="6" t="s">
        <v>1506</v>
      </c>
      <c r="E14" s="6" t="s">
        <v>13</v>
      </c>
      <c r="G14" s="6">
        <v>445000</v>
      </c>
      <c r="H14" s="13">
        <v>24252.5</v>
      </c>
      <c r="I14" s="14">
        <v>2.27</v>
      </c>
    </row>
    <row r="15" spans="1:9">
      <c r="B15" s="15" t="s">
        <v>10</v>
      </c>
      <c r="C15" s="6" t="s">
        <v>1318</v>
      </c>
      <c r="D15" s="6" t="s">
        <v>1319</v>
      </c>
      <c r="E15" s="6" t="s">
        <v>1249</v>
      </c>
      <c r="G15" s="6">
        <v>1506700</v>
      </c>
      <c r="H15" s="13">
        <v>24003.24</v>
      </c>
      <c r="I15" s="14">
        <v>2.2500000000000004</v>
      </c>
    </row>
    <row r="16" spans="1:9">
      <c r="B16" s="15" t="s">
        <v>10</v>
      </c>
      <c r="C16" s="6" t="s">
        <v>1307</v>
      </c>
      <c r="D16" s="6" t="s">
        <v>1308</v>
      </c>
      <c r="E16" s="6" t="s">
        <v>1309</v>
      </c>
      <c r="G16" s="6">
        <v>7346769</v>
      </c>
      <c r="H16" s="13">
        <v>18770.990000000002</v>
      </c>
      <c r="I16" s="14">
        <v>1.76</v>
      </c>
    </row>
    <row r="17" spans="2:9">
      <c r="B17" s="15" t="s">
        <v>10</v>
      </c>
      <c r="C17" s="6" t="s">
        <v>1072</v>
      </c>
      <c r="D17" s="6" t="s">
        <v>1073</v>
      </c>
      <c r="E17" s="6" t="s">
        <v>55</v>
      </c>
      <c r="G17" s="6">
        <v>1650000</v>
      </c>
      <c r="H17" s="13">
        <v>16773.900000000001</v>
      </c>
      <c r="I17" s="14">
        <v>1.5700000000000003</v>
      </c>
    </row>
    <row r="18" spans="2:9">
      <c r="B18" s="15" t="s">
        <v>10</v>
      </c>
      <c r="C18" s="6" t="s">
        <v>932</v>
      </c>
      <c r="D18" s="6" t="s">
        <v>933</v>
      </c>
      <c r="E18" s="6" t="s">
        <v>45</v>
      </c>
      <c r="G18" s="6">
        <v>3268309</v>
      </c>
      <c r="H18" s="13">
        <v>15158.42</v>
      </c>
      <c r="I18" s="14">
        <v>1.4200000000000002</v>
      </c>
    </row>
    <row r="19" spans="2:9">
      <c r="B19" s="15" t="s">
        <v>10</v>
      </c>
      <c r="C19" s="6" t="s">
        <v>188</v>
      </c>
      <c r="D19" s="6" t="s">
        <v>189</v>
      </c>
      <c r="E19" s="6" t="s">
        <v>190</v>
      </c>
      <c r="G19" s="6">
        <v>1168452</v>
      </c>
      <c r="H19" s="13">
        <v>14921.130000000001</v>
      </c>
      <c r="I19" s="14">
        <v>1.4000000000000001</v>
      </c>
    </row>
    <row r="20" spans="2:9">
      <c r="B20" s="15" t="s">
        <v>10</v>
      </c>
      <c r="C20" s="6" t="s">
        <v>3349</v>
      </c>
      <c r="D20" s="6" t="s">
        <v>3350</v>
      </c>
      <c r="E20" s="6" t="s">
        <v>35</v>
      </c>
      <c r="G20" s="6">
        <v>4573154</v>
      </c>
      <c r="H20" s="13">
        <v>14714.12</v>
      </c>
      <c r="I20" s="14">
        <v>1.3800000000000001</v>
      </c>
    </row>
    <row r="21" spans="2:9">
      <c r="B21" s="15" t="s">
        <v>10</v>
      </c>
      <c r="C21" s="6" t="s">
        <v>3691</v>
      </c>
      <c r="D21" s="6" t="s">
        <v>3692</v>
      </c>
      <c r="E21" s="6" t="s">
        <v>88</v>
      </c>
      <c r="G21" s="6">
        <v>2950000</v>
      </c>
      <c r="H21" s="13">
        <v>13897.45</v>
      </c>
      <c r="I21" s="14">
        <v>1.3</v>
      </c>
    </row>
    <row r="22" spans="2:9">
      <c r="B22" s="15" t="s">
        <v>10</v>
      </c>
      <c r="C22" s="6" t="s">
        <v>1070</v>
      </c>
      <c r="D22" s="6" t="s">
        <v>1071</v>
      </c>
      <c r="E22" s="6" t="s">
        <v>55</v>
      </c>
      <c r="G22" s="6">
        <v>1055625</v>
      </c>
      <c r="H22" s="13">
        <v>13723.130000000001</v>
      </c>
      <c r="I22" s="14">
        <v>1.28</v>
      </c>
    </row>
    <row r="23" spans="2:9">
      <c r="B23" s="15" t="s">
        <v>10</v>
      </c>
      <c r="C23" s="6" t="s">
        <v>1312</v>
      </c>
      <c r="D23" s="6" t="s">
        <v>1313</v>
      </c>
      <c r="E23" s="6" t="s">
        <v>1309</v>
      </c>
      <c r="G23" s="6">
        <v>693000</v>
      </c>
      <c r="H23" s="13">
        <v>13634.08</v>
      </c>
      <c r="I23" s="14">
        <v>1.28</v>
      </c>
    </row>
    <row r="24" spans="2:9">
      <c r="B24" s="15" t="s">
        <v>10</v>
      </c>
      <c r="C24" s="6" t="s">
        <v>1303</v>
      </c>
      <c r="D24" s="6" t="s">
        <v>1304</v>
      </c>
      <c r="E24" s="6" t="s">
        <v>944</v>
      </c>
      <c r="G24" s="6">
        <v>313025</v>
      </c>
      <c r="H24" s="13">
        <v>12661.550000000001</v>
      </c>
      <c r="I24" s="14">
        <v>1.1900000000000002</v>
      </c>
    </row>
    <row r="25" spans="2:9">
      <c r="B25" s="15" t="s">
        <v>10</v>
      </c>
      <c r="C25" s="6" t="s">
        <v>809</v>
      </c>
      <c r="D25" s="6" t="s">
        <v>1076</v>
      </c>
      <c r="E25" s="6" t="s">
        <v>55</v>
      </c>
      <c r="G25" s="6">
        <v>5188475</v>
      </c>
      <c r="H25" s="13">
        <v>12379.7</v>
      </c>
      <c r="I25" s="14">
        <v>1.1600000000000001</v>
      </c>
    </row>
    <row r="26" spans="2:9">
      <c r="B26" s="15" t="s">
        <v>10</v>
      </c>
      <c r="C26" s="6" t="s">
        <v>889</v>
      </c>
      <c r="D26" s="6" t="s">
        <v>890</v>
      </c>
      <c r="E26" s="6" t="s">
        <v>104</v>
      </c>
      <c r="G26" s="6">
        <v>3700000</v>
      </c>
      <c r="H26" s="13">
        <v>12139.7</v>
      </c>
      <c r="I26" s="14">
        <v>1.1400000000000001</v>
      </c>
    </row>
    <row r="27" spans="2:9">
      <c r="B27" s="15" t="s">
        <v>10</v>
      </c>
      <c r="C27" s="6" t="s">
        <v>62</v>
      </c>
      <c r="D27" s="6" t="s">
        <v>63</v>
      </c>
      <c r="E27" s="6" t="s">
        <v>64</v>
      </c>
      <c r="G27" s="6">
        <v>6068455</v>
      </c>
      <c r="H27" s="13">
        <v>11833.49</v>
      </c>
      <c r="I27" s="14">
        <v>1.1100000000000001</v>
      </c>
    </row>
    <row r="28" spans="2:9">
      <c r="B28" s="15" t="s">
        <v>10</v>
      </c>
      <c r="C28" s="6" t="s">
        <v>1197</v>
      </c>
      <c r="D28" s="6" t="s">
        <v>1198</v>
      </c>
      <c r="E28" s="6" t="s">
        <v>38</v>
      </c>
      <c r="G28" s="6">
        <v>4377601</v>
      </c>
      <c r="H28" s="13">
        <v>11705.710000000001</v>
      </c>
      <c r="I28" s="14">
        <v>1.1000000000000001</v>
      </c>
    </row>
    <row r="29" spans="2:9">
      <c r="B29" s="15" t="s">
        <v>10</v>
      </c>
      <c r="C29" s="6" t="s">
        <v>903</v>
      </c>
      <c r="D29" s="6" t="s">
        <v>904</v>
      </c>
      <c r="E29" s="6" t="s">
        <v>902</v>
      </c>
      <c r="G29" s="6">
        <v>470584</v>
      </c>
      <c r="H29" s="13">
        <v>11422.960000000001</v>
      </c>
      <c r="I29" s="14">
        <v>1.07</v>
      </c>
    </row>
    <row r="30" spans="2:9">
      <c r="B30" s="15" t="s">
        <v>10</v>
      </c>
      <c r="C30" s="6" t="s">
        <v>798</v>
      </c>
      <c r="D30" s="6" t="s">
        <v>1132</v>
      </c>
      <c r="E30" s="6" t="s">
        <v>45</v>
      </c>
      <c r="G30" s="6">
        <v>1890000</v>
      </c>
      <c r="H30" s="13">
        <v>10175.76</v>
      </c>
      <c r="I30" s="14">
        <v>0.95</v>
      </c>
    </row>
    <row r="31" spans="2:9">
      <c r="B31" s="15" t="s">
        <v>10</v>
      </c>
      <c r="C31" s="6" t="s">
        <v>912</v>
      </c>
      <c r="D31" s="6" t="s">
        <v>913</v>
      </c>
      <c r="E31" s="6" t="s">
        <v>902</v>
      </c>
      <c r="G31" s="6">
        <v>80170</v>
      </c>
      <c r="H31" s="13">
        <v>10053.32</v>
      </c>
      <c r="I31" s="14">
        <v>0.94000000000000006</v>
      </c>
    </row>
    <row r="32" spans="2:9">
      <c r="B32" s="15" t="s">
        <v>10</v>
      </c>
      <c r="C32" s="6" t="s">
        <v>1153</v>
      </c>
      <c r="D32" s="6" t="s">
        <v>1154</v>
      </c>
      <c r="E32" s="6" t="s">
        <v>897</v>
      </c>
      <c r="G32" s="6">
        <v>203700</v>
      </c>
      <c r="H32" s="13">
        <v>9780.86</v>
      </c>
      <c r="I32" s="14">
        <v>0.91999999999999993</v>
      </c>
    </row>
    <row r="33" spans="2:9">
      <c r="B33" s="15" t="s">
        <v>10</v>
      </c>
      <c r="C33" s="6" t="s">
        <v>1604</v>
      </c>
      <c r="D33" s="6" t="s">
        <v>1605</v>
      </c>
      <c r="E33" s="6" t="s">
        <v>24</v>
      </c>
      <c r="G33" s="6">
        <v>1517150</v>
      </c>
      <c r="H33" s="13">
        <v>9033.8700000000008</v>
      </c>
      <c r="I33" s="14">
        <v>0.85000000000000009</v>
      </c>
    </row>
    <row r="34" spans="2:9">
      <c r="B34" s="15" t="s">
        <v>10</v>
      </c>
      <c r="C34" s="6" t="s">
        <v>857</v>
      </c>
      <c r="D34" s="6" t="s">
        <v>905</v>
      </c>
      <c r="E34" s="6" t="s">
        <v>45</v>
      </c>
      <c r="G34" s="6">
        <v>2420705</v>
      </c>
      <c r="H34" s="13">
        <v>8140.83</v>
      </c>
      <c r="I34" s="14">
        <v>0.76</v>
      </c>
    </row>
    <row r="35" spans="2:9">
      <c r="B35" s="15" t="s">
        <v>10</v>
      </c>
      <c r="C35" s="6" t="s">
        <v>1165</v>
      </c>
      <c r="D35" s="6" t="s">
        <v>1166</v>
      </c>
      <c r="E35" s="6" t="s">
        <v>1152</v>
      </c>
      <c r="G35" s="6">
        <v>1502012</v>
      </c>
      <c r="H35" s="13">
        <v>7256.97</v>
      </c>
      <c r="I35" s="14">
        <v>0.68</v>
      </c>
    </row>
    <row r="36" spans="2:9">
      <c r="B36" s="15" t="s">
        <v>10</v>
      </c>
      <c r="C36" s="6" t="s">
        <v>898</v>
      </c>
      <c r="D36" s="6" t="s">
        <v>899</v>
      </c>
      <c r="E36" s="6" t="s">
        <v>45</v>
      </c>
      <c r="G36" s="6">
        <v>683247</v>
      </c>
      <c r="H36" s="13">
        <v>7221.92</v>
      </c>
      <c r="I36" s="14">
        <v>0.68</v>
      </c>
    </row>
    <row r="37" spans="2:9">
      <c r="B37" s="15" t="s">
        <v>10</v>
      </c>
      <c r="C37" s="6" t="s">
        <v>1539</v>
      </c>
      <c r="D37" s="6" t="s">
        <v>1540</v>
      </c>
      <c r="E37" s="6" t="s">
        <v>1180</v>
      </c>
      <c r="G37" s="6">
        <v>2913448</v>
      </c>
      <c r="H37" s="13">
        <v>6829.41</v>
      </c>
      <c r="I37" s="14">
        <v>0.64</v>
      </c>
    </row>
    <row r="38" spans="2:9">
      <c r="B38" s="15" t="s">
        <v>10</v>
      </c>
      <c r="C38" s="6" t="s">
        <v>30</v>
      </c>
      <c r="D38" s="6" t="s">
        <v>31</v>
      </c>
      <c r="E38" s="6" t="s">
        <v>32</v>
      </c>
      <c r="G38" s="6">
        <v>47244975</v>
      </c>
      <c r="H38" s="13">
        <v>6770.2</v>
      </c>
      <c r="I38" s="14">
        <v>0.63</v>
      </c>
    </row>
    <row r="39" spans="2:9">
      <c r="B39" s="15" t="s">
        <v>10</v>
      </c>
      <c r="C39" s="6" t="s">
        <v>1124</v>
      </c>
      <c r="D39" s="6" t="s">
        <v>1125</v>
      </c>
      <c r="E39" s="6" t="s">
        <v>171</v>
      </c>
      <c r="G39" s="6">
        <v>1579200</v>
      </c>
      <c r="H39" s="13">
        <v>6334.96</v>
      </c>
      <c r="I39" s="14">
        <v>0.59</v>
      </c>
    </row>
    <row r="40" spans="2:9">
      <c r="B40" s="15" t="s">
        <v>10</v>
      </c>
      <c r="C40" s="6" t="s">
        <v>172</v>
      </c>
      <c r="D40" s="6" t="s">
        <v>173</v>
      </c>
      <c r="E40" s="6" t="s">
        <v>16</v>
      </c>
      <c r="G40" s="6">
        <v>303100</v>
      </c>
      <c r="H40" s="13">
        <v>6015.93</v>
      </c>
      <c r="I40" s="14">
        <v>0.55999999999999994</v>
      </c>
    </row>
    <row r="41" spans="2:9">
      <c r="B41" s="15" t="s">
        <v>10</v>
      </c>
      <c r="C41" s="6" t="s">
        <v>1305</v>
      </c>
      <c r="D41" s="6" t="s">
        <v>1306</v>
      </c>
      <c r="E41" s="6" t="s">
        <v>13</v>
      </c>
      <c r="G41" s="6">
        <v>177400</v>
      </c>
      <c r="H41" s="13">
        <v>5822.27</v>
      </c>
      <c r="I41" s="14">
        <v>0.54</v>
      </c>
    </row>
    <row r="42" spans="2:9">
      <c r="B42" s="15" t="s">
        <v>10</v>
      </c>
      <c r="C42" s="6" t="s">
        <v>1116</v>
      </c>
      <c r="D42" s="6" t="s">
        <v>1117</v>
      </c>
      <c r="E42" s="6" t="s">
        <v>171</v>
      </c>
      <c r="G42" s="6">
        <v>23300</v>
      </c>
      <c r="H42" s="13">
        <v>5405.6</v>
      </c>
      <c r="I42" s="14">
        <v>0.51</v>
      </c>
    </row>
    <row r="43" spans="2:9">
      <c r="B43" s="15" t="s">
        <v>10</v>
      </c>
      <c r="C43" s="6" t="s">
        <v>174</v>
      </c>
      <c r="D43" s="6" t="s">
        <v>175</v>
      </c>
      <c r="E43" s="6" t="s">
        <v>64</v>
      </c>
      <c r="G43" s="6">
        <v>390825</v>
      </c>
      <c r="H43" s="13">
        <v>5110.82</v>
      </c>
      <c r="I43" s="14">
        <v>0.48000000000000004</v>
      </c>
    </row>
    <row r="44" spans="2:9">
      <c r="B44" s="15" t="s">
        <v>10</v>
      </c>
      <c r="C44" s="6" t="s">
        <v>3135</v>
      </c>
      <c r="D44" s="6" t="s">
        <v>3136</v>
      </c>
      <c r="E44" s="6" t="s">
        <v>1173</v>
      </c>
      <c r="G44" s="6">
        <v>493539</v>
      </c>
      <c r="H44" s="13">
        <v>4910.47</v>
      </c>
      <c r="I44" s="14">
        <v>0.45999999999999996</v>
      </c>
    </row>
    <row r="45" spans="2:9">
      <c r="B45" s="15" t="s">
        <v>10</v>
      </c>
      <c r="C45" s="6" t="s">
        <v>1513</v>
      </c>
      <c r="D45" s="6" t="s">
        <v>1514</v>
      </c>
      <c r="E45" s="6" t="s">
        <v>13</v>
      </c>
      <c r="G45" s="6">
        <v>10000000</v>
      </c>
      <c r="H45" s="13">
        <v>4112</v>
      </c>
      <c r="I45" s="14">
        <v>0.38</v>
      </c>
    </row>
    <row r="46" spans="2:9">
      <c r="B46" s="15" t="s">
        <v>10</v>
      </c>
      <c r="C46" s="6" t="s">
        <v>930</v>
      </c>
      <c r="D46" s="6" t="s">
        <v>931</v>
      </c>
      <c r="E46" s="6" t="s">
        <v>104</v>
      </c>
      <c r="G46" s="6">
        <v>1234250</v>
      </c>
      <c r="H46" s="13">
        <v>3479.35</v>
      </c>
      <c r="I46" s="14">
        <v>0.33</v>
      </c>
    </row>
    <row r="47" spans="2:9">
      <c r="B47" s="15" t="s">
        <v>10</v>
      </c>
      <c r="C47" s="6" t="s">
        <v>1162</v>
      </c>
      <c r="D47" s="6" t="s">
        <v>1163</v>
      </c>
      <c r="E47" s="6" t="s">
        <v>1164</v>
      </c>
      <c r="G47" s="6">
        <v>3489750</v>
      </c>
      <c r="H47" s="13">
        <v>3077.96</v>
      </c>
      <c r="I47" s="14">
        <v>0.29000000000000004</v>
      </c>
    </row>
    <row r="48" spans="2:9">
      <c r="B48" s="15" t="s">
        <v>10</v>
      </c>
      <c r="C48" s="6" t="s">
        <v>46</v>
      </c>
      <c r="D48" s="6" t="s">
        <v>47</v>
      </c>
      <c r="E48" s="6" t="s">
        <v>24</v>
      </c>
      <c r="G48" s="6">
        <v>255500</v>
      </c>
      <c r="H48" s="13">
        <v>2594.4700000000003</v>
      </c>
      <c r="I48" s="14">
        <v>0.24000000000000002</v>
      </c>
    </row>
    <row r="49" spans="2:9">
      <c r="B49" s="15" t="s">
        <v>10</v>
      </c>
      <c r="C49" s="6" t="s">
        <v>1635</v>
      </c>
      <c r="D49" s="6" t="s">
        <v>1636</v>
      </c>
      <c r="E49" s="6" t="s">
        <v>16</v>
      </c>
      <c r="G49" s="6">
        <v>180625</v>
      </c>
      <c r="H49" s="13">
        <v>2545.37</v>
      </c>
      <c r="I49" s="14">
        <v>0.24000000000000002</v>
      </c>
    </row>
    <row r="50" spans="2:9">
      <c r="B50" s="15" t="s">
        <v>10</v>
      </c>
      <c r="C50" s="6" t="s">
        <v>157</v>
      </c>
      <c r="D50" s="6" t="s">
        <v>158</v>
      </c>
      <c r="E50" s="6" t="s">
        <v>109</v>
      </c>
      <c r="G50" s="6">
        <v>25625</v>
      </c>
      <c r="H50" s="13">
        <v>2280.2400000000002</v>
      </c>
      <c r="I50" s="14">
        <v>0.21000000000000002</v>
      </c>
    </row>
    <row r="51" spans="2:9">
      <c r="B51" s="15" t="s">
        <v>10</v>
      </c>
      <c r="C51" s="6" t="s">
        <v>1541</v>
      </c>
      <c r="D51" s="6" t="s">
        <v>1542</v>
      </c>
      <c r="E51" s="6" t="s">
        <v>1521</v>
      </c>
      <c r="G51" s="6">
        <v>489000</v>
      </c>
      <c r="H51" s="13">
        <v>2279.4700000000003</v>
      </c>
      <c r="I51" s="14">
        <v>0.21000000000000002</v>
      </c>
    </row>
    <row r="52" spans="2:9">
      <c r="B52" s="15" t="s">
        <v>10</v>
      </c>
      <c r="C52" s="6" t="s">
        <v>176</v>
      </c>
      <c r="D52" s="6" t="s">
        <v>177</v>
      </c>
      <c r="E52" s="6" t="s">
        <v>132</v>
      </c>
      <c r="G52" s="6">
        <v>119625</v>
      </c>
      <c r="H52" s="13">
        <v>2082.0700000000002</v>
      </c>
      <c r="I52" s="14">
        <v>0.19</v>
      </c>
    </row>
    <row r="53" spans="2:9">
      <c r="B53" s="15" t="s">
        <v>10</v>
      </c>
      <c r="C53" s="6" t="s">
        <v>1620</v>
      </c>
      <c r="D53" s="6" t="s">
        <v>1621</v>
      </c>
      <c r="E53" s="6" t="s">
        <v>16</v>
      </c>
      <c r="G53" s="6">
        <v>121000</v>
      </c>
      <c r="H53" s="13">
        <v>2077.5700000000002</v>
      </c>
      <c r="I53" s="14">
        <v>0.19</v>
      </c>
    </row>
    <row r="54" spans="2:9">
      <c r="B54" s="15" t="s">
        <v>10</v>
      </c>
      <c r="C54" s="6" t="s">
        <v>900</v>
      </c>
      <c r="D54" s="6" t="s">
        <v>901</v>
      </c>
      <c r="E54" s="6" t="s">
        <v>902</v>
      </c>
      <c r="G54" s="6">
        <v>174543</v>
      </c>
      <c r="H54" s="13">
        <v>1978.97</v>
      </c>
      <c r="I54" s="14">
        <v>0.19</v>
      </c>
    </row>
    <row r="55" spans="2:9">
      <c r="B55" s="15" t="s">
        <v>10</v>
      </c>
      <c r="C55" s="6" t="s">
        <v>924</v>
      </c>
      <c r="D55" s="6" t="s">
        <v>925</v>
      </c>
      <c r="E55" s="6" t="s">
        <v>99</v>
      </c>
      <c r="G55" s="6">
        <v>129600</v>
      </c>
      <c r="H55" s="13">
        <v>1931.04</v>
      </c>
      <c r="I55" s="14">
        <v>0.18000000000000002</v>
      </c>
    </row>
    <row r="56" spans="2:9">
      <c r="B56" s="15" t="s">
        <v>10</v>
      </c>
      <c r="C56" s="6" t="s">
        <v>193</v>
      </c>
      <c r="D56" s="6" t="s">
        <v>194</v>
      </c>
      <c r="E56" s="6" t="s">
        <v>171</v>
      </c>
      <c r="G56" s="6">
        <v>16477</v>
      </c>
      <c r="H56" s="13">
        <v>1886.6200000000001</v>
      </c>
      <c r="I56" s="14">
        <v>0.18000000000000002</v>
      </c>
    </row>
    <row r="57" spans="2:9">
      <c r="B57" s="15" t="s">
        <v>10</v>
      </c>
      <c r="C57" s="6" t="s">
        <v>1322</v>
      </c>
      <c r="D57" s="6" t="s">
        <v>1323</v>
      </c>
      <c r="E57" s="6" t="s">
        <v>45</v>
      </c>
      <c r="G57" s="6">
        <v>88800</v>
      </c>
      <c r="H57" s="13">
        <v>1794.65</v>
      </c>
      <c r="I57" s="14">
        <v>0.17</v>
      </c>
    </row>
    <row r="58" spans="2:9">
      <c r="B58" s="15" t="s">
        <v>10</v>
      </c>
      <c r="C58" s="6" t="s">
        <v>895</v>
      </c>
      <c r="D58" s="6" t="s">
        <v>896</v>
      </c>
      <c r="E58" s="6" t="s">
        <v>897</v>
      </c>
      <c r="G58" s="6">
        <v>427500</v>
      </c>
      <c r="H58" s="13">
        <v>1771.77</v>
      </c>
      <c r="I58" s="14">
        <v>0.17</v>
      </c>
    </row>
    <row r="59" spans="2:9">
      <c r="B59" s="15" t="s">
        <v>10</v>
      </c>
      <c r="C59" s="6" t="s">
        <v>1655</v>
      </c>
      <c r="D59" s="6" t="s">
        <v>1656</v>
      </c>
      <c r="E59" s="6" t="s">
        <v>16</v>
      </c>
      <c r="G59" s="6">
        <v>72250</v>
      </c>
      <c r="H59" s="13">
        <v>1747.8700000000001</v>
      </c>
      <c r="I59" s="14">
        <v>0.16</v>
      </c>
    </row>
    <row r="60" spans="2:9">
      <c r="B60" s="15" t="s">
        <v>10</v>
      </c>
      <c r="C60" s="6" t="s">
        <v>1199</v>
      </c>
      <c r="D60" s="6" t="s">
        <v>1200</v>
      </c>
      <c r="E60" s="6" t="s">
        <v>38</v>
      </c>
      <c r="G60" s="6">
        <v>1838270</v>
      </c>
      <c r="H60" s="13">
        <v>1645.44</v>
      </c>
      <c r="I60" s="14">
        <v>0.15</v>
      </c>
    </row>
    <row r="61" spans="2:9">
      <c r="B61" s="15" t="s">
        <v>10</v>
      </c>
      <c r="C61" s="6" t="s">
        <v>169</v>
      </c>
      <c r="D61" s="6" t="s">
        <v>170</v>
      </c>
      <c r="E61" s="6" t="s">
        <v>171</v>
      </c>
      <c r="G61" s="6">
        <v>44250</v>
      </c>
      <c r="H61" s="13">
        <v>1491.67</v>
      </c>
      <c r="I61" s="14">
        <v>0.13999999999999999</v>
      </c>
    </row>
    <row r="62" spans="2:9">
      <c r="B62" s="15" t="s">
        <v>10</v>
      </c>
      <c r="C62" s="6" t="s">
        <v>1195</v>
      </c>
      <c r="D62" s="6" t="s">
        <v>1196</v>
      </c>
      <c r="E62" s="6" t="s">
        <v>944</v>
      </c>
      <c r="G62" s="6">
        <v>1644500</v>
      </c>
      <c r="H62" s="13">
        <v>1417.56</v>
      </c>
      <c r="I62" s="14">
        <v>0.13</v>
      </c>
    </row>
    <row r="63" spans="2:9">
      <c r="B63" s="15" t="s">
        <v>10</v>
      </c>
      <c r="C63" s="6" t="s">
        <v>1114</v>
      </c>
      <c r="D63" s="6" t="s">
        <v>1115</v>
      </c>
      <c r="E63" s="6" t="s">
        <v>967</v>
      </c>
      <c r="G63" s="6">
        <v>65800</v>
      </c>
      <c r="H63" s="13">
        <v>1250.2</v>
      </c>
      <c r="I63" s="14">
        <v>0.12000000000000001</v>
      </c>
    </row>
    <row r="64" spans="2:9">
      <c r="B64" s="15" t="s">
        <v>10</v>
      </c>
      <c r="C64" s="6" t="s">
        <v>1122</v>
      </c>
      <c r="D64" s="6" t="s">
        <v>1123</v>
      </c>
      <c r="E64" s="6" t="s">
        <v>967</v>
      </c>
      <c r="G64" s="6">
        <v>59150</v>
      </c>
      <c r="H64" s="13">
        <v>1191.7</v>
      </c>
      <c r="I64" s="14">
        <v>0.11</v>
      </c>
    </row>
    <row r="65" spans="2:9">
      <c r="B65" s="15" t="s">
        <v>10</v>
      </c>
      <c r="C65" s="6" t="s">
        <v>105</v>
      </c>
      <c r="D65" s="6" t="s">
        <v>106</v>
      </c>
      <c r="E65" s="6" t="s">
        <v>13</v>
      </c>
      <c r="G65" s="6">
        <v>24675</v>
      </c>
      <c r="H65" s="13">
        <v>1071.22</v>
      </c>
      <c r="I65" s="14">
        <v>0.1</v>
      </c>
    </row>
    <row r="66" spans="2:9">
      <c r="B66" s="15" t="s">
        <v>10</v>
      </c>
      <c r="C66" s="6" t="s">
        <v>1645</v>
      </c>
      <c r="D66" s="6" t="s">
        <v>1646</v>
      </c>
      <c r="E66" s="6" t="s">
        <v>166</v>
      </c>
      <c r="G66" s="6">
        <v>303150</v>
      </c>
      <c r="H66" s="13">
        <v>1045.8700000000001</v>
      </c>
      <c r="I66" s="14">
        <v>0.1</v>
      </c>
    </row>
    <row r="67" spans="2:9">
      <c r="B67" s="15" t="s">
        <v>10</v>
      </c>
      <c r="C67" s="6" t="s">
        <v>107</v>
      </c>
      <c r="D67" s="6" t="s">
        <v>108</v>
      </c>
      <c r="E67" s="6" t="s">
        <v>109</v>
      </c>
      <c r="G67" s="6">
        <v>98425</v>
      </c>
      <c r="H67" s="13">
        <v>892.62</v>
      </c>
      <c r="I67" s="14">
        <v>0.08</v>
      </c>
    </row>
    <row r="68" spans="2:9">
      <c r="B68" s="15" t="s">
        <v>10</v>
      </c>
      <c r="C68" s="6" t="s">
        <v>1120</v>
      </c>
      <c r="D68" s="6" t="s">
        <v>1121</v>
      </c>
      <c r="E68" s="6" t="s">
        <v>967</v>
      </c>
      <c r="G68" s="6">
        <v>53100</v>
      </c>
      <c r="H68" s="13">
        <v>867.12</v>
      </c>
      <c r="I68" s="14">
        <v>0.08</v>
      </c>
    </row>
    <row r="69" spans="2:9">
      <c r="B69" s="15" t="s">
        <v>10</v>
      </c>
      <c r="C69" s="6" t="s">
        <v>1630</v>
      </c>
      <c r="D69" s="6" t="s">
        <v>1631</v>
      </c>
      <c r="E69" s="6" t="s">
        <v>1632</v>
      </c>
      <c r="G69" s="6">
        <v>27501</v>
      </c>
      <c r="H69" s="13">
        <v>786.28</v>
      </c>
      <c r="I69" s="14">
        <v>6.9999999999999993E-2</v>
      </c>
    </row>
    <row r="70" spans="2:9">
      <c r="B70" s="15" t="s">
        <v>10</v>
      </c>
      <c r="C70" s="6" t="s">
        <v>1616</v>
      </c>
      <c r="D70" s="6" t="s">
        <v>1617</v>
      </c>
      <c r="E70" s="6" t="s">
        <v>117</v>
      </c>
      <c r="G70" s="6">
        <v>116100</v>
      </c>
      <c r="H70" s="13">
        <v>697.76</v>
      </c>
      <c r="I70" s="14">
        <v>6.9999999999999993E-2</v>
      </c>
    </row>
    <row r="71" spans="2:9">
      <c r="B71" s="15" t="s">
        <v>10</v>
      </c>
      <c r="C71" s="6" t="s">
        <v>75</v>
      </c>
      <c r="D71" s="6" t="s">
        <v>76</v>
      </c>
      <c r="E71" s="6" t="s">
        <v>16</v>
      </c>
      <c r="G71" s="6">
        <v>22125</v>
      </c>
      <c r="H71" s="13">
        <v>548.70000000000005</v>
      </c>
      <c r="I71" s="14">
        <v>0.05</v>
      </c>
    </row>
    <row r="72" spans="2:9">
      <c r="B72" s="15" t="s">
        <v>10</v>
      </c>
      <c r="C72" s="6" t="s">
        <v>1622</v>
      </c>
      <c r="D72" s="6" t="s">
        <v>1623</v>
      </c>
      <c r="E72" s="6" t="s">
        <v>1180</v>
      </c>
      <c r="G72" s="6">
        <v>73000</v>
      </c>
      <c r="H72" s="13">
        <v>538.66999999999996</v>
      </c>
      <c r="I72" s="14">
        <v>0.05</v>
      </c>
    </row>
    <row r="73" spans="2:9">
      <c r="B73" s="15" t="s">
        <v>10</v>
      </c>
      <c r="C73" s="6" t="s">
        <v>56</v>
      </c>
      <c r="D73" s="6" t="s">
        <v>57</v>
      </c>
      <c r="E73" s="6" t="s">
        <v>45</v>
      </c>
      <c r="G73" s="6">
        <v>99200</v>
      </c>
      <c r="H73" s="13">
        <v>406.12</v>
      </c>
      <c r="I73" s="14">
        <v>0.04</v>
      </c>
    </row>
    <row r="74" spans="2:9">
      <c r="B74" s="15" t="s">
        <v>10</v>
      </c>
      <c r="C74" s="6" t="s">
        <v>1524</v>
      </c>
      <c r="D74" s="6" t="s">
        <v>1525</v>
      </c>
      <c r="E74" s="6" t="s">
        <v>117</v>
      </c>
      <c r="G74" s="6">
        <v>139750</v>
      </c>
      <c r="H74" s="13">
        <v>329.67</v>
      </c>
      <c r="I74" s="14">
        <v>3.0000000000000002E-2</v>
      </c>
    </row>
    <row r="75" spans="2:9">
      <c r="B75" s="15" t="s">
        <v>10</v>
      </c>
      <c r="C75" s="6" t="s">
        <v>3359</v>
      </c>
      <c r="D75" s="6" t="s">
        <v>3360</v>
      </c>
      <c r="E75" s="6" t="s">
        <v>35</v>
      </c>
      <c r="G75" s="6">
        <v>189829</v>
      </c>
      <c r="H75" s="13">
        <v>320.24</v>
      </c>
      <c r="I75" s="14">
        <v>3.0000000000000002E-2</v>
      </c>
    </row>
    <row r="76" spans="2:9">
      <c r="B76" s="15" t="s">
        <v>10</v>
      </c>
      <c r="C76" s="6" t="s">
        <v>1316</v>
      </c>
      <c r="D76" s="6" t="s">
        <v>1317</v>
      </c>
      <c r="E76" s="6" t="s">
        <v>902</v>
      </c>
      <c r="G76" s="6">
        <v>24000</v>
      </c>
      <c r="H76" s="13">
        <v>314.93</v>
      </c>
      <c r="I76" s="14">
        <v>3.0000000000000002E-2</v>
      </c>
    </row>
    <row r="77" spans="2:9">
      <c r="B77" s="15" t="s">
        <v>10</v>
      </c>
      <c r="C77" s="6" t="s">
        <v>3536</v>
      </c>
      <c r="D77" s="6" t="s">
        <v>3537</v>
      </c>
      <c r="E77" s="6" t="s">
        <v>1173</v>
      </c>
      <c r="G77" s="6">
        <v>39199</v>
      </c>
      <c r="H77" s="13">
        <v>298.09000000000003</v>
      </c>
      <c r="I77" s="14">
        <v>3.0000000000000002E-2</v>
      </c>
    </row>
    <row r="78" spans="2:9">
      <c r="B78" s="15" t="s">
        <v>10</v>
      </c>
      <c r="C78" s="6" t="s">
        <v>113</v>
      </c>
      <c r="D78" s="6" t="s">
        <v>114</v>
      </c>
      <c r="E78" s="6" t="s">
        <v>55</v>
      </c>
      <c r="G78" s="6">
        <v>154875</v>
      </c>
      <c r="H78" s="13">
        <v>292.14</v>
      </c>
      <c r="I78" s="14">
        <v>3.0000000000000002E-2</v>
      </c>
    </row>
    <row r="79" spans="2:9">
      <c r="B79" s="15" t="s">
        <v>10</v>
      </c>
      <c r="C79" s="6" t="s">
        <v>938</v>
      </c>
      <c r="D79" s="6" t="s">
        <v>939</v>
      </c>
      <c r="E79" s="6" t="s">
        <v>74</v>
      </c>
      <c r="G79" s="6">
        <v>21450</v>
      </c>
      <c r="H79" s="13">
        <v>273.7</v>
      </c>
      <c r="I79" s="14">
        <v>3.0000000000000002E-2</v>
      </c>
    </row>
    <row r="80" spans="2:9">
      <c r="B80" s="15" t="s">
        <v>10</v>
      </c>
      <c r="C80" s="6" t="s">
        <v>1610</v>
      </c>
      <c r="D80" s="6" t="s">
        <v>1611</v>
      </c>
      <c r="E80" s="6" t="s">
        <v>99</v>
      </c>
      <c r="G80" s="6">
        <v>62475</v>
      </c>
      <c r="H80" s="13">
        <v>250.18</v>
      </c>
      <c r="I80" s="14">
        <v>0.02</v>
      </c>
    </row>
    <row r="81" spans="2:9">
      <c r="B81" s="15" t="s">
        <v>10</v>
      </c>
      <c r="C81" s="6" t="s">
        <v>970</v>
      </c>
      <c r="D81" s="6" t="s">
        <v>971</v>
      </c>
      <c r="E81" s="6" t="s">
        <v>109</v>
      </c>
      <c r="G81" s="6">
        <v>23625</v>
      </c>
      <c r="H81" s="13">
        <v>246.20000000000002</v>
      </c>
      <c r="I81" s="14">
        <v>0.02</v>
      </c>
    </row>
    <row r="82" spans="2:9">
      <c r="B82" s="15" t="s">
        <v>10</v>
      </c>
      <c r="C82" s="6" t="s">
        <v>1614</v>
      </c>
      <c r="D82" s="6" t="s">
        <v>1615</v>
      </c>
      <c r="E82" s="6" t="s">
        <v>38</v>
      </c>
      <c r="G82" s="6">
        <v>63800</v>
      </c>
      <c r="H82" s="13">
        <v>221.39000000000001</v>
      </c>
      <c r="I82" s="14">
        <v>0.02</v>
      </c>
    </row>
    <row r="83" spans="2:9">
      <c r="B83" s="15" t="s">
        <v>10</v>
      </c>
      <c r="C83" s="6" t="s">
        <v>1633</v>
      </c>
      <c r="D83" s="6" t="s">
        <v>1634</v>
      </c>
      <c r="E83" s="6" t="s">
        <v>45</v>
      </c>
      <c r="G83" s="6">
        <v>75200</v>
      </c>
      <c r="H83" s="13">
        <v>181.5</v>
      </c>
      <c r="I83" s="14">
        <v>0.02</v>
      </c>
    </row>
    <row r="84" spans="2:9">
      <c r="B84" s="15" t="s">
        <v>10</v>
      </c>
      <c r="C84" s="6" t="s">
        <v>159</v>
      </c>
      <c r="D84" s="6" t="s">
        <v>160</v>
      </c>
      <c r="E84" s="6" t="s">
        <v>161</v>
      </c>
      <c r="G84" s="6">
        <v>11500</v>
      </c>
      <c r="H84" s="13">
        <v>172.1</v>
      </c>
      <c r="I84" s="14">
        <v>0.02</v>
      </c>
    </row>
    <row r="85" spans="2:9">
      <c r="B85" s="15" t="s">
        <v>10</v>
      </c>
      <c r="C85" s="6" t="s">
        <v>1174</v>
      </c>
      <c r="D85" s="6" t="s">
        <v>1175</v>
      </c>
      <c r="E85" s="6" t="s">
        <v>112</v>
      </c>
      <c r="G85" s="6">
        <v>31250</v>
      </c>
      <c r="H85" s="13">
        <v>159.97</v>
      </c>
      <c r="I85" s="14">
        <v>0.01</v>
      </c>
    </row>
    <row r="86" spans="2:9">
      <c r="B86" s="15" t="s">
        <v>10</v>
      </c>
      <c r="C86" s="6" t="s">
        <v>195</v>
      </c>
      <c r="D86" s="6" t="s">
        <v>196</v>
      </c>
      <c r="E86" s="6" t="s">
        <v>197</v>
      </c>
      <c r="G86" s="6">
        <v>36450</v>
      </c>
      <c r="H86" s="13">
        <v>146.44</v>
      </c>
      <c r="I86" s="14">
        <v>0.01</v>
      </c>
    </row>
    <row r="87" spans="2:9">
      <c r="B87" s="15" t="s">
        <v>10</v>
      </c>
      <c r="C87" s="6" t="s">
        <v>70</v>
      </c>
      <c r="D87" s="6" t="s">
        <v>71</v>
      </c>
      <c r="E87" s="6" t="s">
        <v>55</v>
      </c>
      <c r="G87" s="6">
        <v>31750</v>
      </c>
      <c r="H87" s="13">
        <v>120.76</v>
      </c>
      <c r="I87" s="14">
        <v>0.01</v>
      </c>
    </row>
    <row r="88" spans="2:9">
      <c r="B88" s="15" t="s">
        <v>10</v>
      </c>
      <c r="C88" s="6" t="s">
        <v>1097</v>
      </c>
      <c r="D88" s="6" t="s">
        <v>1098</v>
      </c>
      <c r="E88" s="6" t="s">
        <v>19</v>
      </c>
      <c r="G88" s="6">
        <v>14025</v>
      </c>
      <c r="H88" s="13">
        <v>109.68</v>
      </c>
      <c r="I88" s="14">
        <v>0.01</v>
      </c>
    </row>
    <row r="89" spans="2:9">
      <c r="B89" s="15" t="s">
        <v>10</v>
      </c>
      <c r="C89" s="6" t="s">
        <v>1148</v>
      </c>
      <c r="D89" s="6" t="s">
        <v>1149</v>
      </c>
      <c r="E89" s="6" t="s">
        <v>38</v>
      </c>
      <c r="G89" s="6">
        <v>39900</v>
      </c>
      <c r="H89" s="13">
        <v>105.16</v>
      </c>
      <c r="I89" s="14">
        <v>0.01</v>
      </c>
    </row>
    <row r="90" spans="2:9">
      <c r="B90" s="15" t="s">
        <v>10</v>
      </c>
      <c r="C90" s="6" t="s">
        <v>58</v>
      </c>
      <c r="D90" s="6" t="s">
        <v>59</v>
      </c>
      <c r="E90" s="6" t="s">
        <v>35</v>
      </c>
      <c r="G90" s="6">
        <v>23625</v>
      </c>
      <c r="H90" s="13">
        <v>104.58</v>
      </c>
      <c r="I90" s="14">
        <v>0.01</v>
      </c>
    </row>
    <row r="91" spans="2:9">
      <c r="B91" s="15" t="s">
        <v>10</v>
      </c>
      <c r="C91" s="6" t="s">
        <v>130</v>
      </c>
      <c r="D91" s="6" t="s">
        <v>131</v>
      </c>
      <c r="E91" s="6" t="s">
        <v>132</v>
      </c>
      <c r="G91" s="6">
        <v>4800</v>
      </c>
      <c r="H91" s="13">
        <v>75.510000000000005</v>
      </c>
      <c r="I91" s="14">
        <v>0.01</v>
      </c>
    </row>
    <row r="92" spans="2:9">
      <c r="B92" s="15" t="s">
        <v>10</v>
      </c>
      <c r="C92" s="6" t="s">
        <v>1534</v>
      </c>
      <c r="D92" s="6" t="s">
        <v>1535</v>
      </c>
      <c r="E92" s="6" t="s">
        <v>1536</v>
      </c>
      <c r="G92" s="6">
        <v>7500</v>
      </c>
      <c r="H92" s="13">
        <v>67.599999999999994</v>
      </c>
      <c r="I92" s="14">
        <v>0.01</v>
      </c>
    </row>
    <row r="93" spans="2:9">
      <c r="B93" s="15" t="s">
        <v>10</v>
      </c>
      <c r="C93" s="6" t="s">
        <v>180</v>
      </c>
      <c r="D93" s="6" t="s">
        <v>181</v>
      </c>
      <c r="E93" s="6" t="s">
        <v>52</v>
      </c>
      <c r="G93" s="6">
        <v>4000</v>
      </c>
      <c r="H93" s="13">
        <v>67.510000000000005</v>
      </c>
      <c r="I93" s="14">
        <v>0.01</v>
      </c>
    </row>
    <row r="94" spans="2:9">
      <c r="B94" s="15" t="s">
        <v>10</v>
      </c>
      <c r="C94" s="6" t="s">
        <v>1672</v>
      </c>
      <c r="D94" s="6" t="s">
        <v>1673</v>
      </c>
      <c r="E94" s="6" t="s">
        <v>1249</v>
      </c>
      <c r="G94" s="6">
        <v>69750</v>
      </c>
      <c r="H94" s="13">
        <v>65.31</v>
      </c>
      <c r="I94" s="14">
        <v>0.01</v>
      </c>
    </row>
    <row r="95" spans="2:9">
      <c r="B95" s="15" t="s">
        <v>10</v>
      </c>
      <c r="C95" s="6" t="s">
        <v>1628</v>
      </c>
      <c r="D95" s="6" t="s">
        <v>1629</v>
      </c>
      <c r="E95" s="6" t="s">
        <v>16</v>
      </c>
      <c r="G95" s="6">
        <v>750</v>
      </c>
      <c r="H95" s="13">
        <v>39.97</v>
      </c>
      <c r="I95" s="39" t="s">
        <v>529</v>
      </c>
    </row>
    <row r="96" spans="2:9">
      <c r="B96" s="15" t="s">
        <v>10</v>
      </c>
      <c r="C96" s="6" t="s">
        <v>100</v>
      </c>
      <c r="D96" s="6" t="s">
        <v>101</v>
      </c>
      <c r="E96" s="6" t="s">
        <v>13</v>
      </c>
      <c r="G96" s="6">
        <v>400</v>
      </c>
      <c r="H96" s="13">
        <v>31.810000000000002</v>
      </c>
      <c r="I96" s="39" t="s">
        <v>529</v>
      </c>
    </row>
    <row r="97" spans="2:9">
      <c r="B97" s="15" t="s">
        <v>10</v>
      </c>
      <c r="C97" s="6" t="s">
        <v>82</v>
      </c>
      <c r="D97" s="6" t="s">
        <v>83</v>
      </c>
      <c r="E97" s="6" t="s">
        <v>19</v>
      </c>
      <c r="G97" s="6">
        <v>800</v>
      </c>
      <c r="H97" s="13">
        <v>26.26</v>
      </c>
      <c r="I97" s="39" t="s">
        <v>529</v>
      </c>
    </row>
    <row r="98" spans="2:9">
      <c r="B98" s="15" t="s">
        <v>10</v>
      </c>
      <c r="C98" s="6" t="s">
        <v>1150</v>
      </c>
      <c r="D98" s="6" t="s">
        <v>1151</v>
      </c>
      <c r="E98" s="6" t="s">
        <v>1152</v>
      </c>
      <c r="G98" s="6">
        <v>4500</v>
      </c>
      <c r="H98" s="13">
        <v>10.43</v>
      </c>
      <c r="I98" s="39" t="s">
        <v>529</v>
      </c>
    </row>
    <row r="99" spans="2:9">
      <c r="B99" s="15" t="s">
        <v>10</v>
      </c>
      <c r="C99" s="6" t="s">
        <v>186</v>
      </c>
      <c r="D99" s="6" t="s">
        <v>187</v>
      </c>
      <c r="E99" s="6" t="s">
        <v>161</v>
      </c>
      <c r="G99" s="6">
        <v>125</v>
      </c>
      <c r="H99" s="13">
        <v>6.5600000000000005</v>
      </c>
      <c r="I99" s="39" t="s">
        <v>529</v>
      </c>
    </row>
    <row r="100" spans="2:9">
      <c r="B100" s="15" t="s">
        <v>10</v>
      </c>
      <c r="C100" s="6" t="s">
        <v>3084</v>
      </c>
      <c r="D100" s="6" t="s">
        <v>3085</v>
      </c>
      <c r="E100" s="6" t="s">
        <v>902</v>
      </c>
      <c r="G100" s="6">
        <v>899</v>
      </c>
      <c r="H100" s="13">
        <v>1.6600000000000001</v>
      </c>
      <c r="I100" s="39" t="s">
        <v>529</v>
      </c>
    </row>
    <row r="101" spans="2:9">
      <c r="B101" s="15" t="s">
        <v>2408</v>
      </c>
      <c r="C101" s="6" t="s">
        <v>3155</v>
      </c>
      <c r="D101" s="6" t="s">
        <v>3156</v>
      </c>
      <c r="E101" s="6" t="s">
        <v>967</v>
      </c>
      <c r="G101" s="6">
        <v>7500000</v>
      </c>
      <c r="H101" s="13">
        <v>8285.25</v>
      </c>
      <c r="I101" s="14">
        <v>0.78</v>
      </c>
    </row>
    <row r="102" spans="2:9">
      <c r="B102" s="15" t="s">
        <v>2408</v>
      </c>
      <c r="C102" s="6" t="s">
        <v>2409</v>
      </c>
      <c r="D102" s="6" t="s">
        <v>2410</v>
      </c>
      <c r="E102" s="6" t="s">
        <v>967</v>
      </c>
      <c r="G102" s="6">
        <v>1800000</v>
      </c>
      <c r="H102" s="13">
        <v>7892.64</v>
      </c>
      <c r="I102" s="14">
        <v>0.74</v>
      </c>
    </row>
    <row r="103" spans="2:9">
      <c r="B103" s="15" t="s">
        <v>2408</v>
      </c>
      <c r="C103" s="6" t="s">
        <v>2411</v>
      </c>
      <c r="D103" s="6" t="s">
        <v>2412</v>
      </c>
      <c r="E103" s="6" t="s">
        <v>967</v>
      </c>
      <c r="G103" s="6">
        <v>1834733</v>
      </c>
      <c r="H103" s="13">
        <v>6269.47</v>
      </c>
      <c r="I103" s="14">
        <v>0.59</v>
      </c>
    </row>
    <row r="104" spans="2:9">
      <c r="B104" s="15" t="s">
        <v>2408</v>
      </c>
      <c r="C104" s="6" t="s">
        <v>3786</v>
      </c>
      <c r="D104" s="6" t="s">
        <v>3563</v>
      </c>
      <c r="E104" s="6" t="s">
        <v>967</v>
      </c>
      <c r="G104" s="6">
        <v>1250100</v>
      </c>
      <c r="H104" s="13">
        <v>1333.73</v>
      </c>
      <c r="I104" s="14">
        <v>0.12000000000000001</v>
      </c>
    </row>
    <row r="105" spans="2:9" ht="9.5" thickBot="1">
      <c r="E105" s="16" t="s">
        <v>133</v>
      </c>
      <c r="H105" s="21">
        <v>717541.17999999982</v>
      </c>
      <c r="I105" s="22">
        <v>67.190000000000012</v>
      </c>
    </row>
    <row r="106" spans="2:9" ht="16" thickTop="1">
      <c r="B106" s="86" t="s">
        <v>1712</v>
      </c>
      <c r="C106" s="82"/>
      <c r="I106" s="14"/>
    </row>
    <row r="107" spans="2:9">
      <c r="C107" s="6" t="s">
        <v>3787</v>
      </c>
      <c r="D107" s="6" t="s">
        <v>931</v>
      </c>
      <c r="E107" s="6" t="s">
        <v>10</v>
      </c>
      <c r="G107" s="6">
        <v>1806750</v>
      </c>
      <c r="H107" s="13">
        <v>5066.1270000000004</v>
      </c>
      <c r="I107" s="14">
        <v>0.47000000000000003</v>
      </c>
    </row>
    <row r="108" spans="2:9">
      <c r="C108" s="6" t="s">
        <v>1750</v>
      </c>
      <c r="D108" s="6" t="s">
        <v>187</v>
      </c>
      <c r="E108" s="6" t="s">
        <v>10</v>
      </c>
      <c r="G108" s="6">
        <v>-125</v>
      </c>
      <c r="H108" s="13">
        <v>-6.5893749999999995</v>
      </c>
      <c r="I108" s="39" t="s">
        <v>529</v>
      </c>
    </row>
    <row r="109" spans="2:9">
      <c r="C109" s="6" t="s">
        <v>1972</v>
      </c>
      <c r="D109" s="6" t="s">
        <v>1151</v>
      </c>
      <c r="E109" s="6" t="s">
        <v>10</v>
      </c>
      <c r="G109" s="6">
        <v>-4500</v>
      </c>
      <c r="H109" s="13">
        <v>-10.4922</v>
      </c>
      <c r="I109" s="39" t="s">
        <v>529</v>
      </c>
    </row>
    <row r="110" spans="2:9">
      <c r="C110" s="6" t="s">
        <v>2010</v>
      </c>
      <c r="D110" s="6" t="s">
        <v>83</v>
      </c>
      <c r="E110" s="6" t="s">
        <v>10</v>
      </c>
      <c r="G110" s="6">
        <v>-800</v>
      </c>
      <c r="H110" s="13">
        <v>-26.4224</v>
      </c>
      <c r="I110" s="39" t="s">
        <v>529</v>
      </c>
    </row>
    <row r="111" spans="2:9">
      <c r="C111" s="6" t="s">
        <v>2002</v>
      </c>
      <c r="D111" s="6" t="s">
        <v>101</v>
      </c>
      <c r="E111" s="6" t="s">
        <v>10</v>
      </c>
      <c r="G111" s="6">
        <v>-400</v>
      </c>
      <c r="H111" s="13">
        <v>-32.132000000000005</v>
      </c>
      <c r="I111" s="39" t="s">
        <v>529</v>
      </c>
    </row>
    <row r="112" spans="2:9">
      <c r="C112" s="6" t="s">
        <v>1948</v>
      </c>
      <c r="D112" s="6" t="s">
        <v>1629</v>
      </c>
      <c r="E112" s="6" t="s">
        <v>10</v>
      </c>
      <c r="G112" s="6">
        <v>-750</v>
      </c>
      <c r="H112" s="13">
        <v>-40.267500000000005</v>
      </c>
      <c r="I112" s="39" t="s">
        <v>529</v>
      </c>
    </row>
    <row r="113" spans="3:9">
      <c r="C113" s="6" t="s">
        <v>1940</v>
      </c>
      <c r="D113" s="6" t="s">
        <v>181</v>
      </c>
      <c r="E113" s="6" t="s">
        <v>10</v>
      </c>
      <c r="G113" s="6">
        <v>-4000</v>
      </c>
      <c r="H113" s="13">
        <v>-65.835999999999999</v>
      </c>
      <c r="I113" s="14">
        <v>-0.01</v>
      </c>
    </row>
    <row r="114" spans="3:9">
      <c r="C114" s="6" t="s">
        <v>1887</v>
      </c>
      <c r="D114" s="6" t="s">
        <v>1673</v>
      </c>
      <c r="E114" s="6" t="s">
        <v>10</v>
      </c>
      <c r="G114" s="6">
        <v>-69750</v>
      </c>
      <c r="H114" s="13">
        <v>-66.729824999999991</v>
      </c>
      <c r="I114" s="14">
        <v>-0.01</v>
      </c>
    </row>
    <row r="115" spans="3:9">
      <c r="C115" s="6" t="s">
        <v>1908</v>
      </c>
      <c r="D115" s="6" t="s">
        <v>1535</v>
      </c>
      <c r="E115" s="6" t="s">
        <v>10</v>
      </c>
      <c r="G115" s="6">
        <v>-7500</v>
      </c>
      <c r="H115" s="13">
        <v>-68.212500000000006</v>
      </c>
      <c r="I115" s="14">
        <v>-0.01</v>
      </c>
    </row>
    <row r="116" spans="3:9">
      <c r="C116" s="6" t="s">
        <v>1978</v>
      </c>
      <c r="D116" s="6" t="s">
        <v>131</v>
      </c>
      <c r="E116" s="6" t="s">
        <v>10</v>
      </c>
      <c r="G116" s="6">
        <v>-4800</v>
      </c>
      <c r="H116" s="13">
        <v>-75.744</v>
      </c>
      <c r="I116" s="14">
        <v>-0.01</v>
      </c>
    </row>
    <row r="117" spans="3:9">
      <c r="C117" s="6" t="s">
        <v>1953</v>
      </c>
      <c r="D117" s="6" t="s">
        <v>59</v>
      </c>
      <c r="E117" s="6" t="s">
        <v>10</v>
      </c>
      <c r="G117" s="6">
        <v>-23625</v>
      </c>
      <c r="H117" s="13">
        <v>-102.79237499999999</v>
      </c>
      <c r="I117" s="14">
        <v>-0.01</v>
      </c>
    </row>
    <row r="118" spans="3:9">
      <c r="C118" s="6" t="s">
        <v>2005</v>
      </c>
      <c r="D118" s="6" t="s">
        <v>1605</v>
      </c>
      <c r="E118" s="6" t="s">
        <v>10</v>
      </c>
      <c r="G118" s="6">
        <v>-17150</v>
      </c>
      <c r="H118" s="13">
        <v>-103.491675</v>
      </c>
      <c r="I118" s="14">
        <v>-0.01</v>
      </c>
    </row>
    <row r="119" spans="3:9">
      <c r="C119" s="6" t="s">
        <v>1934</v>
      </c>
      <c r="D119" s="6" t="s">
        <v>1149</v>
      </c>
      <c r="E119" s="6" t="s">
        <v>10</v>
      </c>
      <c r="G119" s="6">
        <v>-39900</v>
      </c>
      <c r="H119" s="13">
        <v>-105.69510000000001</v>
      </c>
      <c r="I119" s="14">
        <v>-0.01</v>
      </c>
    </row>
    <row r="120" spans="3:9">
      <c r="C120" s="6" t="s">
        <v>1920</v>
      </c>
      <c r="D120" s="6" t="s">
        <v>1098</v>
      </c>
      <c r="E120" s="6" t="s">
        <v>10</v>
      </c>
      <c r="G120" s="6">
        <v>-14025</v>
      </c>
      <c r="H120" s="13">
        <v>-110.9097</v>
      </c>
      <c r="I120" s="14">
        <v>-0.01</v>
      </c>
    </row>
    <row r="121" spans="3:9">
      <c r="C121" s="6" t="s">
        <v>3788</v>
      </c>
      <c r="D121" s="6" t="s">
        <v>71</v>
      </c>
      <c r="E121" s="6" t="s">
        <v>10</v>
      </c>
      <c r="G121" s="6">
        <v>-31750</v>
      </c>
      <c r="H121" s="13">
        <v>-121.57075</v>
      </c>
      <c r="I121" s="14">
        <v>-0.01</v>
      </c>
    </row>
    <row r="122" spans="3:9">
      <c r="C122" s="6" t="s">
        <v>2028</v>
      </c>
      <c r="D122" s="6" t="s">
        <v>196</v>
      </c>
      <c r="E122" s="6" t="s">
        <v>10</v>
      </c>
      <c r="G122" s="6">
        <v>-36450</v>
      </c>
      <c r="H122" s="13">
        <v>-145.36260000000001</v>
      </c>
      <c r="I122" s="14">
        <v>-0.01</v>
      </c>
    </row>
    <row r="123" spans="3:9">
      <c r="C123" s="6" t="s">
        <v>1907</v>
      </c>
      <c r="D123" s="6" t="s">
        <v>971</v>
      </c>
      <c r="E123" s="6" t="s">
        <v>10</v>
      </c>
      <c r="G123" s="6">
        <v>-14700</v>
      </c>
      <c r="H123" s="13">
        <v>-149.23439999999999</v>
      </c>
      <c r="I123" s="14">
        <v>-0.01</v>
      </c>
    </row>
    <row r="124" spans="3:9">
      <c r="C124" s="6" t="s">
        <v>1951</v>
      </c>
      <c r="D124" s="6" t="s">
        <v>1175</v>
      </c>
      <c r="E124" s="6" t="s">
        <v>10</v>
      </c>
      <c r="G124" s="6">
        <v>-31250</v>
      </c>
      <c r="H124" s="13">
        <v>-161.28125</v>
      </c>
      <c r="I124" s="14">
        <v>-0.02</v>
      </c>
    </row>
    <row r="125" spans="3:9">
      <c r="C125" s="6" t="s">
        <v>1936</v>
      </c>
      <c r="D125" s="6" t="s">
        <v>160</v>
      </c>
      <c r="E125" s="6" t="s">
        <v>10</v>
      </c>
      <c r="G125" s="6">
        <v>-11500</v>
      </c>
      <c r="H125" s="13">
        <v>-167.739</v>
      </c>
      <c r="I125" s="14">
        <v>-0.02</v>
      </c>
    </row>
    <row r="126" spans="3:9">
      <c r="C126" s="6" t="s">
        <v>1945</v>
      </c>
      <c r="D126" s="6" t="s">
        <v>1634</v>
      </c>
      <c r="E126" s="6" t="s">
        <v>10</v>
      </c>
      <c r="G126" s="6">
        <v>-75200</v>
      </c>
      <c r="H126" s="13">
        <v>-179.95359999999999</v>
      </c>
      <c r="I126" s="14">
        <v>-0.02</v>
      </c>
    </row>
    <row r="127" spans="3:9">
      <c r="C127" s="6" t="s">
        <v>1984</v>
      </c>
      <c r="D127" s="6" t="s">
        <v>1615</v>
      </c>
      <c r="E127" s="6" t="s">
        <v>10</v>
      </c>
      <c r="G127" s="6">
        <v>-63800</v>
      </c>
      <c r="H127" s="13">
        <v>-223.65090000000001</v>
      </c>
      <c r="I127" s="14">
        <v>-0.02</v>
      </c>
    </row>
    <row r="128" spans="3:9">
      <c r="C128" s="6" t="s">
        <v>1986</v>
      </c>
      <c r="D128" s="6" t="s">
        <v>1611</v>
      </c>
      <c r="E128" s="6" t="s">
        <v>10</v>
      </c>
      <c r="G128" s="6">
        <v>-62475</v>
      </c>
      <c r="H128" s="13">
        <v>-256.70977499999998</v>
      </c>
      <c r="I128" s="14">
        <v>-0.02</v>
      </c>
    </row>
    <row r="129" spans="3:9">
      <c r="C129" s="6" t="s">
        <v>1895</v>
      </c>
      <c r="D129" s="6" t="s">
        <v>939</v>
      </c>
      <c r="E129" s="6" t="s">
        <v>10</v>
      </c>
      <c r="G129" s="6">
        <v>-21450</v>
      </c>
      <c r="H129" s="13">
        <v>-276.68354999999997</v>
      </c>
      <c r="I129" s="14">
        <v>-3.0000000000000002E-2</v>
      </c>
    </row>
    <row r="130" spans="3:9">
      <c r="C130" s="6" t="s">
        <v>1946</v>
      </c>
      <c r="D130" s="6" t="s">
        <v>114</v>
      </c>
      <c r="E130" s="6" t="s">
        <v>10</v>
      </c>
      <c r="G130" s="6">
        <v>-154875</v>
      </c>
      <c r="H130" s="13">
        <v>-286.93691250000001</v>
      </c>
      <c r="I130" s="14">
        <v>-3.0000000000000002E-2</v>
      </c>
    </row>
    <row r="131" spans="3:9">
      <c r="C131" s="6" t="s">
        <v>1921</v>
      </c>
      <c r="D131" s="6" t="s">
        <v>1317</v>
      </c>
      <c r="E131" s="6" t="s">
        <v>10</v>
      </c>
      <c r="G131" s="6">
        <v>-24000</v>
      </c>
      <c r="H131" s="13">
        <v>-318.024</v>
      </c>
      <c r="I131" s="14">
        <v>-3.0000000000000002E-2</v>
      </c>
    </row>
    <row r="132" spans="3:9">
      <c r="C132" s="6" t="s">
        <v>1939</v>
      </c>
      <c r="D132" s="6" t="s">
        <v>1525</v>
      </c>
      <c r="E132" s="6" t="s">
        <v>10</v>
      </c>
      <c r="G132" s="6">
        <v>-139750</v>
      </c>
      <c r="H132" s="13">
        <v>-328.69200000000001</v>
      </c>
      <c r="I132" s="14">
        <v>-3.0000000000000002E-2</v>
      </c>
    </row>
    <row r="133" spans="3:9">
      <c r="C133" s="6" t="s">
        <v>1857</v>
      </c>
      <c r="D133" s="6" t="s">
        <v>57</v>
      </c>
      <c r="E133" s="6" t="s">
        <v>10</v>
      </c>
      <c r="G133" s="6">
        <v>-99200</v>
      </c>
      <c r="H133" s="13">
        <v>-401.06560000000002</v>
      </c>
      <c r="I133" s="14">
        <v>-0.04</v>
      </c>
    </row>
    <row r="134" spans="3:9">
      <c r="C134" s="6" t="s">
        <v>1947</v>
      </c>
      <c r="D134" s="6" t="s">
        <v>1623</v>
      </c>
      <c r="E134" s="6" t="s">
        <v>10</v>
      </c>
      <c r="G134" s="6">
        <v>-73000</v>
      </c>
      <c r="H134" s="13">
        <v>-528.22800000000007</v>
      </c>
      <c r="I134" s="14">
        <v>-0.05</v>
      </c>
    </row>
    <row r="135" spans="3:9">
      <c r="C135" s="6" t="s">
        <v>1976</v>
      </c>
      <c r="D135" s="6" t="s">
        <v>76</v>
      </c>
      <c r="E135" s="6" t="s">
        <v>10</v>
      </c>
      <c r="G135" s="6">
        <v>-22125</v>
      </c>
      <c r="H135" s="13">
        <v>-554.31975</v>
      </c>
      <c r="I135" s="14">
        <v>-0.05</v>
      </c>
    </row>
    <row r="136" spans="3:9">
      <c r="C136" s="6" t="s">
        <v>1997</v>
      </c>
      <c r="D136" s="6" t="s">
        <v>1313</v>
      </c>
      <c r="E136" s="6" t="s">
        <v>10</v>
      </c>
      <c r="G136" s="6">
        <v>-33000</v>
      </c>
      <c r="H136" s="13">
        <v>-663.56400000000008</v>
      </c>
      <c r="I136" s="14">
        <v>-6.0000000000000005E-2</v>
      </c>
    </row>
    <row r="137" spans="3:9">
      <c r="C137" s="6" t="s">
        <v>1979</v>
      </c>
      <c r="D137" s="6" t="s">
        <v>1617</v>
      </c>
      <c r="E137" s="6" t="s">
        <v>10</v>
      </c>
      <c r="G137" s="6">
        <v>-116100</v>
      </c>
      <c r="H137" s="13">
        <v>-712.85400000000004</v>
      </c>
      <c r="I137" s="14">
        <v>-6.9999999999999993E-2</v>
      </c>
    </row>
    <row r="138" spans="3:9">
      <c r="C138" s="6" t="s">
        <v>1955</v>
      </c>
      <c r="D138" s="6" t="s">
        <v>1631</v>
      </c>
      <c r="E138" s="6" t="s">
        <v>10</v>
      </c>
      <c r="G138" s="6">
        <v>-27501</v>
      </c>
      <c r="H138" s="13">
        <v>-814.497117</v>
      </c>
      <c r="I138" s="14">
        <v>-0.08</v>
      </c>
    </row>
    <row r="139" spans="3:9">
      <c r="C139" s="6" t="s">
        <v>1884</v>
      </c>
      <c r="D139" s="6" t="s">
        <v>1121</v>
      </c>
      <c r="E139" s="6" t="s">
        <v>10</v>
      </c>
      <c r="G139" s="6">
        <v>-53100</v>
      </c>
      <c r="H139" s="13">
        <v>-846.94500000000005</v>
      </c>
      <c r="I139" s="14">
        <v>-0.08</v>
      </c>
    </row>
    <row r="140" spans="3:9">
      <c r="C140" s="6" t="s">
        <v>1989</v>
      </c>
      <c r="D140" s="6" t="s">
        <v>108</v>
      </c>
      <c r="E140" s="6" t="s">
        <v>10</v>
      </c>
      <c r="G140" s="6">
        <v>-98425</v>
      </c>
      <c r="H140" s="13">
        <v>-901.76985000000002</v>
      </c>
      <c r="I140" s="14">
        <v>-0.08</v>
      </c>
    </row>
    <row r="141" spans="3:9">
      <c r="C141" s="6" t="s">
        <v>1928</v>
      </c>
      <c r="D141" s="6" t="s">
        <v>1646</v>
      </c>
      <c r="E141" s="6" t="s">
        <v>10</v>
      </c>
      <c r="G141" s="6">
        <v>-303150</v>
      </c>
      <c r="H141" s="13">
        <v>-1050.566325</v>
      </c>
      <c r="I141" s="14">
        <v>-0.1</v>
      </c>
    </row>
    <row r="142" spans="3:9">
      <c r="C142" s="6" t="s">
        <v>1962</v>
      </c>
      <c r="D142" s="6" t="s">
        <v>106</v>
      </c>
      <c r="E142" s="6" t="s">
        <v>10</v>
      </c>
      <c r="G142" s="6">
        <v>-24675</v>
      </c>
      <c r="H142" s="13">
        <v>-1071.8326500000001</v>
      </c>
      <c r="I142" s="14">
        <v>-0.1</v>
      </c>
    </row>
    <row r="143" spans="3:9">
      <c r="C143" s="6" t="s">
        <v>2009</v>
      </c>
      <c r="D143" s="6" t="s">
        <v>1076</v>
      </c>
      <c r="E143" s="6" t="s">
        <v>10</v>
      </c>
      <c r="G143" s="6">
        <v>-488475</v>
      </c>
      <c r="H143" s="13">
        <v>-1165.2571124999999</v>
      </c>
      <c r="I143" s="14">
        <v>-0.11</v>
      </c>
    </row>
    <row r="144" spans="3:9">
      <c r="C144" s="6" t="s">
        <v>1980</v>
      </c>
      <c r="D144" s="6" t="s">
        <v>1123</v>
      </c>
      <c r="E144" s="6" t="s">
        <v>10</v>
      </c>
      <c r="G144" s="6">
        <v>-59150</v>
      </c>
      <c r="H144" s="13">
        <v>-1191.5767499999999</v>
      </c>
      <c r="I144" s="14">
        <v>-0.11</v>
      </c>
    </row>
    <row r="145" spans="3:9">
      <c r="C145" s="6" t="s">
        <v>1911</v>
      </c>
      <c r="D145" s="6" t="s">
        <v>1115</v>
      </c>
      <c r="E145" s="6" t="s">
        <v>10</v>
      </c>
      <c r="G145" s="6">
        <v>-65800</v>
      </c>
      <c r="H145" s="13">
        <v>-1250.9238</v>
      </c>
      <c r="I145" s="14">
        <v>-0.12000000000000001</v>
      </c>
    </row>
    <row r="146" spans="3:9">
      <c r="C146" s="6" t="s">
        <v>1853</v>
      </c>
      <c r="D146" s="6" t="s">
        <v>1196</v>
      </c>
      <c r="E146" s="6" t="s">
        <v>10</v>
      </c>
      <c r="G146" s="6">
        <v>-1644500</v>
      </c>
      <c r="H146" s="13">
        <v>-1418.0523499999999</v>
      </c>
      <c r="I146" s="14">
        <v>-0.13</v>
      </c>
    </row>
    <row r="147" spans="3:9">
      <c r="C147" s="6" t="s">
        <v>1879</v>
      </c>
      <c r="D147" s="6" t="s">
        <v>170</v>
      </c>
      <c r="E147" s="6" t="s">
        <v>10</v>
      </c>
      <c r="G147" s="6">
        <v>-44250</v>
      </c>
      <c r="H147" s="13">
        <v>-1476.1357499999999</v>
      </c>
      <c r="I147" s="14">
        <v>-0.13999999999999999</v>
      </c>
    </row>
    <row r="148" spans="3:9">
      <c r="C148" s="6" t="s">
        <v>1902</v>
      </c>
      <c r="D148" s="6" t="s">
        <v>1656</v>
      </c>
      <c r="E148" s="6" t="s">
        <v>10</v>
      </c>
      <c r="G148" s="6">
        <v>-72250</v>
      </c>
      <c r="H148" s="13">
        <v>-1705.5335</v>
      </c>
      <c r="I148" s="14">
        <v>-0.16</v>
      </c>
    </row>
    <row r="149" spans="3:9">
      <c r="C149" s="6" t="s">
        <v>1975</v>
      </c>
      <c r="D149" s="6" t="s">
        <v>896</v>
      </c>
      <c r="E149" s="6" t="s">
        <v>10</v>
      </c>
      <c r="G149" s="6">
        <v>-427500</v>
      </c>
      <c r="H149" s="13">
        <v>-1774.125</v>
      </c>
      <c r="I149" s="14">
        <v>-0.17</v>
      </c>
    </row>
    <row r="150" spans="3:9">
      <c r="C150" s="6" t="s">
        <v>1966</v>
      </c>
      <c r="D150" s="6" t="s">
        <v>1323</v>
      </c>
      <c r="E150" s="6" t="s">
        <v>10</v>
      </c>
      <c r="G150" s="6">
        <v>-88800</v>
      </c>
      <c r="H150" s="13">
        <v>-1779.8184000000001</v>
      </c>
      <c r="I150" s="14">
        <v>-0.17</v>
      </c>
    </row>
    <row r="151" spans="3:9">
      <c r="C151" s="6" t="s">
        <v>1974</v>
      </c>
      <c r="D151" s="6" t="s">
        <v>194</v>
      </c>
      <c r="E151" s="6" t="s">
        <v>10</v>
      </c>
      <c r="G151" s="6">
        <v>-16450</v>
      </c>
      <c r="H151" s="13">
        <v>-1906.2260000000001</v>
      </c>
      <c r="I151" s="14">
        <v>-0.18000000000000002</v>
      </c>
    </row>
    <row r="152" spans="3:9">
      <c r="C152" s="6" t="s">
        <v>1926</v>
      </c>
      <c r="D152" s="6" t="s">
        <v>925</v>
      </c>
      <c r="E152" s="6" t="s">
        <v>10</v>
      </c>
      <c r="G152" s="6">
        <v>-129600</v>
      </c>
      <c r="H152" s="13">
        <v>-1941.6672000000001</v>
      </c>
      <c r="I152" s="14">
        <v>-0.18000000000000002</v>
      </c>
    </row>
    <row r="153" spans="3:9">
      <c r="C153" s="6" t="s">
        <v>1967</v>
      </c>
      <c r="D153" s="6" t="s">
        <v>1621</v>
      </c>
      <c r="E153" s="6" t="s">
        <v>10</v>
      </c>
      <c r="G153" s="6">
        <v>-121000</v>
      </c>
      <c r="H153" s="13">
        <v>-2047.8040000000001</v>
      </c>
      <c r="I153" s="14">
        <v>-0.19</v>
      </c>
    </row>
    <row r="154" spans="3:9">
      <c r="C154" s="6" t="s">
        <v>2000</v>
      </c>
      <c r="D154" s="6" t="s">
        <v>177</v>
      </c>
      <c r="E154" s="6" t="s">
        <v>10</v>
      </c>
      <c r="G154" s="6">
        <v>-119625</v>
      </c>
      <c r="H154" s="13">
        <v>-2101.8112500000002</v>
      </c>
      <c r="I154" s="14">
        <v>-0.2</v>
      </c>
    </row>
    <row r="155" spans="3:9">
      <c r="C155" s="6" t="s">
        <v>2018</v>
      </c>
      <c r="D155" s="6" t="s">
        <v>158</v>
      </c>
      <c r="E155" s="6" t="s">
        <v>10</v>
      </c>
      <c r="G155" s="6">
        <v>-25625</v>
      </c>
      <c r="H155" s="13">
        <v>-2282.9312500000001</v>
      </c>
      <c r="I155" s="14">
        <v>-0.21000000000000002</v>
      </c>
    </row>
    <row r="156" spans="3:9">
      <c r="C156" s="6" t="s">
        <v>1949</v>
      </c>
      <c r="D156" s="6" t="s">
        <v>1636</v>
      </c>
      <c r="E156" s="6" t="s">
        <v>10</v>
      </c>
      <c r="G156" s="6">
        <v>-180625</v>
      </c>
      <c r="H156" s="13">
        <v>-2575.3512500000002</v>
      </c>
      <c r="I156" s="14">
        <v>-0.24000000000000002</v>
      </c>
    </row>
    <row r="157" spans="3:9">
      <c r="C157" s="6" t="s">
        <v>2027</v>
      </c>
      <c r="D157" s="6" t="s">
        <v>47</v>
      </c>
      <c r="E157" s="6" t="s">
        <v>10</v>
      </c>
      <c r="G157" s="6">
        <v>-255500</v>
      </c>
      <c r="H157" s="13">
        <v>-2621.8132500000002</v>
      </c>
      <c r="I157" s="14">
        <v>-0.25</v>
      </c>
    </row>
    <row r="158" spans="3:9">
      <c r="C158" s="6" t="s">
        <v>1982</v>
      </c>
      <c r="D158" s="6" t="s">
        <v>1163</v>
      </c>
      <c r="E158" s="6" t="s">
        <v>10</v>
      </c>
      <c r="G158" s="6">
        <v>-3489750</v>
      </c>
      <c r="H158" s="13">
        <v>-3015.4929750000001</v>
      </c>
      <c r="I158" s="14">
        <v>-0.27999999999999997</v>
      </c>
    </row>
    <row r="159" spans="3:9">
      <c r="C159" s="6" t="s">
        <v>1988</v>
      </c>
      <c r="D159" s="6" t="s">
        <v>63</v>
      </c>
      <c r="E159" s="6" t="s">
        <v>10</v>
      </c>
      <c r="G159" s="6">
        <v>-1527500</v>
      </c>
      <c r="H159" s="13">
        <v>-3041.0997499999999</v>
      </c>
      <c r="I159" s="14">
        <v>-0.27999999999999997</v>
      </c>
    </row>
    <row r="160" spans="3:9">
      <c r="C160" s="6" t="s">
        <v>2022</v>
      </c>
      <c r="D160" s="6" t="s">
        <v>1308</v>
      </c>
      <c r="E160" s="6" t="s">
        <v>10</v>
      </c>
      <c r="G160" s="6">
        <v>-1376550</v>
      </c>
      <c r="H160" s="13">
        <v>-3651.9871499999999</v>
      </c>
      <c r="I160" s="14">
        <v>-0.34</v>
      </c>
    </row>
    <row r="161" spans="3:9">
      <c r="C161" s="6" t="s">
        <v>1990</v>
      </c>
      <c r="D161" s="6" t="s">
        <v>175</v>
      </c>
      <c r="E161" s="6" t="s">
        <v>10</v>
      </c>
      <c r="G161" s="6">
        <v>-390825</v>
      </c>
      <c r="H161" s="13">
        <v>-5182.3395</v>
      </c>
      <c r="I161" s="14">
        <v>-0.49</v>
      </c>
    </row>
    <row r="162" spans="3:9">
      <c r="C162" s="6" t="s">
        <v>1913</v>
      </c>
      <c r="D162" s="6" t="s">
        <v>173</v>
      </c>
      <c r="E162" s="6" t="s">
        <v>10</v>
      </c>
      <c r="G162" s="6">
        <v>-303100</v>
      </c>
      <c r="H162" s="13">
        <v>-5873.4718000000003</v>
      </c>
      <c r="I162" s="14">
        <v>-0.55000000000000004</v>
      </c>
    </row>
    <row r="163" spans="3:9">
      <c r="C163" s="6" t="s">
        <v>1977</v>
      </c>
      <c r="D163" s="6" t="s">
        <v>199</v>
      </c>
      <c r="E163" s="6" t="s">
        <v>10</v>
      </c>
      <c r="G163" s="6">
        <v>-44000</v>
      </c>
      <c r="H163" s="13">
        <v>-5958.4800000000005</v>
      </c>
      <c r="I163" s="14">
        <v>-0.55999999999999994</v>
      </c>
    </row>
    <row r="164" spans="3:9">
      <c r="C164" s="6" t="s">
        <v>1973</v>
      </c>
      <c r="D164" s="6" t="s">
        <v>1306</v>
      </c>
      <c r="E164" s="6" t="s">
        <v>10</v>
      </c>
      <c r="G164" s="6">
        <v>-177400</v>
      </c>
      <c r="H164" s="13">
        <v>-5987.4274000000005</v>
      </c>
      <c r="I164" s="14">
        <v>-0.55999999999999994</v>
      </c>
    </row>
    <row r="165" spans="3:9">
      <c r="C165" s="6" t="s">
        <v>1983</v>
      </c>
      <c r="D165" s="6" t="s">
        <v>1125</v>
      </c>
      <c r="E165" s="6" t="s">
        <v>10</v>
      </c>
      <c r="G165" s="6">
        <v>-1579200</v>
      </c>
      <c r="H165" s="13">
        <v>-6409.1832000000004</v>
      </c>
      <c r="I165" s="14">
        <v>-0.6</v>
      </c>
    </row>
    <row r="166" spans="3:9">
      <c r="C166" s="6" t="s">
        <v>1871</v>
      </c>
      <c r="D166" s="6" t="s">
        <v>904</v>
      </c>
      <c r="E166" s="6" t="s">
        <v>10</v>
      </c>
      <c r="G166" s="6">
        <v>-267025</v>
      </c>
      <c r="H166" s="13">
        <v>-6512.4727249999996</v>
      </c>
      <c r="I166" s="14">
        <v>-0.61</v>
      </c>
    </row>
    <row r="167" spans="3:9">
      <c r="C167" s="6" t="s">
        <v>2031</v>
      </c>
      <c r="D167" s="6" t="s">
        <v>31</v>
      </c>
      <c r="E167" s="6" t="s">
        <v>10</v>
      </c>
      <c r="G167" s="6">
        <v>-47244975</v>
      </c>
      <c r="H167" s="13">
        <v>-6954.4603200000001</v>
      </c>
      <c r="I167" s="14">
        <v>-0.65</v>
      </c>
    </row>
    <row r="168" spans="3:9">
      <c r="C168" s="6" t="s">
        <v>2032</v>
      </c>
      <c r="D168" s="6" t="s">
        <v>899</v>
      </c>
      <c r="E168" s="6" t="s">
        <v>10</v>
      </c>
      <c r="G168" s="6">
        <v>-682500</v>
      </c>
      <c r="H168" s="13">
        <v>-7307.5275000000001</v>
      </c>
      <c r="I168" s="14">
        <v>-0.68</v>
      </c>
    </row>
    <row r="169" spans="3:9">
      <c r="C169" s="6" t="s">
        <v>2033</v>
      </c>
      <c r="D169" s="6" t="s">
        <v>189</v>
      </c>
      <c r="E169" s="6" t="s">
        <v>10</v>
      </c>
      <c r="G169" s="6">
        <v>-667500</v>
      </c>
      <c r="H169" s="13">
        <v>-8684.8425000000007</v>
      </c>
      <c r="I169" s="14">
        <v>-0.80999999999999994</v>
      </c>
    </row>
    <row r="170" spans="3:9">
      <c r="C170" s="6" t="s">
        <v>1999</v>
      </c>
      <c r="D170" s="6" t="s">
        <v>1154</v>
      </c>
      <c r="E170" s="6" t="s">
        <v>10</v>
      </c>
      <c r="G170" s="6">
        <v>-203700</v>
      </c>
      <c r="H170" s="13">
        <v>-9863.1540000000005</v>
      </c>
      <c r="I170" s="14">
        <v>-0.91999999999999993</v>
      </c>
    </row>
    <row r="171" spans="3:9">
      <c r="C171" s="6" t="s">
        <v>2006</v>
      </c>
      <c r="D171" s="6" t="s">
        <v>1304</v>
      </c>
      <c r="E171" s="6" t="s">
        <v>10</v>
      </c>
      <c r="G171" s="6">
        <v>-263025</v>
      </c>
      <c r="H171" s="13">
        <v>-10661.45535</v>
      </c>
      <c r="I171" s="14">
        <v>-1</v>
      </c>
    </row>
    <row r="172" spans="3:9">
      <c r="C172" s="6" t="s">
        <v>2025</v>
      </c>
      <c r="D172" s="6" t="s">
        <v>163</v>
      </c>
      <c r="E172" s="6" t="s">
        <v>10</v>
      </c>
      <c r="G172" s="6">
        <v>-3426000</v>
      </c>
      <c r="H172" s="13">
        <v>-11153.343000000001</v>
      </c>
      <c r="I172" s="14">
        <v>-1.04</v>
      </c>
    </row>
    <row r="173" spans="3:9">
      <c r="C173" s="6" t="s">
        <v>2029</v>
      </c>
      <c r="D173" s="6" t="s">
        <v>119</v>
      </c>
      <c r="E173" s="6" t="s">
        <v>10</v>
      </c>
      <c r="G173" s="6">
        <v>-1151250</v>
      </c>
      <c r="H173" s="13">
        <v>-12126.116249999999</v>
      </c>
      <c r="I173" s="14">
        <v>-1.1300000000000001</v>
      </c>
    </row>
    <row r="174" spans="3:9">
      <c r="C174" s="6" t="s">
        <v>2036</v>
      </c>
      <c r="D174" s="6" t="s">
        <v>1071</v>
      </c>
      <c r="E174" s="6" t="s">
        <v>10</v>
      </c>
      <c r="G174" s="6">
        <v>-1055625</v>
      </c>
      <c r="H174" s="13">
        <v>-13419.105</v>
      </c>
      <c r="I174" s="14">
        <v>-1.26</v>
      </c>
    </row>
    <row r="175" spans="3:9">
      <c r="C175" s="6" t="s">
        <v>2015</v>
      </c>
      <c r="D175" s="6" t="s">
        <v>1573</v>
      </c>
      <c r="E175" s="6" t="s">
        <v>10</v>
      </c>
      <c r="G175" s="6">
        <v>-3624400</v>
      </c>
      <c r="H175" s="13">
        <v>-13986.559600000001</v>
      </c>
      <c r="I175" s="14">
        <v>-1.31</v>
      </c>
    </row>
    <row r="176" spans="3:9">
      <c r="C176" s="6" t="s">
        <v>2034</v>
      </c>
      <c r="D176" s="6" t="s">
        <v>168</v>
      </c>
      <c r="E176" s="6" t="s">
        <v>10</v>
      </c>
      <c r="G176" s="6">
        <v>-1085000</v>
      </c>
      <c r="H176" s="13">
        <v>-15794.345000000001</v>
      </c>
      <c r="I176" s="14">
        <v>-1.48</v>
      </c>
    </row>
    <row r="177" spans="1:9">
      <c r="C177" s="6" t="s">
        <v>2021</v>
      </c>
      <c r="D177" s="6" t="s">
        <v>1319</v>
      </c>
      <c r="E177" s="6" t="s">
        <v>10</v>
      </c>
      <c r="G177" s="6">
        <v>-1506700</v>
      </c>
      <c r="H177" s="13">
        <v>-24905.751</v>
      </c>
      <c r="I177" s="14">
        <v>-2.33</v>
      </c>
    </row>
    <row r="178" spans="1:9">
      <c r="C178" s="6" t="s">
        <v>3103</v>
      </c>
      <c r="E178" s="6" t="s">
        <v>10</v>
      </c>
      <c r="G178" s="6">
        <v>-117455</v>
      </c>
      <c r="H178" s="13">
        <v>-28484.48187</v>
      </c>
      <c r="I178" s="14">
        <v>-2.67</v>
      </c>
    </row>
    <row r="179" spans="1:9">
      <c r="C179" s="6" t="s">
        <v>2035</v>
      </c>
      <c r="D179" s="6" t="s">
        <v>894</v>
      </c>
      <c r="E179" s="6" t="s">
        <v>10</v>
      </c>
      <c r="G179" s="6">
        <v>-4014400</v>
      </c>
      <c r="H179" s="13">
        <v>-28712.995999999999</v>
      </c>
      <c r="I179" s="14">
        <v>-2.69</v>
      </c>
    </row>
    <row r="180" spans="1:9">
      <c r="C180" s="6" t="s">
        <v>1963</v>
      </c>
      <c r="D180" s="6" t="s">
        <v>80</v>
      </c>
      <c r="E180" s="6" t="s">
        <v>10</v>
      </c>
      <c r="G180" s="6">
        <v>-1964750</v>
      </c>
      <c r="H180" s="13">
        <v>-33176.768499999998</v>
      </c>
      <c r="I180" s="14">
        <v>-3.1100000000000003</v>
      </c>
    </row>
    <row r="181" spans="1:9">
      <c r="C181" s="6" t="s">
        <v>2030</v>
      </c>
      <c r="D181" s="6" t="s">
        <v>185</v>
      </c>
      <c r="E181" s="6" t="s">
        <v>10</v>
      </c>
      <c r="G181" s="6">
        <v>-1788375</v>
      </c>
      <c r="H181" s="13">
        <v>-33526.666125000003</v>
      </c>
      <c r="I181" s="14">
        <v>-3.1400000000000006</v>
      </c>
    </row>
    <row r="182" spans="1:9">
      <c r="I182" s="14"/>
    </row>
    <row r="183" spans="1:9" ht="15.5">
      <c r="A183" s="81" t="s">
        <v>2037</v>
      </c>
      <c r="B183" s="82"/>
      <c r="C183" s="82"/>
      <c r="I183" s="14"/>
    </row>
    <row r="184" spans="1:9" ht="15.5">
      <c r="B184" s="81" t="s">
        <v>2038</v>
      </c>
      <c r="C184" s="82"/>
      <c r="I184" s="14"/>
    </row>
    <row r="185" spans="1:9">
      <c r="B185" s="15" t="s">
        <v>10</v>
      </c>
      <c r="C185" s="6" t="s">
        <v>2046</v>
      </c>
      <c r="D185" s="6" t="s">
        <v>2047</v>
      </c>
      <c r="E185" s="6" t="s">
        <v>2041</v>
      </c>
      <c r="G185" s="6">
        <v>1377296.817</v>
      </c>
      <c r="H185" s="13">
        <v>78888.22</v>
      </c>
      <c r="I185" s="14">
        <v>7.3800000000000008</v>
      </c>
    </row>
    <row r="186" spans="1:9">
      <c r="B186" s="15" t="s">
        <v>10</v>
      </c>
      <c r="C186" s="6" t="s">
        <v>2039</v>
      </c>
      <c r="D186" s="6" t="s">
        <v>2040</v>
      </c>
      <c r="E186" s="6" t="s">
        <v>2041</v>
      </c>
      <c r="G186" s="6">
        <v>135351.932</v>
      </c>
      <c r="H186" s="13">
        <v>6619.74</v>
      </c>
      <c r="I186" s="14">
        <v>0.62000000000000011</v>
      </c>
    </row>
    <row r="187" spans="1:9">
      <c r="B187" s="15" t="s">
        <v>10</v>
      </c>
      <c r="C187" s="6" t="s">
        <v>2044</v>
      </c>
      <c r="D187" s="6" t="s">
        <v>2045</v>
      </c>
      <c r="E187" s="6" t="s">
        <v>2041</v>
      </c>
      <c r="G187" s="6">
        <v>142951</v>
      </c>
      <c r="H187" s="13">
        <v>5614.85</v>
      </c>
      <c r="I187" s="14">
        <v>0.53</v>
      </c>
    </row>
    <row r="188" spans="1:9" ht="9.5" thickBot="1">
      <c r="E188" s="16" t="s">
        <v>133</v>
      </c>
      <c r="H188" s="21">
        <v>91122.81</v>
      </c>
      <c r="I188" s="22">
        <v>8.5299999999999994</v>
      </c>
    </row>
    <row r="189" spans="1:9" ht="16" thickTop="1">
      <c r="B189" s="86" t="s">
        <v>1244</v>
      </c>
      <c r="C189" s="82"/>
      <c r="I189" s="14"/>
    </row>
    <row r="190" spans="1:9" ht="15.5">
      <c r="B190" s="81" t="s">
        <v>9</v>
      </c>
      <c r="C190" s="82"/>
      <c r="I190" s="14"/>
    </row>
    <row r="191" spans="1:9">
      <c r="B191" s="15" t="s">
        <v>10</v>
      </c>
      <c r="C191" s="6" t="s">
        <v>2413</v>
      </c>
      <c r="D191" s="6" t="s">
        <v>2414</v>
      </c>
      <c r="E191" s="6" t="s">
        <v>1249</v>
      </c>
      <c r="G191" s="6">
        <v>12023613</v>
      </c>
      <c r="H191" s="13">
        <v>18881.88</v>
      </c>
      <c r="I191" s="14">
        <v>1.77</v>
      </c>
    </row>
    <row r="192" spans="1:9">
      <c r="B192" s="15" t="s">
        <v>10</v>
      </c>
      <c r="C192" s="6" t="s">
        <v>1247</v>
      </c>
      <c r="D192" s="6" t="s">
        <v>1248</v>
      </c>
      <c r="E192" s="6" t="s">
        <v>1249</v>
      </c>
      <c r="G192" s="6">
        <v>10697329</v>
      </c>
      <c r="H192" s="13">
        <v>14277.73</v>
      </c>
      <c r="I192" s="14">
        <v>1.34</v>
      </c>
    </row>
    <row r="193" spans="1:9">
      <c r="B193" s="15" t="s">
        <v>10</v>
      </c>
      <c r="C193" s="6" t="s">
        <v>1250</v>
      </c>
      <c r="D193" s="6" t="s">
        <v>1251</v>
      </c>
      <c r="E193" s="6" t="s">
        <v>1249</v>
      </c>
      <c r="G193" s="6">
        <v>1333333</v>
      </c>
      <c r="H193" s="13">
        <v>1619.8700000000001</v>
      </c>
      <c r="I193" s="14">
        <v>0.15</v>
      </c>
    </row>
    <row r="194" spans="1:9" ht="9.5" thickBot="1">
      <c r="E194" s="16" t="s">
        <v>133</v>
      </c>
      <c r="H194" s="21">
        <v>34779.480000000003</v>
      </c>
      <c r="I194" s="22">
        <v>3.26</v>
      </c>
    </row>
    <row r="195" spans="1:9" ht="9.5" thickTop="1">
      <c r="I195" s="14"/>
    </row>
    <row r="196" spans="1:9" ht="15.5">
      <c r="A196" s="81" t="s">
        <v>461</v>
      </c>
      <c r="B196" s="82"/>
      <c r="C196" s="82"/>
      <c r="I196" s="14"/>
    </row>
    <row r="197" spans="1:9" ht="15.5">
      <c r="B197" s="86" t="s">
        <v>627</v>
      </c>
      <c r="C197" s="82"/>
      <c r="I197" s="14"/>
    </row>
    <row r="198" spans="1:9" ht="15.5">
      <c r="B198" s="81" t="s">
        <v>9</v>
      </c>
      <c r="C198" s="82"/>
      <c r="I198" s="14"/>
    </row>
    <row r="199" spans="1:9">
      <c r="B199" s="38">
        <v>8.4500000000000006E-2</v>
      </c>
      <c r="C199" s="6" t="s">
        <v>986</v>
      </c>
      <c r="D199" s="6" t="s">
        <v>2797</v>
      </c>
      <c r="E199" s="6" t="s">
        <v>988</v>
      </c>
      <c r="F199" s="12">
        <v>8.74</v>
      </c>
      <c r="G199" s="6">
        <v>10000</v>
      </c>
      <c r="H199" s="13">
        <v>9925.75</v>
      </c>
      <c r="I199" s="14">
        <v>0.93</v>
      </c>
    </row>
    <row r="200" spans="1:9">
      <c r="B200" s="38">
        <v>7.2099999999999997E-2</v>
      </c>
      <c r="C200" s="6" t="s">
        <v>1354</v>
      </c>
      <c r="D200" s="6" t="s">
        <v>3283</v>
      </c>
      <c r="E200" s="6" t="s">
        <v>630</v>
      </c>
      <c r="F200" s="12">
        <v>7.98</v>
      </c>
      <c r="G200" s="6">
        <v>10000</v>
      </c>
      <c r="H200" s="13">
        <v>9920.42</v>
      </c>
      <c r="I200" s="14">
        <v>0.93</v>
      </c>
    </row>
    <row r="201" spans="1:9">
      <c r="B201" s="38">
        <v>7.2900000000000006E-2</v>
      </c>
      <c r="C201" s="6" t="s">
        <v>2048</v>
      </c>
      <c r="D201" s="6" t="s">
        <v>3789</v>
      </c>
      <c r="E201" s="6" t="s">
        <v>630</v>
      </c>
      <c r="F201" s="12">
        <v>7.71</v>
      </c>
      <c r="G201" s="6">
        <v>10000</v>
      </c>
      <c r="H201" s="13">
        <v>9887.7000000000007</v>
      </c>
      <c r="I201" s="14">
        <v>0.93</v>
      </c>
    </row>
    <row r="202" spans="1:9">
      <c r="B202" s="38">
        <v>7.8899999999999998E-2</v>
      </c>
      <c r="C202" s="6" t="s">
        <v>742</v>
      </c>
      <c r="D202" s="6" t="s">
        <v>1255</v>
      </c>
      <c r="E202" s="6" t="s">
        <v>630</v>
      </c>
      <c r="F202" s="12">
        <v>8.01</v>
      </c>
      <c r="G202" s="6">
        <v>7500</v>
      </c>
      <c r="H202" s="13">
        <v>7484.09</v>
      </c>
      <c r="I202" s="14">
        <v>0.70000000000000007</v>
      </c>
    </row>
    <row r="203" spans="1:9">
      <c r="B203" s="38">
        <v>6.8000000000000005E-2</v>
      </c>
      <c r="C203" s="6" t="s">
        <v>746</v>
      </c>
      <c r="D203" s="6" t="s">
        <v>1252</v>
      </c>
      <c r="E203" s="6" t="s">
        <v>731</v>
      </c>
      <c r="F203" s="12">
        <v>7.47</v>
      </c>
      <c r="G203" s="6">
        <v>7500</v>
      </c>
      <c r="H203" s="13">
        <v>7275.39</v>
      </c>
      <c r="I203" s="14">
        <v>0.68</v>
      </c>
    </row>
    <row r="204" spans="1:9">
      <c r="B204" s="38">
        <v>6.8500000000000005E-2</v>
      </c>
      <c r="C204" s="6" t="s">
        <v>637</v>
      </c>
      <c r="D204" s="6" t="s">
        <v>1256</v>
      </c>
      <c r="E204" s="6" t="s">
        <v>755</v>
      </c>
      <c r="F204" s="12">
        <v>7.69</v>
      </c>
      <c r="G204" s="6">
        <v>5000</v>
      </c>
      <c r="H204" s="13">
        <v>4909.1099999999997</v>
      </c>
      <c r="I204" s="14">
        <v>0.45999999999999996</v>
      </c>
    </row>
    <row r="205" spans="1:9">
      <c r="B205" s="38">
        <v>7.8299999999999995E-2</v>
      </c>
      <c r="C205" s="6" t="s">
        <v>637</v>
      </c>
      <c r="D205" s="6" t="s">
        <v>769</v>
      </c>
      <c r="E205" s="6" t="s">
        <v>755</v>
      </c>
      <c r="F205" s="12">
        <v>6.79</v>
      </c>
      <c r="G205" s="6">
        <v>3930</v>
      </c>
      <c r="H205" s="13">
        <v>3938.7000000000003</v>
      </c>
      <c r="I205" s="14">
        <v>0.37</v>
      </c>
    </row>
    <row r="206" spans="1:9">
      <c r="B206" s="38">
        <v>7.4399999999999994E-2</v>
      </c>
      <c r="C206" s="6" t="s">
        <v>780</v>
      </c>
      <c r="D206" s="6" t="s">
        <v>781</v>
      </c>
      <c r="E206" s="6" t="s">
        <v>630</v>
      </c>
      <c r="F206" s="12">
        <v>6.28</v>
      </c>
      <c r="G206" s="6">
        <v>3000</v>
      </c>
      <c r="H206" s="13">
        <v>3000.17</v>
      </c>
      <c r="I206" s="14">
        <v>0.27999999999999997</v>
      </c>
    </row>
    <row r="207" spans="1:9">
      <c r="B207" s="38">
        <v>7.9899999999999999E-2</v>
      </c>
      <c r="C207" s="6" t="s">
        <v>1655</v>
      </c>
      <c r="D207" s="6" t="s">
        <v>2796</v>
      </c>
      <c r="E207" s="6" t="s">
        <v>988</v>
      </c>
      <c r="F207" s="12">
        <v>6.97</v>
      </c>
      <c r="G207" s="6">
        <v>2500</v>
      </c>
      <c r="H207" s="13">
        <v>2502.4700000000003</v>
      </c>
      <c r="I207" s="14">
        <v>0.22999999999999998</v>
      </c>
    </row>
    <row r="208" spans="1:9">
      <c r="B208" s="38">
        <v>8.1000000000000003E-2</v>
      </c>
      <c r="C208" s="6" t="s">
        <v>738</v>
      </c>
      <c r="D208" s="6" t="s">
        <v>3790</v>
      </c>
      <c r="E208" s="6" t="s">
        <v>630</v>
      </c>
      <c r="F208" s="12">
        <v>7.43</v>
      </c>
      <c r="G208" s="6">
        <v>2000</v>
      </c>
      <c r="H208" s="13">
        <v>2004.63</v>
      </c>
      <c r="I208" s="14">
        <v>0.19</v>
      </c>
    </row>
    <row r="209" spans="2:9">
      <c r="B209" s="38">
        <v>7.5899999999999995E-2</v>
      </c>
      <c r="C209" s="6" t="s">
        <v>746</v>
      </c>
      <c r="D209" s="6" t="s">
        <v>747</v>
      </c>
      <c r="E209" s="6" t="s">
        <v>630</v>
      </c>
      <c r="F209" s="12">
        <v>7.41</v>
      </c>
      <c r="G209" s="6">
        <v>2000</v>
      </c>
      <c r="H209" s="13">
        <v>2003.42</v>
      </c>
      <c r="I209" s="14">
        <v>0.19</v>
      </c>
    </row>
    <row r="210" spans="2:9">
      <c r="B210" s="38">
        <v>7.6799999999999993E-2</v>
      </c>
      <c r="C210" s="6" t="s">
        <v>780</v>
      </c>
      <c r="D210" s="6" t="s">
        <v>1359</v>
      </c>
      <c r="E210" s="6" t="s">
        <v>630</v>
      </c>
      <c r="F210" s="12">
        <v>7.62</v>
      </c>
      <c r="G210" s="6">
        <v>2000</v>
      </c>
      <c r="H210" s="13">
        <v>2001.1000000000001</v>
      </c>
      <c r="I210" s="14">
        <v>0.19</v>
      </c>
    </row>
    <row r="211" spans="2:9">
      <c r="B211" s="38">
        <v>7.6999999999999999E-2</v>
      </c>
      <c r="C211" s="6" t="s">
        <v>637</v>
      </c>
      <c r="D211" s="6" t="s">
        <v>736</v>
      </c>
      <c r="E211" s="6" t="s">
        <v>737</v>
      </c>
      <c r="F211" s="12">
        <v>7.56</v>
      </c>
      <c r="G211" s="6">
        <v>1500</v>
      </c>
      <c r="H211" s="13">
        <v>1501.79</v>
      </c>
      <c r="I211" s="14">
        <v>0.13999999999999999</v>
      </c>
    </row>
    <row r="212" spans="2:9">
      <c r="B212" s="38">
        <v>7.5600000000000001E-2</v>
      </c>
      <c r="C212" s="6" t="s">
        <v>631</v>
      </c>
      <c r="D212" s="6" t="s">
        <v>754</v>
      </c>
      <c r="E212" s="6" t="s">
        <v>755</v>
      </c>
      <c r="F212" s="12">
        <v>7.46</v>
      </c>
      <c r="G212" s="6">
        <v>1500</v>
      </c>
      <c r="H212" s="13">
        <v>1501.44</v>
      </c>
      <c r="I212" s="14">
        <v>0.13999999999999999</v>
      </c>
    </row>
    <row r="213" spans="2:9">
      <c r="B213" s="38">
        <v>7.9600000000000004E-2</v>
      </c>
      <c r="C213" s="6" t="s">
        <v>727</v>
      </c>
      <c r="D213" s="6" t="s">
        <v>835</v>
      </c>
      <c r="E213" s="6" t="s">
        <v>630</v>
      </c>
      <c r="F213" s="12">
        <v>7.99</v>
      </c>
      <c r="G213" s="6">
        <v>1500</v>
      </c>
      <c r="H213" s="13">
        <v>1498.4</v>
      </c>
      <c r="I213" s="14">
        <v>0.13999999999999999</v>
      </c>
    </row>
    <row r="214" spans="2:9">
      <c r="B214" s="38">
        <v>7.7700000000000005E-2</v>
      </c>
      <c r="C214" s="6" t="s">
        <v>631</v>
      </c>
      <c r="D214" s="6" t="s">
        <v>3565</v>
      </c>
      <c r="E214" s="6" t="s">
        <v>630</v>
      </c>
      <c r="F214" s="12">
        <v>6.41</v>
      </c>
      <c r="G214" s="6">
        <v>1000</v>
      </c>
      <c r="H214" s="13">
        <v>1000.72</v>
      </c>
      <c r="I214" s="14">
        <v>9.0000000000000011E-2</v>
      </c>
    </row>
    <row r="215" spans="2:9">
      <c r="B215" s="38">
        <v>8.0100000000000005E-2</v>
      </c>
      <c r="C215" s="6" t="s">
        <v>742</v>
      </c>
      <c r="D215" s="6" t="s">
        <v>840</v>
      </c>
      <c r="E215" s="6" t="s">
        <v>630</v>
      </c>
      <c r="F215" s="12">
        <v>7.94</v>
      </c>
      <c r="G215" s="6">
        <v>1000</v>
      </c>
      <c r="H215" s="13">
        <v>1000.25</v>
      </c>
      <c r="I215" s="14">
        <v>9.0000000000000011E-2</v>
      </c>
    </row>
    <row r="216" spans="2:9">
      <c r="B216" s="38">
        <v>6.9000000000000006E-2</v>
      </c>
      <c r="C216" s="6" t="s">
        <v>750</v>
      </c>
      <c r="D216" s="6" t="s">
        <v>751</v>
      </c>
      <c r="E216" s="6" t="s">
        <v>630</v>
      </c>
      <c r="F216" s="12">
        <v>7.69</v>
      </c>
      <c r="G216" s="6">
        <v>1000</v>
      </c>
      <c r="H216" s="13">
        <v>992.25</v>
      </c>
      <c r="I216" s="14">
        <v>9.0000000000000011E-2</v>
      </c>
    </row>
    <row r="217" spans="2:9">
      <c r="B217" s="38">
        <v>7.3400000000000007E-2</v>
      </c>
      <c r="C217" s="6" t="s">
        <v>780</v>
      </c>
      <c r="D217" s="6" t="s">
        <v>3308</v>
      </c>
      <c r="E217" s="6" t="s">
        <v>630</v>
      </c>
      <c r="F217" s="12">
        <v>7.74</v>
      </c>
      <c r="G217" s="6">
        <v>1000</v>
      </c>
      <c r="H217" s="13">
        <v>991.64</v>
      </c>
      <c r="I217" s="14">
        <v>9.0000000000000011E-2</v>
      </c>
    </row>
    <row r="218" spans="2:9">
      <c r="B218" s="38">
        <v>0.09</v>
      </c>
      <c r="C218" s="6" t="s">
        <v>814</v>
      </c>
      <c r="D218" s="6" t="s">
        <v>3791</v>
      </c>
      <c r="E218" s="6" t="s">
        <v>630</v>
      </c>
      <c r="F218" s="12">
        <v>7.74</v>
      </c>
      <c r="G218" s="6">
        <v>90</v>
      </c>
      <c r="H218" s="13">
        <v>922.01</v>
      </c>
      <c r="I218" s="14">
        <v>9.0000000000000011E-2</v>
      </c>
    </row>
    <row r="219" spans="2:9">
      <c r="B219" s="38">
        <v>8.2400000000000001E-2</v>
      </c>
      <c r="C219" s="6" t="s">
        <v>756</v>
      </c>
      <c r="D219" s="6" t="s">
        <v>757</v>
      </c>
      <c r="E219" s="6" t="s">
        <v>755</v>
      </c>
      <c r="F219" s="12">
        <v>7.76</v>
      </c>
      <c r="G219" s="6">
        <v>800</v>
      </c>
      <c r="H219" s="13">
        <v>802.62</v>
      </c>
      <c r="I219" s="14">
        <v>0.08</v>
      </c>
    </row>
    <row r="220" spans="2:9">
      <c r="B220" s="38">
        <v>9.0499999999999997E-2</v>
      </c>
      <c r="C220" s="6" t="s">
        <v>814</v>
      </c>
      <c r="D220" s="6" t="s">
        <v>1409</v>
      </c>
      <c r="E220" s="6" t="s">
        <v>630</v>
      </c>
      <c r="F220" s="12">
        <v>7.74</v>
      </c>
      <c r="G220" s="6">
        <v>70</v>
      </c>
      <c r="H220" s="13">
        <v>717.09</v>
      </c>
      <c r="I220" s="14">
        <v>6.9999999999999993E-2</v>
      </c>
    </row>
    <row r="221" spans="2:9">
      <c r="B221" s="38">
        <v>7.7700000000000005E-2</v>
      </c>
      <c r="C221" s="6" t="s">
        <v>631</v>
      </c>
      <c r="D221" s="6" t="s">
        <v>632</v>
      </c>
      <c r="E221" s="6" t="s">
        <v>630</v>
      </c>
      <c r="F221" s="12">
        <v>7.48</v>
      </c>
      <c r="G221" s="6">
        <v>600</v>
      </c>
      <c r="H221" s="13">
        <v>602.09</v>
      </c>
      <c r="I221" s="14">
        <v>6.0000000000000005E-2</v>
      </c>
    </row>
    <row r="222" spans="2:9">
      <c r="B222" s="38">
        <v>8.5500000000000007E-2</v>
      </c>
      <c r="C222" s="6" t="s">
        <v>771</v>
      </c>
      <c r="D222" s="6" t="s">
        <v>3792</v>
      </c>
      <c r="E222" s="6" t="s">
        <v>630</v>
      </c>
      <c r="F222" s="12">
        <v>7.45</v>
      </c>
      <c r="G222" s="6">
        <v>50</v>
      </c>
      <c r="H222" s="13">
        <v>512.11</v>
      </c>
      <c r="I222" s="14">
        <v>0.05</v>
      </c>
    </row>
    <row r="223" spans="2:9">
      <c r="B223" s="38">
        <v>8.9399999999999993E-2</v>
      </c>
      <c r="C223" s="6" t="s">
        <v>633</v>
      </c>
      <c r="D223" s="6" t="s">
        <v>643</v>
      </c>
      <c r="E223" s="6" t="s">
        <v>630</v>
      </c>
      <c r="F223" s="12">
        <v>7.55</v>
      </c>
      <c r="G223" s="6">
        <v>50</v>
      </c>
      <c r="H223" s="13">
        <v>509.49</v>
      </c>
      <c r="I223" s="14">
        <v>0.05</v>
      </c>
    </row>
    <row r="224" spans="2:9">
      <c r="B224" s="38">
        <v>8.5500000000000007E-2</v>
      </c>
      <c r="C224" s="6" t="s">
        <v>814</v>
      </c>
      <c r="D224" s="6" t="s">
        <v>3390</v>
      </c>
      <c r="E224" s="6" t="s">
        <v>630</v>
      </c>
      <c r="F224" s="12">
        <v>7.78</v>
      </c>
      <c r="G224" s="6">
        <v>50</v>
      </c>
      <c r="H224" s="13">
        <v>508.32</v>
      </c>
      <c r="I224" s="14">
        <v>0.05</v>
      </c>
    </row>
    <row r="225" spans="2:9">
      <c r="B225" s="38">
        <v>8.3500000000000005E-2</v>
      </c>
      <c r="C225" s="6" t="s">
        <v>729</v>
      </c>
      <c r="D225" s="6" t="s">
        <v>730</v>
      </c>
      <c r="E225" s="6" t="s">
        <v>731</v>
      </c>
      <c r="F225" s="12">
        <v>7.7</v>
      </c>
      <c r="G225" s="6">
        <v>500</v>
      </c>
      <c r="H225" s="13">
        <v>501.89</v>
      </c>
      <c r="I225" s="14">
        <v>0.05</v>
      </c>
    </row>
    <row r="226" spans="2:9">
      <c r="B226" s="38">
        <v>8.2500000000000004E-2</v>
      </c>
      <c r="C226" s="6" t="s">
        <v>742</v>
      </c>
      <c r="D226" s="6" t="s">
        <v>3793</v>
      </c>
      <c r="E226" s="6" t="s">
        <v>630</v>
      </c>
      <c r="F226" s="12">
        <v>7.63</v>
      </c>
      <c r="G226" s="6">
        <v>500</v>
      </c>
      <c r="H226" s="13">
        <v>501.45</v>
      </c>
      <c r="I226" s="14">
        <v>0.05</v>
      </c>
    </row>
    <row r="227" spans="2:9">
      <c r="B227" s="38">
        <v>7.8399999999999997E-2</v>
      </c>
      <c r="C227" s="6" t="s">
        <v>750</v>
      </c>
      <c r="D227" s="6" t="s">
        <v>3794</v>
      </c>
      <c r="E227" s="6" t="s">
        <v>630</v>
      </c>
      <c r="F227" s="12">
        <v>7.45</v>
      </c>
      <c r="G227" s="6">
        <v>500</v>
      </c>
      <c r="H227" s="13">
        <v>500.69</v>
      </c>
      <c r="I227" s="14">
        <v>0.05</v>
      </c>
    </row>
    <row r="228" spans="2:9">
      <c r="B228" s="38">
        <v>7.5899999999999995E-2</v>
      </c>
      <c r="C228" s="6" t="s">
        <v>631</v>
      </c>
      <c r="D228" s="6" t="s">
        <v>3795</v>
      </c>
      <c r="E228" s="6" t="s">
        <v>630</v>
      </c>
      <c r="F228" s="12">
        <v>7.37</v>
      </c>
      <c r="G228" s="6">
        <v>500</v>
      </c>
      <c r="H228" s="13">
        <v>500.28000000000003</v>
      </c>
      <c r="I228" s="14">
        <v>0.05</v>
      </c>
    </row>
    <row r="229" spans="2:9">
      <c r="B229" s="38">
        <v>7.46E-2</v>
      </c>
      <c r="C229" s="6" t="s">
        <v>771</v>
      </c>
      <c r="D229" s="6" t="s">
        <v>3500</v>
      </c>
      <c r="E229" s="6" t="s">
        <v>630</v>
      </c>
      <c r="F229" s="12">
        <v>7.46</v>
      </c>
      <c r="G229" s="6">
        <v>500</v>
      </c>
      <c r="H229" s="13">
        <v>500.07</v>
      </c>
      <c r="I229" s="14">
        <v>0.05</v>
      </c>
    </row>
    <row r="230" spans="2:9">
      <c r="B230" s="38">
        <v>7.6200000000000004E-2</v>
      </c>
      <c r="C230" s="6" t="s">
        <v>784</v>
      </c>
      <c r="D230" s="6" t="s">
        <v>785</v>
      </c>
      <c r="E230" s="6" t="s">
        <v>630</v>
      </c>
      <c r="F230" s="12">
        <v>5.64</v>
      </c>
      <c r="G230" s="6">
        <v>50</v>
      </c>
      <c r="H230" s="13">
        <v>500</v>
      </c>
      <c r="I230" s="14">
        <v>0.05</v>
      </c>
    </row>
    <row r="231" spans="2:9">
      <c r="B231" s="38">
        <v>7.5600000000000001E-2</v>
      </c>
      <c r="C231" s="6" t="s">
        <v>750</v>
      </c>
      <c r="D231" s="6" t="s">
        <v>3796</v>
      </c>
      <c r="E231" s="6" t="s">
        <v>630</v>
      </c>
      <c r="F231" s="12">
        <v>7.52</v>
      </c>
      <c r="G231" s="6">
        <v>50</v>
      </c>
      <c r="H231" s="13">
        <v>499.69</v>
      </c>
      <c r="I231" s="14">
        <v>0.05</v>
      </c>
    </row>
    <row r="232" spans="2:9">
      <c r="B232" s="38">
        <v>8.2000000000000003E-2</v>
      </c>
      <c r="C232" s="6" t="s">
        <v>637</v>
      </c>
      <c r="D232" s="6" t="s">
        <v>638</v>
      </c>
      <c r="E232" s="6" t="s">
        <v>630</v>
      </c>
      <c r="F232" s="12">
        <v>7.63</v>
      </c>
      <c r="G232" s="6">
        <v>42</v>
      </c>
      <c r="H232" s="13">
        <v>424.2</v>
      </c>
      <c r="I232" s="14">
        <v>0.04</v>
      </c>
    </row>
    <row r="233" spans="2:9">
      <c r="B233" s="38">
        <v>7.6799999999999993E-2</v>
      </c>
      <c r="C233" s="6" t="s">
        <v>771</v>
      </c>
      <c r="D233" s="6" t="s">
        <v>772</v>
      </c>
      <c r="E233" s="6" t="s">
        <v>755</v>
      </c>
      <c r="F233" s="12">
        <v>6.65</v>
      </c>
      <c r="G233" s="6">
        <v>300</v>
      </c>
      <c r="H233" s="13">
        <v>300.68</v>
      </c>
      <c r="I233" s="14">
        <v>3.0000000000000002E-2</v>
      </c>
    </row>
    <row r="234" spans="2:9">
      <c r="B234" s="38">
        <v>8.0399999999999999E-2</v>
      </c>
      <c r="C234" s="6" t="s">
        <v>778</v>
      </c>
      <c r="D234" s="6" t="s">
        <v>779</v>
      </c>
      <c r="E234" s="6" t="s">
        <v>630</v>
      </c>
      <c r="F234" s="12">
        <v>7.05</v>
      </c>
      <c r="G234" s="6">
        <v>300</v>
      </c>
      <c r="H234" s="13">
        <v>300.23</v>
      </c>
      <c r="I234" s="14">
        <v>3.0000000000000002E-2</v>
      </c>
    </row>
    <row r="235" spans="2:9">
      <c r="B235" s="38">
        <v>6.3500000000000001E-2</v>
      </c>
      <c r="C235" s="6" t="s">
        <v>727</v>
      </c>
      <c r="D235" s="6" t="s">
        <v>3797</v>
      </c>
      <c r="E235" s="6" t="s">
        <v>630</v>
      </c>
      <c r="F235" s="12">
        <v>6.73</v>
      </c>
      <c r="G235" s="6">
        <v>30</v>
      </c>
      <c r="H235" s="13">
        <v>299.93</v>
      </c>
      <c r="I235" s="14">
        <v>3.0000000000000002E-2</v>
      </c>
    </row>
    <row r="236" spans="2:9">
      <c r="B236" s="38">
        <v>7.9299999999999995E-2</v>
      </c>
      <c r="C236" s="6" t="s">
        <v>644</v>
      </c>
      <c r="D236" s="6" t="s">
        <v>648</v>
      </c>
      <c r="E236" s="6" t="s">
        <v>630</v>
      </c>
      <c r="F236" s="12">
        <v>7.34</v>
      </c>
      <c r="G236" s="6">
        <v>25</v>
      </c>
      <c r="H236" s="13">
        <v>252.16</v>
      </c>
      <c r="I236" s="14">
        <v>0.02</v>
      </c>
    </row>
    <row r="237" spans="2:9">
      <c r="B237" s="38">
        <v>7.9100000000000004E-2</v>
      </c>
      <c r="C237" s="6" t="s">
        <v>738</v>
      </c>
      <c r="D237" s="6" t="s">
        <v>787</v>
      </c>
      <c r="E237" s="6" t="s">
        <v>755</v>
      </c>
      <c r="F237" s="12">
        <v>7.27</v>
      </c>
      <c r="G237" s="6">
        <v>250</v>
      </c>
      <c r="H237" s="13">
        <v>250.41</v>
      </c>
      <c r="I237" s="14">
        <v>0.02</v>
      </c>
    </row>
    <row r="238" spans="2:9">
      <c r="B238" s="38">
        <v>7.7499999999999999E-2</v>
      </c>
      <c r="C238" s="6" t="s">
        <v>778</v>
      </c>
      <c r="D238" s="6" t="s">
        <v>786</v>
      </c>
      <c r="E238" s="6" t="s">
        <v>755</v>
      </c>
      <c r="F238" s="12">
        <v>7.15</v>
      </c>
      <c r="G238" s="6">
        <v>150</v>
      </c>
      <c r="H238" s="13">
        <v>150.08000000000001</v>
      </c>
      <c r="I238" s="14">
        <v>0.01</v>
      </c>
    </row>
    <row r="239" spans="2:9">
      <c r="B239" s="38">
        <v>8.2000000000000003E-2</v>
      </c>
      <c r="C239" s="6" t="s">
        <v>637</v>
      </c>
      <c r="D239" s="6" t="s">
        <v>3798</v>
      </c>
      <c r="E239" s="6" t="s">
        <v>630</v>
      </c>
      <c r="F239" s="12">
        <v>7.63</v>
      </c>
      <c r="G239" s="6">
        <v>13</v>
      </c>
      <c r="H239" s="13">
        <v>131.31</v>
      </c>
      <c r="I239" s="14">
        <v>0.01</v>
      </c>
    </row>
    <row r="240" spans="2:9">
      <c r="B240" s="38">
        <v>8.6999999999999994E-2</v>
      </c>
      <c r="C240" s="6" t="s">
        <v>750</v>
      </c>
      <c r="D240" s="6" t="s">
        <v>3799</v>
      </c>
      <c r="E240" s="6" t="s">
        <v>630</v>
      </c>
      <c r="F240" s="12">
        <v>7.82</v>
      </c>
      <c r="G240" s="6">
        <v>12</v>
      </c>
      <c r="H240" s="13">
        <v>122.28</v>
      </c>
      <c r="I240" s="14">
        <v>0.01</v>
      </c>
    </row>
    <row r="241" spans="2:9">
      <c r="B241" s="38">
        <v>7.5399999999999995E-2</v>
      </c>
      <c r="C241" s="6" t="s">
        <v>631</v>
      </c>
      <c r="D241" s="6" t="s">
        <v>782</v>
      </c>
      <c r="E241" s="6" t="s">
        <v>630</v>
      </c>
      <c r="F241" s="12">
        <v>6.76</v>
      </c>
      <c r="G241" s="6">
        <v>10</v>
      </c>
      <c r="H241" s="13">
        <v>100.14</v>
      </c>
      <c r="I241" s="14">
        <v>0.01</v>
      </c>
    </row>
    <row r="242" spans="2:9">
      <c r="B242" s="38">
        <v>7.5499999999999998E-2</v>
      </c>
      <c r="C242" s="6" t="s">
        <v>631</v>
      </c>
      <c r="D242" s="6" t="s">
        <v>3800</v>
      </c>
      <c r="E242" s="6" t="s">
        <v>630</v>
      </c>
      <c r="F242" s="12">
        <v>6.6</v>
      </c>
      <c r="G242" s="6">
        <v>100</v>
      </c>
      <c r="H242" s="13">
        <v>100.09</v>
      </c>
      <c r="I242" s="14">
        <v>0.01</v>
      </c>
    </row>
    <row r="243" spans="2:9">
      <c r="B243" s="38">
        <v>7.6499999999999999E-2</v>
      </c>
      <c r="C243" s="6" t="s">
        <v>727</v>
      </c>
      <c r="D243" s="6" t="s">
        <v>728</v>
      </c>
      <c r="E243" s="6" t="s">
        <v>630</v>
      </c>
      <c r="F243" s="12">
        <v>7.8</v>
      </c>
      <c r="G243" s="6">
        <v>10</v>
      </c>
      <c r="H243" s="13">
        <v>99.850000000000009</v>
      </c>
      <c r="I243" s="14">
        <v>0.01</v>
      </c>
    </row>
    <row r="244" spans="2:9">
      <c r="B244" s="38">
        <v>8.3500000000000005E-2</v>
      </c>
      <c r="C244" s="6" t="s">
        <v>771</v>
      </c>
      <c r="D244" s="6" t="s">
        <v>3801</v>
      </c>
      <c r="E244" s="6" t="s">
        <v>630</v>
      </c>
      <c r="F244" s="12">
        <v>7.45</v>
      </c>
      <c r="G244" s="6">
        <v>9</v>
      </c>
      <c r="H244" s="13">
        <v>91.820000000000007</v>
      </c>
      <c r="I244" s="14">
        <v>0.01</v>
      </c>
    </row>
    <row r="245" spans="2:9" ht="9.5" thickBot="1">
      <c r="E245" s="16" t="s">
        <v>133</v>
      </c>
      <c r="H245" s="21">
        <v>84040.419999999896</v>
      </c>
      <c r="I245" s="22">
        <v>7.9</v>
      </c>
    </row>
    <row r="246" spans="2:9" ht="16" thickTop="1">
      <c r="B246" s="86" t="s">
        <v>1258</v>
      </c>
      <c r="C246" s="82"/>
      <c r="I246" s="14"/>
    </row>
    <row r="247" spans="2:9" ht="15.5">
      <c r="B247" s="81" t="s">
        <v>9</v>
      </c>
      <c r="C247" s="82"/>
      <c r="I247" s="14"/>
    </row>
    <row r="248" spans="2:9">
      <c r="B248" s="15" t="s">
        <v>1259</v>
      </c>
      <c r="C248" s="6" t="s">
        <v>1260</v>
      </c>
      <c r="D248" s="6" t="s">
        <v>1261</v>
      </c>
      <c r="E248" s="6" t="s">
        <v>1262</v>
      </c>
      <c r="F248" s="12">
        <v>7.88</v>
      </c>
      <c r="G248" s="6">
        <v>75</v>
      </c>
      <c r="H248" s="13">
        <v>7327.32</v>
      </c>
      <c r="I248" s="14">
        <v>0.69000000000000006</v>
      </c>
    </row>
    <row r="249" spans="2:9">
      <c r="B249" s="15" t="s">
        <v>1259</v>
      </c>
      <c r="C249" s="6" t="s">
        <v>1263</v>
      </c>
      <c r="D249" s="6" t="s">
        <v>1264</v>
      </c>
      <c r="E249" s="6" t="s">
        <v>1262</v>
      </c>
      <c r="F249" s="12">
        <v>7.95</v>
      </c>
      <c r="G249" s="6">
        <v>75</v>
      </c>
      <c r="H249" s="13">
        <v>7288.1100000000006</v>
      </c>
      <c r="I249" s="14">
        <v>0.68</v>
      </c>
    </row>
    <row r="250" spans="2:9" ht="9.5" thickBot="1">
      <c r="E250" s="16" t="s">
        <v>133</v>
      </c>
      <c r="H250" s="21">
        <v>14615.43</v>
      </c>
      <c r="I250" s="22">
        <v>1.37</v>
      </c>
    </row>
    <row r="251" spans="2:9" ht="16" thickTop="1">
      <c r="B251" s="86" t="s">
        <v>462</v>
      </c>
      <c r="C251" s="82"/>
      <c r="I251" s="14"/>
    </row>
    <row r="252" spans="2:9" ht="15.5">
      <c r="B252" s="81" t="s">
        <v>9</v>
      </c>
      <c r="C252" s="82"/>
      <c r="I252" s="14"/>
    </row>
    <row r="253" spans="2:9">
      <c r="B253" s="38">
        <v>7.4499999999999997E-2</v>
      </c>
      <c r="C253" s="6" t="s">
        <v>3575</v>
      </c>
      <c r="D253" s="6" t="s">
        <v>1268</v>
      </c>
      <c r="E253" s="6" t="s">
        <v>465</v>
      </c>
      <c r="F253" s="12">
        <v>7.66</v>
      </c>
      <c r="G253" s="6">
        <v>6000000</v>
      </c>
      <c r="H253" s="13">
        <v>5973.76</v>
      </c>
      <c r="I253" s="14">
        <v>0.55999999999999994</v>
      </c>
    </row>
    <row r="254" spans="2:9">
      <c r="B254" s="38">
        <v>6.9000000000000006E-2</v>
      </c>
      <c r="C254" s="6" t="s">
        <v>1005</v>
      </c>
      <c r="D254" s="6" t="s">
        <v>1006</v>
      </c>
      <c r="E254" s="6" t="s">
        <v>465</v>
      </c>
      <c r="F254" s="12">
        <v>7.79</v>
      </c>
      <c r="G254" s="6">
        <v>4800000</v>
      </c>
      <c r="H254" s="13">
        <v>4357.46</v>
      </c>
      <c r="I254" s="14">
        <v>0.41000000000000003</v>
      </c>
    </row>
    <row r="255" spans="2:9">
      <c r="B255" s="38">
        <v>7.5200000000000003E-2</v>
      </c>
      <c r="C255" s="6" t="s">
        <v>1269</v>
      </c>
      <c r="D255" s="6" t="s">
        <v>1270</v>
      </c>
      <c r="E255" s="6" t="s">
        <v>465</v>
      </c>
      <c r="F255" s="12">
        <v>7.83</v>
      </c>
      <c r="G255" s="6">
        <v>3000000</v>
      </c>
      <c r="H255" s="13">
        <v>2965.5</v>
      </c>
      <c r="I255" s="14">
        <v>0.27999999999999997</v>
      </c>
    </row>
    <row r="256" spans="2:9">
      <c r="B256" s="38">
        <v>6.88E-2</v>
      </c>
      <c r="C256" s="6" t="s">
        <v>1271</v>
      </c>
      <c r="D256" s="6" t="s">
        <v>1272</v>
      </c>
      <c r="E256" s="6" t="s">
        <v>465</v>
      </c>
      <c r="F256" s="12">
        <v>7.77</v>
      </c>
      <c r="G256" s="6">
        <v>2500000</v>
      </c>
      <c r="H256" s="13">
        <v>2381.5</v>
      </c>
      <c r="I256" s="14">
        <v>0.22</v>
      </c>
    </row>
    <row r="257" spans="1:9">
      <c r="B257" s="38">
        <v>6.9900000000000004E-2</v>
      </c>
      <c r="C257" s="6" t="s">
        <v>3802</v>
      </c>
      <c r="D257" s="6" t="s">
        <v>3803</v>
      </c>
      <c r="E257" s="6" t="s">
        <v>465</v>
      </c>
      <c r="F257" s="12">
        <v>7.82</v>
      </c>
      <c r="G257" s="6">
        <v>1500000</v>
      </c>
      <c r="H257" s="13">
        <v>1410.27</v>
      </c>
      <c r="I257" s="14">
        <v>0.13</v>
      </c>
    </row>
    <row r="258" spans="1:9">
      <c r="B258" s="38">
        <v>7.7700000000000005E-2</v>
      </c>
      <c r="C258" s="6" t="s">
        <v>604</v>
      </c>
      <c r="D258" s="6" t="s">
        <v>3804</v>
      </c>
      <c r="E258" s="6" t="s">
        <v>465</v>
      </c>
      <c r="F258" s="12">
        <v>7.31</v>
      </c>
      <c r="G258" s="6">
        <v>500000</v>
      </c>
      <c r="H258" s="13">
        <v>511.67</v>
      </c>
      <c r="I258" s="14">
        <v>0.05</v>
      </c>
    </row>
    <row r="259" spans="1:9">
      <c r="B259" s="38">
        <v>8.0500000000000002E-2</v>
      </c>
      <c r="C259" s="6" t="s">
        <v>651</v>
      </c>
      <c r="D259" s="6" t="s">
        <v>656</v>
      </c>
      <c r="E259" s="6" t="s">
        <v>465</v>
      </c>
      <c r="F259" s="12">
        <v>6.84</v>
      </c>
      <c r="G259" s="6">
        <v>350000</v>
      </c>
      <c r="H259" s="13">
        <v>356.98</v>
      </c>
      <c r="I259" s="14">
        <v>3.0000000000000002E-2</v>
      </c>
    </row>
    <row r="260" spans="1:9">
      <c r="B260" s="38">
        <v>6.7900000000000002E-2</v>
      </c>
      <c r="C260" s="6" t="s">
        <v>3805</v>
      </c>
      <c r="D260" s="6" t="s">
        <v>3806</v>
      </c>
      <c r="E260" s="6" t="s">
        <v>465</v>
      </c>
      <c r="F260" s="12">
        <v>5.89</v>
      </c>
      <c r="G260" s="6">
        <v>100000</v>
      </c>
      <c r="H260" s="13">
        <v>100.66</v>
      </c>
      <c r="I260" s="14">
        <v>0.01</v>
      </c>
    </row>
    <row r="261" spans="1:9" ht="9.5" thickBot="1">
      <c r="E261" s="16" t="s">
        <v>133</v>
      </c>
      <c r="H261" s="21">
        <v>18057.8</v>
      </c>
      <c r="I261" s="22">
        <v>1.69</v>
      </c>
    </row>
    <row r="262" spans="1:9" ht="9.5" thickTop="1">
      <c r="I262" s="14"/>
    </row>
    <row r="263" spans="1:9" ht="15.5">
      <c r="A263" s="81" t="s">
        <v>801</v>
      </c>
      <c r="B263" s="82"/>
      <c r="C263" s="82"/>
      <c r="I263" s="14"/>
    </row>
    <row r="264" spans="1:9" ht="15.5">
      <c r="B264" s="86" t="s">
        <v>802</v>
      </c>
      <c r="C264" s="82"/>
      <c r="I264" s="14"/>
    </row>
    <row r="265" spans="1:9" ht="15.5">
      <c r="B265" s="81" t="s">
        <v>803</v>
      </c>
      <c r="C265" s="82"/>
      <c r="I265" s="14"/>
    </row>
    <row r="266" spans="1:9">
      <c r="B266" s="15" t="s">
        <v>804</v>
      </c>
      <c r="C266" s="6" t="s">
        <v>817</v>
      </c>
      <c r="D266" s="6" t="s">
        <v>3194</v>
      </c>
      <c r="E266" s="6" t="s">
        <v>807</v>
      </c>
      <c r="F266" s="12">
        <v>6.75</v>
      </c>
      <c r="G266" s="6">
        <v>10000</v>
      </c>
      <c r="H266" s="13">
        <v>9657.11</v>
      </c>
      <c r="I266" s="14">
        <v>0.90000000000000013</v>
      </c>
    </row>
    <row r="267" spans="1:9">
      <c r="B267" s="15" t="s">
        <v>804</v>
      </c>
      <c r="C267" s="6" t="s">
        <v>637</v>
      </c>
      <c r="D267" s="6" t="s">
        <v>3807</v>
      </c>
      <c r="E267" s="6" t="s">
        <v>807</v>
      </c>
      <c r="F267" s="12">
        <v>6.85</v>
      </c>
      <c r="G267" s="6">
        <v>5000</v>
      </c>
      <c r="H267" s="13">
        <v>4869.32</v>
      </c>
      <c r="I267" s="14">
        <v>0.45999999999999996</v>
      </c>
    </row>
    <row r="268" spans="1:9">
      <c r="B268" s="15" t="s">
        <v>804</v>
      </c>
      <c r="C268" s="6" t="s">
        <v>814</v>
      </c>
      <c r="D268" s="6" t="s">
        <v>1052</v>
      </c>
      <c r="E268" s="6" t="s">
        <v>811</v>
      </c>
      <c r="F268" s="12">
        <v>6.79</v>
      </c>
      <c r="G268" s="6">
        <v>5000</v>
      </c>
      <c r="H268" s="13">
        <v>4841.49</v>
      </c>
      <c r="I268" s="14">
        <v>0.45000000000000007</v>
      </c>
    </row>
    <row r="269" spans="1:9">
      <c r="B269" s="15" t="s">
        <v>804</v>
      </c>
      <c r="C269" s="6" t="s">
        <v>2430</v>
      </c>
      <c r="D269" s="6" t="s">
        <v>3808</v>
      </c>
      <c r="E269" s="6" t="s">
        <v>811</v>
      </c>
      <c r="F269" s="12">
        <v>7.09</v>
      </c>
      <c r="G269" s="6">
        <v>5000</v>
      </c>
      <c r="H269" s="13">
        <v>4840.28</v>
      </c>
      <c r="I269" s="14">
        <v>0.45000000000000007</v>
      </c>
    </row>
    <row r="270" spans="1:9" ht="9.5" thickBot="1">
      <c r="E270" s="16" t="s">
        <v>133</v>
      </c>
      <c r="H270" s="21">
        <v>24208.2</v>
      </c>
      <c r="I270" s="22">
        <v>2.2599999999999998</v>
      </c>
    </row>
    <row r="271" spans="1:9" ht="16" thickTop="1">
      <c r="B271" s="81" t="s">
        <v>9</v>
      </c>
      <c r="C271" s="82"/>
      <c r="I271" s="14"/>
    </row>
    <row r="272" spans="1:9">
      <c r="B272" s="15" t="s">
        <v>821</v>
      </c>
      <c r="C272" s="6" t="s">
        <v>742</v>
      </c>
      <c r="D272" s="6" t="s">
        <v>3809</v>
      </c>
      <c r="E272" s="6" t="s">
        <v>807</v>
      </c>
      <c r="F272" s="12">
        <v>7.27</v>
      </c>
      <c r="G272" s="6">
        <v>2000</v>
      </c>
      <c r="H272" s="13">
        <v>9659.4600000000009</v>
      </c>
      <c r="I272" s="14">
        <v>0.90000000000000013</v>
      </c>
    </row>
    <row r="273" spans="1:9" ht="9.5" thickBot="1">
      <c r="E273" s="16" t="s">
        <v>133</v>
      </c>
      <c r="H273" s="17">
        <v>9659.4599999999991</v>
      </c>
      <c r="I273" s="18">
        <v>0.9</v>
      </c>
    </row>
    <row r="274" spans="1:9" ht="9.5" thickTop="1">
      <c r="I274" s="14"/>
    </row>
    <row r="275" spans="1:9">
      <c r="I275" s="14"/>
    </row>
    <row r="276" spans="1:9">
      <c r="C276" s="6" t="s">
        <v>134</v>
      </c>
      <c r="E276" s="6" t="s">
        <v>10</v>
      </c>
      <c r="F276" s="12">
        <v>4.96</v>
      </c>
      <c r="H276" s="13">
        <v>80113</v>
      </c>
      <c r="I276" s="14">
        <v>7.5</v>
      </c>
    </row>
    <row r="277" spans="1:9">
      <c r="I277" s="14"/>
    </row>
    <row r="278" spans="1:9">
      <c r="A278" s="11" t="s">
        <v>135</v>
      </c>
      <c r="H278" s="19"/>
      <c r="I278" s="20"/>
    </row>
    <row r="279" spans="1:9">
      <c r="A279" s="11"/>
      <c r="C279" s="6" t="s">
        <v>2058</v>
      </c>
      <c r="H279" s="13">
        <v>225</v>
      </c>
      <c r="I279" s="14">
        <v>0.02</v>
      </c>
    </row>
    <row r="280" spans="1:9">
      <c r="A280" s="11"/>
      <c r="C280" s="6" t="s">
        <v>2059</v>
      </c>
      <c r="H280" s="13">
        <v>595.88</v>
      </c>
      <c r="I280" s="14">
        <v>0.06</v>
      </c>
    </row>
    <row r="281" spans="1:9">
      <c r="A281" s="11"/>
      <c r="C281" s="6" t="s">
        <v>135</v>
      </c>
      <c r="H281" s="13">
        <v>-6565.79</v>
      </c>
      <c r="I281" s="14">
        <v>-0.68</v>
      </c>
    </row>
    <row r="282" spans="1:9">
      <c r="I282" s="14"/>
    </row>
    <row r="283" spans="1:9" ht="9.5" thickBot="1">
      <c r="E283" s="16" t="s">
        <v>136</v>
      </c>
      <c r="H283" s="21">
        <v>1068392.8700000001</v>
      </c>
      <c r="I283" s="22">
        <v>100</v>
      </c>
    </row>
    <row r="284" spans="1:9" ht="9.5" thickTop="1">
      <c r="I284" s="14"/>
    </row>
    <row r="285" spans="1:9">
      <c r="A285" s="16" t="s">
        <v>137</v>
      </c>
      <c r="I285" s="14"/>
    </row>
    <row r="286" spans="1:9">
      <c r="A286" s="6">
        <v>1</v>
      </c>
      <c r="B286" s="6" t="s">
        <v>138</v>
      </c>
      <c r="I286" s="14"/>
    </row>
    <row r="287" spans="1:9">
      <c r="I287" s="14"/>
    </row>
    <row r="288" spans="1:9">
      <c r="A288" s="6">
        <v>2</v>
      </c>
      <c r="B288" s="6" t="s">
        <v>3810</v>
      </c>
      <c r="I288" s="14"/>
    </row>
    <row r="289" spans="1:9">
      <c r="I289" s="14"/>
    </row>
    <row r="290" spans="1:9">
      <c r="A290" s="6">
        <v>3</v>
      </c>
      <c r="B290" s="23" t="s">
        <v>140</v>
      </c>
      <c r="C290" s="24"/>
      <c r="I290" s="14"/>
    </row>
    <row r="291" spans="1:9">
      <c r="B291" s="24"/>
      <c r="C291" s="24"/>
      <c r="I291" s="14"/>
    </row>
    <row r="292" spans="1:9">
      <c r="B292" s="24"/>
      <c r="C292" s="37" t="s">
        <v>141</v>
      </c>
      <c r="I292" s="14"/>
    </row>
    <row r="293" spans="1:9">
      <c r="B293" s="24"/>
      <c r="C293" s="37" t="s">
        <v>142</v>
      </c>
      <c r="D293" s="16" t="s">
        <v>143</v>
      </c>
      <c r="E293" s="16" t="s">
        <v>144</v>
      </c>
      <c r="I293" s="14"/>
    </row>
    <row r="294" spans="1:9">
      <c r="B294" s="24"/>
      <c r="C294" s="23" t="s">
        <v>3811</v>
      </c>
      <c r="D294" s="6">
        <v>30.582800000000002</v>
      </c>
      <c r="E294" s="6">
        <v>30.660600000000002</v>
      </c>
      <c r="I294" s="14"/>
    </row>
    <row r="295" spans="1:9">
      <c r="B295" s="24"/>
      <c r="C295" s="23" t="s">
        <v>3812</v>
      </c>
      <c r="D295" s="6">
        <v>21.955400000000001</v>
      </c>
      <c r="E295" s="6">
        <v>22.011200000000002</v>
      </c>
      <c r="I295" s="14"/>
    </row>
    <row r="296" spans="1:9">
      <c r="B296" s="24"/>
      <c r="C296" s="23" t="s">
        <v>3813</v>
      </c>
      <c r="D296" s="6">
        <v>27.537100000000002</v>
      </c>
      <c r="E296" s="6">
        <v>27.582700000000003</v>
      </c>
      <c r="I296" s="14"/>
    </row>
    <row r="297" spans="1:9">
      <c r="B297" s="24"/>
      <c r="C297" s="23" t="s">
        <v>3814</v>
      </c>
      <c r="D297" s="6">
        <v>20.1616</v>
      </c>
      <c r="E297" s="40">
        <v>20.195</v>
      </c>
      <c r="I297" s="14"/>
    </row>
    <row r="298" spans="1:9">
      <c r="I298" s="14"/>
    </row>
    <row r="299" spans="1:9">
      <c r="A299" s="6">
        <v>4</v>
      </c>
      <c r="B299" s="60" t="s">
        <v>2498</v>
      </c>
      <c r="I299" s="14"/>
    </row>
    <row r="300" spans="1:9">
      <c r="I300" s="14"/>
    </row>
    <row r="301" spans="1:9">
      <c r="A301" s="24">
        <v>5</v>
      </c>
      <c r="B301" s="24" t="s">
        <v>2066</v>
      </c>
      <c r="C301" s="24"/>
      <c r="D301" s="24"/>
      <c r="E301" s="24"/>
      <c r="F301" s="46"/>
      <c r="G301" s="24"/>
      <c r="H301" s="49"/>
      <c r="I301" s="75"/>
    </row>
    <row r="302" spans="1:9">
      <c r="A302" s="24"/>
      <c r="B302" s="24"/>
      <c r="C302" s="37" t="s">
        <v>2067</v>
      </c>
      <c r="D302" s="37" t="s">
        <v>2068</v>
      </c>
      <c r="E302" s="37" t="s">
        <v>2069</v>
      </c>
      <c r="F302" s="37" t="s">
        <v>2070</v>
      </c>
      <c r="G302" s="37" t="s">
        <v>2071</v>
      </c>
      <c r="H302" s="49"/>
      <c r="I302" s="75"/>
    </row>
    <row r="303" spans="1:9">
      <c r="A303" s="24"/>
      <c r="B303" s="24"/>
      <c r="C303" s="6" t="s">
        <v>3815</v>
      </c>
      <c r="D303" s="24" t="s">
        <v>2573</v>
      </c>
      <c r="E303" s="65">
        <v>279.26363778054503</v>
      </c>
      <c r="F303" s="65">
        <v>280.39999999999998</v>
      </c>
      <c r="G303" s="65">
        <v>177.31</v>
      </c>
      <c r="H303" s="49"/>
      <c r="I303" s="75"/>
    </row>
    <row r="304" spans="1:9">
      <c r="A304" s="24"/>
      <c r="B304" s="24"/>
      <c r="C304" s="6" t="s">
        <v>2110</v>
      </c>
      <c r="D304" s="24" t="s">
        <v>2073</v>
      </c>
      <c r="E304" s="65">
        <v>5341</v>
      </c>
      <c r="F304" s="65">
        <v>5271.5</v>
      </c>
      <c r="G304" s="65">
        <v>0.23</v>
      </c>
      <c r="H304" s="49"/>
      <c r="I304" s="75"/>
    </row>
    <row r="305" spans="1:9">
      <c r="A305" s="24"/>
      <c r="B305" s="24"/>
      <c r="C305" s="6" t="s">
        <v>2332</v>
      </c>
      <c r="D305" s="24" t="s">
        <v>2073</v>
      </c>
      <c r="E305" s="65">
        <v>237.54499999999999</v>
      </c>
      <c r="F305" s="65">
        <v>233.16</v>
      </c>
      <c r="G305" s="65">
        <v>0.37</v>
      </c>
      <c r="H305" s="49"/>
      <c r="I305" s="75"/>
    </row>
    <row r="306" spans="1:9">
      <c r="A306" s="24"/>
      <c r="B306" s="24"/>
      <c r="C306" s="6" t="s">
        <v>3816</v>
      </c>
      <c r="D306" s="24" t="s">
        <v>2073</v>
      </c>
      <c r="E306" s="65">
        <v>3335.9</v>
      </c>
      <c r="F306" s="65">
        <v>3302.8</v>
      </c>
      <c r="G306" s="65">
        <v>0.92</v>
      </c>
      <c r="H306" s="49"/>
      <c r="I306" s="75"/>
    </row>
    <row r="307" spans="1:9">
      <c r="A307" s="24"/>
      <c r="B307" s="24"/>
      <c r="C307" s="6" t="s">
        <v>2362</v>
      </c>
      <c r="D307" s="24" t="s">
        <v>2073</v>
      </c>
      <c r="E307" s="65">
        <v>8040.75</v>
      </c>
      <c r="F307" s="65">
        <v>8033</v>
      </c>
      <c r="G307" s="65">
        <v>1.1200000000000001</v>
      </c>
      <c r="H307" s="49"/>
      <c r="I307" s="75"/>
    </row>
    <row r="308" spans="1:9">
      <c r="A308" s="24"/>
      <c r="B308" s="24"/>
      <c r="C308" s="6" t="s">
        <v>2308</v>
      </c>
      <c r="D308" s="24" t="s">
        <v>2073</v>
      </c>
      <c r="E308" s="65">
        <v>5400.3333066666701</v>
      </c>
      <c r="F308" s="65">
        <v>5369</v>
      </c>
      <c r="G308" s="65">
        <v>1.41</v>
      </c>
      <c r="H308" s="49"/>
      <c r="I308" s="75"/>
    </row>
    <row r="309" spans="1:9">
      <c r="A309" s="24"/>
      <c r="B309" s="24"/>
      <c r="C309" s="6" t="s">
        <v>2300</v>
      </c>
      <c r="D309" s="24" t="s">
        <v>2073</v>
      </c>
      <c r="E309" s="65">
        <v>1659.7625375</v>
      </c>
      <c r="F309" s="65">
        <v>1645.9</v>
      </c>
      <c r="G309" s="65">
        <v>2.2999999999999998</v>
      </c>
      <c r="H309" s="49"/>
      <c r="I309" s="75"/>
    </row>
    <row r="310" spans="1:9">
      <c r="A310" s="24"/>
      <c r="B310" s="24"/>
      <c r="C310" s="6" t="s">
        <v>3817</v>
      </c>
      <c r="D310" s="24" t="s">
        <v>2073</v>
      </c>
      <c r="E310" s="65">
        <v>99.134</v>
      </c>
      <c r="F310" s="65">
        <v>95.67</v>
      </c>
      <c r="G310" s="65">
        <v>2.34</v>
      </c>
      <c r="H310" s="49"/>
      <c r="I310" s="75"/>
    </row>
    <row r="311" spans="1:9">
      <c r="A311" s="24"/>
      <c r="B311" s="24"/>
      <c r="C311" s="6" t="s">
        <v>2268</v>
      </c>
      <c r="D311" s="24" t="s">
        <v>2073</v>
      </c>
      <c r="E311" s="65">
        <v>931.18</v>
      </c>
      <c r="F311" s="65">
        <v>909.5</v>
      </c>
      <c r="G311" s="65">
        <v>2.39</v>
      </c>
      <c r="H311" s="49"/>
      <c r="I311" s="75"/>
    </row>
    <row r="312" spans="1:9">
      <c r="A312" s="24"/>
      <c r="B312" s="24"/>
      <c r="C312" s="6" t="s">
        <v>2338</v>
      </c>
      <c r="D312" s="24" t="s">
        <v>2073</v>
      </c>
      <c r="E312" s="65">
        <v>1589.3</v>
      </c>
      <c r="F312" s="65">
        <v>1578</v>
      </c>
      <c r="G312" s="65">
        <v>2.65</v>
      </c>
      <c r="H312" s="49"/>
      <c r="I312" s="75"/>
    </row>
    <row r="313" spans="1:9">
      <c r="A313" s="24"/>
      <c r="B313" s="24"/>
      <c r="C313" s="6" t="s">
        <v>2313</v>
      </c>
      <c r="D313" s="24" t="s">
        <v>2073</v>
      </c>
      <c r="E313" s="65">
        <v>413.33772656084699</v>
      </c>
      <c r="F313" s="65">
        <v>435.1</v>
      </c>
      <c r="G313" s="65">
        <v>3.6</v>
      </c>
      <c r="H313" s="49"/>
      <c r="I313" s="75"/>
    </row>
    <row r="314" spans="1:9">
      <c r="A314" s="24"/>
      <c r="B314" s="24"/>
      <c r="C314" s="6" t="s">
        <v>3818</v>
      </c>
      <c r="D314" s="24" t="s">
        <v>2073</v>
      </c>
      <c r="E314" s="65">
        <v>597.41790029154504</v>
      </c>
      <c r="F314" s="65">
        <v>603.45000000000005</v>
      </c>
      <c r="G314" s="65">
        <v>3.62</v>
      </c>
      <c r="H314" s="49"/>
      <c r="I314" s="75"/>
    </row>
    <row r="315" spans="1:9">
      <c r="A315" s="24"/>
      <c r="B315" s="24"/>
      <c r="C315" s="6" t="s">
        <v>2294</v>
      </c>
      <c r="D315" s="24" t="s">
        <v>2073</v>
      </c>
      <c r="E315" s="65">
        <v>268.31423809523801</v>
      </c>
      <c r="F315" s="65">
        <v>264.89999999999998</v>
      </c>
      <c r="G315" s="65">
        <v>3.7</v>
      </c>
      <c r="H315" s="49"/>
      <c r="I315" s="75"/>
    </row>
    <row r="316" spans="1:9">
      <c r="A316" s="24"/>
      <c r="B316" s="24"/>
      <c r="C316" s="6" t="s">
        <v>3819</v>
      </c>
      <c r="D316" s="24" t="s">
        <v>2073</v>
      </c>
      <c r="E316" s="65">
        <v>757.70585311943</v>
      </c>
      <c r="F316" s="65">
        <v>790.8</v>
      </c>
      <c r="G316" s="65">
        <v>3.88</v>
      </c>
      <c r="H316" s="49"/>
      <c r="I316" s="75"/>
    </row>
    <row r="317" spans="1:9">
      <c r="A317" s="24"/>
      <c r="B317" s="24"/>
      <c r="C317" s="6" t="s">
        <v>3820</v>
      </c>
      <c r="D317" s="24" t="s">
        <v>2073</v>
      </c>
      <c r="E317" s="65">
        <v>393.315</v>
      </c>
      <c r="F317" s="65">
        <v>382.9</v>
      </c>
      <c r="G317" s="65">
        <v>4.25</v>
      </c>
      <c r="H317" s="49"/>
      <c r="I317" s="75"/>
    </row>
    <row r="318" spans="1:9">
      <c r="A318" s="24"/>
      <c r="B318" s="24"/>
      <c r="C318" s="6" t="s">
        <v>2388</v>
      </c>
      <c r="D318" s="24" t="s">
        <v>2073</v>
      </c>
      <c r="E318" s="65">
        <v>402.55739999999997</v>
      </c>
      <c r="F318" s="65">
        <v>398.8</v>
      </c>
      <c r="G318" s="65">
        <v>5.09</v>
      </c>
      <c r="H318" s="49"/>
      <c r="I318" s="75"/>
    </row>
    <row r="319" spans="1:9">
      <c r="A319" s="24"/>
      <c r="B319" s="24"/>
      <c r="C319" s="6" t="s">
        <v>3213</v>
      </c>
      <c r="D319" s="24" t="s">
        <v>2073</v>
      </c>
      <c r="E319" s="65">
        <v>1003.5107462585</v>
      </c>
      <c r="F319" s="65">
        <v>1015.2</v>
      </c>
      <c r="G319" s="65">
        <v>5.22</v>
      </c>
      <c r="H319" s="49"/>
      <c r="I319" s="75"/>
    </row>
    <row r="320" spans="1:9">
      <c r="A320" s="24"/>
      <c r="B320" s="24"/>
      <c r="C320" s="6" t="s">
        <v>2311</v>
      </c>
      <c r="D320" s="24" t="s">
        <v>2073</v>
      </c>
      <c r="E320" s="65">
        <v>516.28599999999994</v>
      </c>
      <c r="F320" s="65">
        <v>516.1</v>
      </c>
      <c r="G320" s="65">
        <v>5.64</v>
      </c>
      <c r="H320" s="49"/>
      <c r="I320" s="75"/>
    </row>
    <row r="321" spans="1:9">
      <c r="A321" s="24"/>
      <c r="B321" s="24"/>
      <c r="C321" s="6" t="s">
        <v>3821</v>
      </c>
      <c r="D321" s="24" t="s">
        <v>2073</v>
      </c>
      <c r="E321" s="65">
        <v>1480.99130434783</v>
      </c>
      <c r="F321" s="65">
        <v>1458.6</v>
      </c>
      <c r="G321" s="65">
        <v>5.87</v>
      </c>
      <c r="H321" s="49"/>
      <c r="I321" s="75"/>
    </row>
    <row r="322" spans="1:9">
      <c r="A322" s="24"/>
      <c r="B322" s="24"/>
      <c r="C322" s="6" t="s">
        <v>3822</v>
      </c>
      <c r="D322" s="24" t="s">
        <v>2073</v>
      </c>
      <c r="E322" s="65">
        <v>244.54998125</v>
      </c>
      <c r="F322" s="65">
        <v>239.3</v>
      </c>
      <c r="G322" s="65">
        <v>6.3</v>
      </c>
      <c r="H322" s="49"/>
      <c r="I322" s="75"/>
    </row>
    <row r="323" spans="1:9">
      <c r="A323" s="24"/>
      <c r="B323" s="24"/>
      <c r="C323" s="6" t="s">
        <v>2344</v>
      </c>
      <c r="D323" s="24" t="s">
        <v>2073</v>
      </c>
      <c r="E323" s="65">
        <v>377.662513636364</v>
      </c>
      <c r="F323" s="65">
        <v>350.55</v>
      </c>
      <c r="G323" s="65">
        <v>7.83</v>
      </c>
      <c r="H323" s="49"/>
      <c r="I323" s="75"/>
    </row>
    <row r="324" spans="1:9">
      <c r="A324" s="24"/>
      <c r="B324" s="24"/>
      <c r="C324" s="6" t="s">
        <v>3216</v>
      </c>
      <c r="D324" s="24" t="s">
        <v>2073</v>
      </c>
      <c r="E324" s="65">
        <v>434.278606162465</v>
      </c>
      <c r="F324" s="65">
        <v>410.9</v>
      </c>
      <c r="G324" s="65">
        <v>8.98</v>
      </c>
      <c r="H324" s="49"/>
      <c r="I324" s="75"/>
    </row>
    <row r="325" spans="1:9">
      <c r="A325" s="24"/>
      <c r="B325" s="24"/>
      <c r="C325" s="6" t="s">
        <v>3823</v>
      </c>
      <c r="D325" s="24" t="s">
        <v>2073</v>
      </c>
      <c r="E325" s="65">
        <v>1267.17182051282</v>
      </c>
      <c r="F325" s="65">
        <v>1289.9000000000001</v>
      </c>
      <c r="G325" s="65">
        <v>9.68</v>
      </c>
      <c r="H325" s="49"/>
      <c r="I325" s="75"/>
    </row>
    <row r="326" spans="1:9">
      <c r="A326" s="24"/>
      <c r="B326" s="24"/>
      <c r="C326" s="6" t="s">
        <v>3824</v>
      </c>
      <c r="D326" s="24" t="s">
        <v>2073</v>
      </c>
      <c r="E326" s="65">
        <v>184.77592167877299</v>
      </c>
      <c r="F326" s="65">
        <v>185.27</v>
      </c>
      <c r="G326" s="65">
        <v>10.039999999999999</v>
      </c>
      <c r="H326" s="49"/>
      <c r="I326" s="75"/>
    </row>
    <row r="327" spans="1:9">
      <c r="A327" s="24"/>
      <c r="B327" s="24"/>
      <c r="C327" s="6" t="s">
        <v>3212</v>
      </c>
      <c r="D327" s="24" t="s">
        <v>2073</v>
      </c>
      <c r="E327" s="65">
        <v>1318.3783000000001</v>
      </c>
      <c r="F327" s="65">
        <v>1325.1</v>
      </c>
      <c r="G327" s="65">
        <v>11.13</v>
      </c>
      <c r="H327" s="49"/>
      <c r="I327" s="75"/>
    </row>
    <row r="328" spans="1:9">
      <c r="A328" s="24"/>
      <c r="B328" s="24"/>
      <c r="C328" s="6" t="s">
        <v>2299</v>
      </c>
      <c r="D328" s="24" t="s">
        <v>2073</v>
      </c>
      <c r="E328" s="65">
        <v>252.36076307692301</v>
      </c>
      <c r="F328" s="65">
        <v>235.2</v>
      </c>
      <c r="G328" s="65">
        <v>60.81</v>
      </c>
      <c r="H328" s="49"/>
      <c r="I328" s="75"/>
    </row>
    <row r="329" spans="1:9">
      <c r="A329" s="24"/>
      <c r="B329" s="24"/>
      <c r="C329" s="6" t="s">
        <v>2217</v>
      </c>
      <c r="D329" s="24" t="s">
        <v>2073</v>
      </c>
      <c r="E329" s="65">
        <v>413.61720937500002</v>
      </c>
      <c r="F329" s="65">
        <v>404.3</v>
      </c>
      <c r="G329" s="65">
        <v>14.04</v>
      </c>
      <c r="H329" s="49"/>
      <c r="I329" s="75"/>
    </row>
    <row r="330" spans="1:9">
      <c r="A330" s="24"/>
      <c r="B330" s="24"/>
      <c r="C330" s="6" t="s">
        <v>3825</v>
      </c>
      <c r="D330" s="24" t="s">
        <v>2073</v>
      </c>
      <c r="E330" s="65">
        <v>731.37262602739702</v>
      </c>
      <c r="F330" s="65">
        <v>723.6</v>
      </c>
      <c r="G330" s="65">
        <v>18.489999999999998</v>
      </c>
      <c r="H330" s="49"/>
      <c r="I330" s="75"/>
    </row>
    <row r="331" spans="1:9">
      <c r="A331" s="24"/>
      <c r="B331" s="24"/>
      <c r="C331" s="6" t="s">
        <v>2336</v>
      </c>
      <c r="D331" s="24" t="s">
        <v>2073</v>
      </c>
      <c r="E331" s="65">
        <v>2320.6695001129901</v>
      </c>
      <c r="F331" s="65">
        <v>2505.4</v>
      </c>
      <c r="G331" s="65">
        <v>102.55</v>
      </c>
      <c r="H331" s="49"/>
      <c r="I331" s="75"/>
    </row>
    <row r="332" spans="1:9">
      <c r="A332" s="24"/>
      <c r="B332" s="24"/>
      <c r="C332" s="6" t="s">
        <v>2357</v>
      </c>
      <c r="D332" s="24" t="s">
        <v>2073</v>
      </c>
      <c r="E332" s="65">
        <v>2009.95909090909</v>
      </c>
      <c r="F332" s="65">
        <v>2010.8</v>
      </c>
      <c r="G332" s="65">
        <v>23.22</v>
      </c>
      <c r="H332" s="49"/>
      <c r="I332" s="75"/>
    </row>
    <row r="333" spans="1:9">
      <c r="A333" s="24"/>
      <c r="B333" s="24"/>
      <c r="C333" s="6" t="s">
        <v>3222</v>
      </c>
      <c r="D333" s="24" t="s">
        <v>2073</v>
      </c>
      <c r="E333" s="65">
        <v>605.67616279069796</v>
      </c>
      <c r="F333" s="65">
        <v>614</v>
      </c>
      <c r="G333" s="65">
        <v>24.95</v>
      </c>
      <c r="H333" s="49"/>
      <c r="I333" s="75"/>
    </row>
    <row r="334" spans="1:9">
      <c r="A334" s="24"/>
      <c r="B334" s="24"/>
      <c r="C334" s="6" t="s">
        <v>3226</v>
      </c>
      <c r="D334" s="24" t="s">
        <v>2073</v>
      </c>
      <c r="E334" s="65">
        <v>3003.90931675212</v>
      </c>
      <c r="F334" s="65">
        <v>2961.7</v>
      </c>
      <c r="G334" s="65">
        <v>28.51</v>
      </c>
      <c r="H334" s="49"/>
      <c r="I334" s="75"/>
    </row>
    <row r="335" spans="1:9">
      <c r="A335" s="24"/>
      <c r="B335" s="24"/>
      <c r="C335" s="6" t="s">
        <v>3826</v>
      </c>
      <c r="D335" s="24" t="s">
        <v>2073</v>
      </c>
      <c r="E335" s="65">
        <v>1628.83048493409</v>
      </c>
      <c r="F335" s="76">
        <v>1595</v>
      </c>
      <c r="G335" s="76">
        <v>29.64</v>
      </c>
      <c r="H335" s="49"/>
      <c r="I335" s="75"/>
    </row>
    <row r="336" spans="1:9">
      <c r="A336" s="24"/>
      <c r="B336" s="24"/>
      <c r="C336" s="6" t="s">
        <v>2349</v>
      </c>
      <c r="D336" s="24" t="s">
        <v>2073</v>
      </c>
      <c r="E336" s="65">
        <v>913.75310002540004</v>
      </c>
      <c r="F336" s="76">
        <v>916.2</v>
      </c>
      <c r="G336" s="76">
        <v>31.56</v>
      </c>
      <c r="H336" s="49"/>
      <c r="I336" s="75"/>
    </row>
    <row r="337" spans="1:9">
      <c r="A337" s="24"/>
      <c r="B337" s="24"/>
      <c r="C337" s="6" t="s">
        <v>3827</v>
      </c>
      <c r="D337" s="24" t="s">
        <v>2073</v>
      </c>
      <c r="E337" s="65">
        <v>350.99220000000003</v>
      </c>
      <c r="F337" s="76">
        <v>346.55</v>
      </c>
      <c r="G337" s="76">
        <v>36.770000000000003</v>
      </c>
      <c r="H337" s="49"/>
      <c r="I337" s="75"/>
    </row>
    <row r="338" spans="1:9">
      <c r="A338" s="24"/>
      <c r="B338" s="24"/>
      <c r="C338" s="6" t="s">
        <v>2322</v>
      </c>
      <c r="D338" s="24" t="s">
        <v>2073</v>
      </c>
      <c r="E338" s="65">
        <v>4387.2674002026297</v>
      </c>
      <c r="F338" s="76">
        <v>4343.8</v>
      </c>
      <c r="G338" s="76">
        <v>37.51</v>
      </c>
      <c r="H338" s="49"/>
      <c r="I338" s="75"/>
    </row>
    <row r="339" spans="1:9">
      <c r="A339" s="24"/>
      <c r="B339" s="24"/>
      <c r="C339" s="6" t="s">
        <v>2369</v>
      </c>
      <c r="D339" s="24" t="s">
        <v>2073</v>
      </c>
      <c r="E339" s="65">
        <v>244.08358323353301</v>
      </c>
      <c r="F339" s="76">
        <v>238.55</v>
      </c>
      <c r="G339" s="76">
        <v>40.78</v>
      </c>
      <c r="H339" s="49"/>
      <c r="I339" s="75"/>
    </row>
    <row r="340" spans="1:9">
      <c r="A340" s="24"/>
      <c r="B340" s="24"/>
      <c r="C340" s="6" t="s">
        <v>3220</v>
      </c>
      <c r="D340" s="24" t="s">
        <v>2073</v>
      </c>
      <c r="E340" s="65">
        <v>2050.1137274725302</v>
      </c>
      <c r="F340" s="76">
        <v>2014.5</v>
      </c>
      <c r="G340" s="76">
        <v>41.71</v>
      </c>
      <c r="H340" s="49"/>
      <c r="I340" s="75"/>
    </row>
    <row r="341" spans="1:9">
      <c r="A341" s="24"/>
      <c r="B341" s="24"/>
      <c r="C341" s="6" t="s">
        <v>3219</v>
      </c>
      <c r="D341" s="24" t="s">
        <v>2073</v>
      </c>
      <c r="E341" s="65">
        <v>1931.2596000000001</v>
      </c>
      <c r="F341" s="76">
        <v>1901.1</v>
      </c>
      <c r="G341" s="76">
        <v>43.78</v>
      </c>
      <c r="H341" s="49"/>
      <c r="I341" s="75"/>
    </row>
    <row r="342" spans="1:9">
      <c r="A342" s="24"/>
      <c r="B342" s="24"/>
      <c r="C342" s="6" t="s">
        <v>2213</v>
      </c>
      <c r="D342" s="24" t="s">
        <v>2073</v>
      </c>
      <c r="E342" s="65">
        <v>88.6954750988142</v>
      </c>
      <c r="F342" s="76">
        <v>86.23</v>
      </c>
      <c r="G342" s="76">
        <v>262.33999999999997</v>
      </c>
      <c r="H342" s="49"/>
      <c r="I342" s="75"/>
    </row>
    <row r="343" spans="1:9">
      <c r="A343" s="24"/>
      <c r="B343" s="24"/>
      <c r="C343" s="6" t="s">
        <v>2239</v>
      </c>
      <c r="D343" s="24" t="s">
        <v>2073</v>
      </c>
      <c r="E343" s="65">
        <v>3303.16665762712</v>
      </c>
      <c r="F343" s="76">
        <v>3335.9</v>
      </c>
      <c r="G343" s="76">
        <v>51.66</v>
      </c>
      <c r="H343" s="49"/>
      <c r="I343" s="75"/>
    </row>
    <row r="344" spans="1:9">
      <c r="A344" s="24"/>
      <c r="B344" s="24"/>
      <c r="C344" s="6" t="s">
        <v>3215</v>
      </c>
      <c r="D344" s="24" t="s">
        <v>2073</v>
      </c>
      <c r="E344" s="65">
        <v>2390.7442813840798</v>
      </c>
      <c r="F344" s="76">
        <v>2360.6</v>
      </c>
      <c r="G344" s="76">
        <v>59.69</v>
      </c>
      <c r="H344" s="49"/>
      <c r="I344" s="75"/>
    </row>
    <row r="345" spans="1:9">
      <c r="A345" s="24"/>
      <c r="B345" s="24"/>
      <c r="C345" s="6" t="s">
        <v>2335</v>
      </c>
      <c r="D345" s="24" t="s">
        <v>2073</v>
      </c>
      <c r="E345" s="65">
        <v>412.90880002339202</v>
      </c>
      <c r="F345" s="76">
        <v>415</v>
      </c>
      <c r="G345" s="76">
        <v>62.09</v>
      </c>
      <c r="H345" s="49"/>
      <c r="I345" s="75"/>
    </row>
    <row r="346" spans="1:9">
      <c r="A346" s="24"/>
      <c r="B346" s="24"/>
      <c r="C346" s="6" t="s">
        <v>2326</v>
      </c>
      <c r="D346" s="24" t="s">
        <v>2073</v>
      </c>
      <c r="E346" s="65">
        <v>2025.15639594595</v>
      </c>
      <c r="F346" s="76">
        <v>2004.3</v>
      </c>
      <c r="G346" s="76">
        <v>62.29</v>
      </c>
      <c r="H346" s="49"/>
      <c r="I346" s="75"/>
    </row>
    <row r="347" spans="1:9">
      <c r="A347" s="24"/>
      <c r="B347" s="24"/>
      <c r="C347" s="6" t="s">
        <v>2334</v>
      </c>
      <c r="D347" s="24" t="s">
        <v>2073</v>
      </c>
      <c r="E347" s="65">
        <v>11616.7203361702</v>
      </c>
      <c r="F347" s="76">
        <v>11588</v>
      </c>
      <c r="G347" s="76">
        <v>66.72</v>
      </c>
      <c r="H347" s="49"/>
      <c r="I347" s="75"/>
    </row>
    <row r="348" spans="1:9">
      <c r="A348" s="24"/>
      <c r="B348" s="24"/>
      <c r="C348" s="6" t="s">
        <v>3828</v>
      </c>
      <c r="D348" s="24" t="s">
        <v>2073</v>
      </c>
      <c r="E348" s="65">
        <v>1556.9966104938301</v>
      </c>
      <c r="F348" s="76">
        <v>1498.2</v>
      </c>
      <c r="G348" s="76">
        <v>67.959999999999994</v>
      </c>
      <c r="H348" s="49"/>
      <c r="I348" s="75"/>
    </row>
    <row r="349" spans="1:9">
      <c r="A349" s="24"/>
      <c r="B349" s="24"/>
      <c r="C349" s="6" t="s">
        <v>2327</v>
      </c>
      <c r="D349" s="24" t="s">
        <v>2073</v>
      </c>
      <c r="E349" s="65">
        <v>1624.63814553719</v>
      </c>
      <c r="F349" s="76">
        <v>1692.4</v>
      </c>
      <c r="G349" s="76">
        <v>71.67</v>
      </c>
      <c r="H349" s="49"/>
      <c r="I349" s="75"/>
    </row>
    <row r="350" spans="1:9">
      <c r="A350" s="24"/>
      <c r="B350" s="24"/>
      <c r="C350" s="6" t="s">
        <v>2360</v>
      </c>
      <c r="D350" s="24" t="s">
        <v>2073</v>
      </c>
      <c r="E350" s="65">
        <v>1787.45983832811</v>
      </c>
      <c r="F350" s="76">
        <v>1757</v>
      </c>
      <c r="G350" s="76">
        <v>73.56</v>
      </c>
      <c r="H350" s="49"/>
      <c r="I350" s="75"/>
    </row>
    <row r="351" spans="1:9">
      <c r="A351" s="24"/>
      <c r="B351" s="24"/>
      <c r="C351" s="6" t="s">
        <v>2378</v>
      </c>
      <c r="D351" s="24" t="s">
        <v>2073</v>
      </c>
      <c r="E351" s="65">
        <v>8730.0048866341494</v>
      </c>
      <c r="F351" s="76">
        <v>8909</v>
      </c>
      <c r="G351" s="76">
        <v>79.900000000000006</v>
      </c>
      <c r="H351" s="49"/>
      <c r="I351" s="75"/>
    </row>
    <row r="352" spans="1:9">
      <c r="A352" s="24"/>
      <c r="B352" s="24"/>
      <c r="C352" s="6" t="s">
        <v>2309</v>
      </c>
      <c r="D352" s="24" t="s">
        <v>2073</v>
      </c>
      <c r="E352" s="65">
        <v>1430.89482845675</v>
      </c>
      <c r="F352" s="76">
        <v>1425.8</v>
      </c>
      <c r="G352" s="76">
        <v>90.14</v>
      </c>
      <c r="H352" s="49"/>
      <c r="I352" s="75"/>
    </row>
    <row r="353" spans="1:9">
      <c r="A353" s="24"/>
      <c r="B353" s="24"/>
      <c r="C353" s="6" t="s">
        <v>2387</v>
      </c>
      <c r="D353" s="24" t="s">
        <v>2073</v>
      </c>
      <c r="E353" s="65">
        <v>1050.28755753425</v>
      </c>
      <c r="F353" s="76">
        <v>1026.1500000000001</v>
      </c>
      <c r="G353" s="76">
        <v>91.76</v>
      </c>
      <c r="H353" s="49"/>
      <c r="I353" s="75"/>
    </row>
    <row r="354" spans="1:9">
      <c r="A354" s="24"/>
      <c r="B354" s="24"/>
      <c r="C354" s="6" t="s">
        <v>2342</v>
      </c>
      <c r="D354" s="24" t="s">
        <v>2073</v>
      </c>
      <c r="E354" s="65">
        <v>84.887198839458406</v>
      </c>
      <c r="F354" s="76">
        <v>86.41</v>
      </c>
      <c r="G354" s="76">
        <v>557.87</v>
      </c>
      <c r="H354" s="49"/>
      <c r="I354" s="75"/>
    </row>
    <row r="355" spans="1:9">
      <c r="A355" s="24"/>
      <c r="B355" s="24"/>
      <c r="C355" s="6" t="s">
        <v>2348</v>
      </c>
      <c r="D355" s="24" t="s">
        <v>2073</v>
      </c>
      <c r="E355" s="65">
        <v>176.5094</v>
      </c>
      <c r="F355" s="76">
        <v>199.09</v>
      </c>
      <c r="G355" s="76">
        <v>562.6</v>
      </c>
      <c r="H355" s="49"/>
      <c r="I355" s="75"/>
    </row>
    <row r="356" spans="1:9">
      <c r="A356" s="24"/>
      <c r="B356" s="24"/>
      <c r="C356" s="6" t="s">
        <v>2382</v>
      </c>
      <c r="D356" s="24" t="s">
        <v>2073</v>
      </c>
      <c r="E356" s="65">
        <v>269.64791554247898</v>
      </c>
      <c r="F356" s="76">
        <v>265.3</v>
      </c>
      <c r="G356" s="76">
        <v>127.82</v>
      </c>
      <c r="H356" s="49"/>
      <c r="I356" s="75"/>
    </row>
    <row r="357" spans="1:9">
      <c r="A357" s="24"/>
      <c r="B357" s="24"/>
      <c r="C357" s="6" t="s">
        <v>2350</v>
      </c>
      <c r="D357" s="24" t="s">
        <v>2073</v>
      </c>
      <c r="E357" s="65">
        <v>1307.9355801445699</v>
      </c>
      <c r="F357" s="76">
        <v>1326</v>
      </c>
      <c r="G357" s="76">
        <v>181.38</v>
      </c>
      <c r="H357" s="49"/>
      <c r="I357" s="75"/>
    </row>
    <row r="358" spans="1:9">
      <c r="A358" s="24"/>
      <c r="B358" s="24"/>
      <c r="C358" s="6" t="s">
        <v>2273</v>
      </c>
      <c r="D358" s="24" t="s">
        <v>2073</v>
      </c>
      <c r="E358" s="65">
        <v>1908.85784226328</v>
      </c>
      <c r="F358" s="76">
        <v>1937.8</v>
      </c>
      <c r="G358" s="76">
        <v>205.57</v>
      </c>
      <c r="H358" s="49"/>
      <c r="I358" s="75"/>
    </row>
    <row r="359" spans="1:9">
      <c r="A359" s="24"/>
      <c r="B359" s="24"/>
      <c r="C359" s="6" t="s">
        <v>2337</v>
      </c>
      <c r="D359" s="24" t="s">
        <v>2073</v>
      </c>
      <c r="E359" s="65">
        <v>13670.5477188636</v>
      </c>
      <c r="F359" s="76">
        <v>13542</v>
      </c>
      <c r="G359" s="76">
        <v>208.55</v>
      </c>
      <c r="H359" s="49"/>
      <c r="I359" s="75"/>
    </row>
    <row r="360" spans="1:9">
      <c r="A360" s="24"/>
      <c r="B360" s="24"/>
      <c r="C360" s="6" t="s">
        <v>2333</v>
      </c>
      <c r="D360" s="24" t="s">
        <v>2073</v>
      </c>
      <c r="E360" s="65">
        <v>3433.7768962795899</v>
      </c>
      <c r="F360" s="76">
        <v>3375.1</v>
      </c>
      <c r="G360" s="76">
        <v>209.56</v>
      </c>
      <c r="H360" s="49"/>
      <c r="I360" s="75"/>
    </row>
    <row r="361" spans="1:9">
      <c r="A361" s="24"/>
      <c r="B361" s="24"/>
      <c r="C361" s="6" t="s">
        <v>2343</v>
      </c>
      <c r="D361" s="24" t="s">
        <v>2073</v>
      </c>
      <c r="E361" s="65">
        <v>410.59404240121597</v>
      </c>
      <c r="F361" s="76">
        <v>405.85</v>
      </c>
      <c r="G361" s="76">
        <v>1185.7</v>
      </c>
      <c r="H361" s="49"/>
      <c r="I361" s="75"/>
    </row>
    <row r="362" spans="1:9">
      <c r="A362" s="24"/>
      <c r="B362" s="24"/>
      <c r="C362" s="6" t="s">
        <v>2231</v>
      </c>
      <c r="D362" s="24" t="s">
        <v>2073</v>
      </c>
      <c r="E362" s="65">
        <v>2425.2594802359299</v>
      </c>
      <c r="F362" s="76">
        <v>2438.9</v>
      </c>
      <c r="G362" s="76">
        <v>227.94</v>
      </c>
      <c r="H362" s="49"/>
      <c r="I362" s="75"/>
    </row>
    <row r="363" spans="1:9">
      <c r="A363" s="24"/>
      <c r="B363" s="24"/>
      <c r="C363" s="6" t="s">
        <v>2391</v>
      </c>
      <c r="D363" s="24" t="s">
        <v>2073</v>
      </c>
      <c r="E363" s="65">
        <v>14.0801000000529</v>
      </c>
      <c r="F363" s="76">
        <v>14.72</v>
      </c>
      <c r="G363" s="76">
        <v>1286.58</v>
      </c>
      <c r="H363" s="49"/>
      <c r="I363" s="75"/>
    </row>
    <row r="364" spans="1:9">
      <c r="A364" s="24"/>
      <c r="B364" s="24"/>
      <c r="C364" s="6" t="s">
        <v>3224</v>
      </c>
      <c r="D364" s="24" t="s">
        <v>2073</v>
      </c>
      <c r="E364" s="65">
        <v>1095.51900868864</v>
      </c>
      <c r="F364" s="76">
        <v>1070.7</v>
      </c>
      <c r="G364" s="76">
        <v>255.76</v>
      </c>
      <c r="H364" s="49"/>
      <c r="I364" s="75"/>
    </row>
    <row r="365" spans="1:9">
      <c r="A365" s="24"/>
      <c r="B365" s="24"/>
      <c r="C365" s="6" t="s">
        <v>3217</v>
      </c>
      <c r="D365" s="24" t="s">
        <v>2073</v>
      </c>
      <c r="E365" s="65">
        <v>1317.47977078652</v>
      </c>
      <c r="F365" s="76">
        <v>1301.0999999999999</v>
      </c>
      <c r="G365" s="76">
        <v>303.97000000000003</v>
      </c>
      <c r="H365" s="49"/>
      <c r="I365" s="75"/>
    </row>
    <row r="366" spans="1:9">
      <c r="A366" s="24"/>
      <c r="B366" s="24"/>
      <c r="C366" s="6" t="s">
        <v>3221</v>
      </c>
      <c r="D366" s="24" t="s">
        <v>2073</v>
      </c>
      <c r="E366" s="65">
        <v>4934.7151908689202</v>
      </c>
      <c r="F366" s="76">
        <v>4842</v>
      </c>
      <c r="G366" s="76">
        <v>345.21</v>
      </c>
      <c r="H366" s="49"/>
      <c r="I366" s="75"/>
    </row>
    <row r="367" spans="1:9">
      <c r="A367" s="24"/>
      <c r="B367" s="24"/>
      <c r="C367" s="6" t="s">
        <v>2366</v>
      </c>
      <c r="D367" s="24" t="s">
        <v>2073</v>
      </c>
      <c r="E367" s="65">
        <v>4104.3498348065796</v>
      </c>
      <c r="F367" s="76">
        <v>4053.4</v>
      </c>
      <c r="G367" s="76">
        <v>373.15</v>
      </c>
      <c r="H367" s="49"/>
      <c r="I367" s="75"/>
    </row>
    <row r="368" spans="1:9">
      <c r="A368" s="24"/>
      <c r="B368" s="24"/>
      <c r="C368" s="6" t="s">
        <v>3211</v>
      </c>
      <c r="D368" s="24" t="s">
        <v>2073</v>
      </c>
      <c r="E368" s="65">
        <v>337.67258699649699</v>
      </c>
      <c r="F368" s="76">
        <v>325.55</v>
      </c>
      <c r="G368" s="76">
        <v>390.37</v>
      </c>
      <c r="H368" s="49"/>
      <c r="I368" s="75"/>
    </row>
    <row r="369" spans="1:9">
      <c r="A369" s="24"/>
      <c r="B369" s="24"/>
      <c r="C369" s="6" t="s">
        <v>3225</v>
      </c>
      <c r="D369" s="24" t="s">
        <v>2073</v>
      </c>
      <c r="E369" s="65">
        <v>1041.0005642388701</v>
      </c>
      <c r="F369" s="76">
        <v>1053.3</v>
      </c>
      <c r="G369" s="76">
        <v>424.41</v>
      </c>
      <c r="H369" s="49"/>
      <c r="I369" s="75"/>
    </row>
    <row r="370" spans="1:9">
      <c r="A370" s="24"/>
      <c r="B370" s="24"/>
      <c r="C370" s="6" t="s">
        <v>2396</v>
      </c>
      <c r="D370" s="24" t="s">
        <v>2073</v>
      </c>
      <c r="E370" s="65">
        <v>1253.1759000023701</v>
      </c>
      <c r="F370" s="76">
        <v>1271.2</v>
      </c>
      <c r="G370" s="76">
        <v>469.67</v>
      </c>
      <c r="H370" s="49"/>
      <c r="I370" s="75"/>
    </row>
    <row r="371" spans="1:9">
      <c r="A371" s="24"/>
      <c r="B371" s="24"/>
      <c r="C371" s="6" t="s">
        <v>2375</v>
      </c>
      <c r="D371" s="24" t="s">
        <v>2073</v>
      </c>
      <c r="E371" s="65">
        <v>378.341830835449</v>
      </c>
      <c r="F371" s="76">
        <v>385.9</v>
      </c>
      <c r="G371" s="76">
        <v>2587.5100000000002</v>
      </c>
      <c r="H371" s="49"/>
      <c r="I371" s="75"/>
    </row>
    <row r="372" spans="1:9">
      <c r="A372" s="24"/>
      <c r="B372" s="24"/>
      <c r="C372" s="6" t="s">
        <v>2394</v>
      </c>
      <c r="D372" s="24" t="s">
        <v>2073</v>
      </c>
      <c r="E372" s="65">
        <v>1428.6985</v>
      </c>
      <c r="F372" s="76">
        <v>1455.7</v>
      </c>
      <c r="G372" s="76">
        <v>552.79999999999995</v>
      </c>
      <c r="H372" s="49"/>
      <c r="I372" s="75"/>
    </row>
    <row r="373" spans="1:9">
      <c r="A373" s="24"/>
      <c r="B373" s="24"/>
      <c r="C373" s="6" t="s">
        <v>2381</v>
      </c>
      <c r="D373" s="24" t="s">
        <v>2073</v>
      </c>
      <c r="E373" s="65">
        <v>1692.7175932236</v>
      </c>
      <c r="F373" s="76">
        <v>1653</v>
      </c>
      <c r="G373" s="76">
        <v>871.7</v>
      </c>
      <c r="H373" s="49"/>
      <c r="I373" s="75"/>
    </row>
    <row r="374" spans="1:9">
      <c r="A374" s="24"/>
      <c r="B374" s="24"/>
      <c r="C374" s="6" t="s">
        <v>3110</v>
      </c>
      <c r="D374" s="24" t="s">
        <v>2073</v>
      </c>
      <c r="E374" s="65">
        <v>24331.507200034099</v>
      </c>
      <c r="F374" s="76">
        <v>24251.4</v>
      </c>
      <c r="G374" s="76">
        <v>569.69000000000005</v>
      </c>
      <c r="H374" s="49"/>
      <c r="I374" s="75"/>
    </row>
    <row r="375" spans="1:9">
      <c r="A375" s="24"/>
      <c r="B375" s="24"/>
      <c r="C375" s="6" t="s">
        <v>2395</v>
      </c>
      <c r="D375" s="24" t="s">
        <v>2073</v>
      </c>
      <c r="E375" s="65">
        <v>732.35379999999998</v>
      </c>
      <c r="F375" s="76">
        <v>715.25</v>
      </c>
      <c r="G375" s="76">
        <v>1004.95</v>
      </c>
      <c r="H375" s="49"/>
      <c r="I375" s="75"/>
    </row>
    <row r="376" spans="1:9">
      <c r="A376" s="24"/>
      <c r="B376" s="24"/>
      <c r="C376" s="6" t="s">
        <v>3829</v>
      </c>
      <c r="D376" s="24" t="s">
        <v>2073</v>
      </c>
      <c r="E376" s="65">
        <v>1638.7382595546501</v>
      </c>
      <c r="F376" s="76">
        <v>1688.6</v>
      </c>
      <c r="G376" s="76">
        <v>1161.19</v>
      </c>
      <c r="H376" s="49"/>
      <c r="I376" s="75"/>
    </row>
    <row r="377" spans="1:9">
      <c r="A377" s="24"/>
      <c r="B377" s="24"/>
      <c r="C377" s="6" t="s">
        <v>2390</v>
      </c>
      <c r="D377" s="24" t="s">
        <v>2073</v>
      </c>
      <c r="E377" s="65">
        <v>1954.44826212623</v>
      </c>
      <c r="F377" s="76">
        <v>1874.7</v>
      </c>
      <c r="G377" s="76">
        <v>1173.43</v>
      </c>
      <c r="H377" s="49"/>
      <c r="I377" s="75"/>
    </row>
    <row r="378" spans="1:9">
      <c r="A378" s="24"/>
      <c r="B378" s="24"/>
      <c r="D378" s="24"/>
      <c r="E378" s="65"/>
      <c r="F378" s="76"/>
      <c r="G378" s="76"/>
      <c r="H378" s="49"/>
      <c r="I378" s="75"/>
    </row>
    <row r="379" spans="1:9">
      <c r="A379" s="24">
        <v>6</v>
      </c>
      <c r="B379" s="24" t="s">
        <v>2397</v>
      </c>
      <c r="C379" s="24"/>
      <c r="D379" s="24"/>
      <c r="E379" s="24"/>
      <c r="F379" s="46"/>
      <c r="G379" s="24"/>
      <c r="H379" s="49"/>
      <c r="I379" s="75"/>
    </row>
    <row r="380" spans="1:9">
      <c r="A380" s="24"/>
      <c r="B380" s="24"/>
      <c r="C380" s="24" t="s">
        <v>2398</v>
      </c>
      <c r="D380" s="24">
        <v>45614</v>
      </c>
      <c r="E380" s="24"/>
      <c r="F380" s="46"/>
      <c r="G380" s="24"/>
      <c r="H380" s="49"/>
      <c r="I380" s="75"/>
    </row>
    <row r="381" spans="1:9">
      <c r="A381" s="24"/>
      <c r="B381" s="24"/>
      <c r="C381" s="24" t="s">
        <v>2399</v>
      </c>
      <c r="D381" s="24">
        <v>1073</v>
      </c>
      <c r="E381" s="24"/>
      <c r="F381" s="46"/>
      <c r="G381" s="24"/>
      <c r="H381" s="49"/>
      <c r="I381" s="75"/>
    </row>
    <row r="382" spans="1:9">
      <c r="A382" s="24"/>
      <c r="B382" s="24"/>
      <c r="C382" s="24" t="s">
        <v>2400</v>
      </c>
      <c r="D382" s="49">
        <v>328956.09373080003</v>
      </c>
      <c r="E382" s="24" t="s">
        <v>2401</v>
      </c>
      <c r="F382" s="46"/>
      <c r="G382" s="24"/>
      <c r="H382" s="49"/>
      <c r="I382" s="75"/>
    </row>
    <row r="383" spans="1:9">
      <c r="A383" s="24"/>
      <c r="B383" s="24"/>
      <c r="C383" s="24" t="s">
        <v>2402</v>
      </c>
      <c r="D383" s="49">
        <v>6654.6937515999998</v>
      </c>
      <c r="E383" s="24" t="s">
        <v>2401</v>
      </c>
      <c r="F383" s="46"/>
      <c r="G383" s="24"/>
      <c r="H383" s="49"/>
      <c r="I383" s="75"/>
    </row>
    <row r="384" spans="1:9">
      <c r="A384" s="24"/>
      <c r="B384" s="24"/>
      <c r="C384" s="24" t="s">
        <v>2403</v>
      </c>
      <c r="D384" s="49">
        <v>-6527.3348454999996</v>
      </c>
      <c r="E384" s="24" t="s">
        <v>2401</v>
      </c>
      <c r="F384" s="46"/>
      <c r="G384" s="24"/>
      <c r="H384" s="49"/>
      <c r="I384" s="75"/>
    </row>
    <row r="385" spans="1:9">
      <c r="A385" s="24"/>
      <c r="B385" s="24"/>
      <c r="C385" s="24"/>
      <c r="D385" s="24"/>
      <c r="E385" s="24"/>
      <c r="F385" s="46"/>
      <c r="G385" s="24"/>
      <c r="H385" s="49"/>
      <c r="I385" s="75"/>
    </row>
    <row r="386" spans="1:9">
      <c r="A386" s="24">
        <v>7</v>
      </c>
      <c r="B386" s="24" t="s">
        <v>2574</v>
      </c>
      <c r="C386" s="24"/>
      <c r="D386" s="24"/>
      <c r="E386" s="24"/>
      <c r="F386" s="46"/>
      <c r="G386" s="24"/>
      <c r="H386" s="49"/>
      <c r="I386" s="75"/>
    </row>
    <row r="387" spans="1:9">
      <c r="A387" s="24"/>
      <c r="B387" s="24"/>
      <c r="C387" s="24" t="s">
        <v>2398</v>
      </c>
      <c r="D387" s="24">
        <v>1807</v>
      </c>
      <c r="E387" s="24"/>
      <c r="F387" s="46"/>
      <c r="G387" s="24"/>
      <c r="H387" s="49"/>
      <c r="I387" s="75"/>
    </row>
    <row r="388" spans="1:9">
      <c r="A388" s="24"/>
      <c r="B388" s="24"/>
      <c r="C388" s="24" t="s">
        <v>2399</v>
      </c>
      <c r="D388" s="24">
        <v>990</v>
      </c>
      <c r="E388" s="24"/>
      <c r="F388" s="46"/>
      <c r="G388" s="24"/>
      <c r="H388" s="49"/>
      <c r="I388" s="75"/>
    </row>
    <row r="389" spans="1:9">
      <c r="A389" s="24"/>
      <c r="B389" s="24"/>
      <c r="C389" s="24" t="s">
        <v>2400</v>
      </c>
      <c r="D389" s="49">
        <v>28453.742369600001</v>
      </c>
      <c r="E389" s="24" t="s">
        <v>2401</v>
      </c>
      <c r="F389" s="46"/>
      <c r="G389" s="24"/>
      <c r="H389" s="49"/>
      <c r="I389" s="75"/>
    </row>
    <row r="390" spans="1:9">
      <c r="A390" s="24"/>
      <c r="B390" s="24"/>
      <c r="C390" s="24" t="s">
        <v>2402</v>
      </c>
      <c r="D390" s="49">
        <v>5090.8753122000007</v>
      </c>
      <c r="E390" s="24" t="s">
        <v>2401</v>
      </c>
      <c r="F390" s="46"/>
      <c r="G390" s="24"/>
      <c r="H390" s="49"/>
      <c r="I390" s="75"/>
    </row>
    <row r="391" spans="1:9">
      <c r="A391" s="24"/>
      <c r="B391" s="24"/>
      <c r="C391" s="24" t="s">
        <v>2403</v>
      </c>
      <c r="D391" s="49">
        <v>-289.023844</v>
      </c>
      <c r="E391" s="24" t="s">
        <v>2401</v>
      </c>
      <c r="F391" s="46"/>
      <c r="G391" s="24"/>
      <c r="H391" s="49"/>
      <c r="I391" s="75"/>
    </row>
    <row r="392" spans="1:9">
      <c r="A392" s="24"/>
      <c r="B392" s="24"/>
      <c r="C392" s="23"/>
      <c r="D392" s="24"/>
      <c r="E392" s="77"/>
      <c r="F392" s="46"/>
      <c r="G392" s="24"/>
      <c r="H392" s="49"/>
      <c r="I392" s="75"/>
    </row>
    <row r="393" spans="1:9">
      <c r="A393" s="24">
        <v>8</v>
      </c>
      <c r="B393" s="24" t="s">
        <v>2404</v>
      </c>
      <c r="C393" s="23"/>
      <c r="D393" s="24"/>
      <c r="E393" s="77"/>
      <c r="F393" s="46"/>
      <c r="G393" s="24"/>
      <c r="H393" s="49"/>
      <c r="I393" s="75"/>
    </row>
    <row r="394" spans="1:9">
      <c r="I394" s="14"/>
    </row>
    <row r="395" spans="1:9">
      <c r="A395" s="6">
        <v>9</v>
      </c>
      <c r="B395" s="6" t="s">
        <v>682</v>
      </c>
      <c r="I395" s="14"/>
    </row>
    <row r="396" spans="1:9">
      <c r="B396" s="6" t="s">
        <v>683</v>
      </c>
      <c r="I396" s="14"/>
    </row>
    <row r="397" spans="1:9">
      <c r="B397" s="6" t="s">
        <v>684</v>
      </c>
      <c r="I397" s="14"/>
    </row>
    <row r="398" spans="1:9">
      <c r="I398" s="14"/>
    </row>
    <row r="399" spans="1:9" ht="20" customHeight="1">
      <c r="A399" s="6">
        <v>10</v>
      </c>
      <c r="B399" s="83" t="s">
        <v>149</v>
      </c>
      <c r="C399" s="84"/>
      <c r="D399" s="84"/>
      <c r="E399" s="84"/>
      <c r="F399" s="84"/>
      <c r="G399" s="84"/>
      <c r="H399" s="84"/>
      <c r="I399" s="85"/>
    </row>
    <row r="400" spans="1:9">
      <c r="A400" s="2"/>
      <c r="B400" s="1"/>
      <c r="C400" s="1"/>
      <c r="D400" s="1"/>
      <c r="E400" s="1"/>
      <c r="F400" s="3"/>
      <c r="G400" s="1"/>
      <c r="H400" s="4"/>
      <c r="I400" s="3"/>
    </row>
    <row r="401" spans="1:4">
      <c r="A401" s="25" t="s">
        <v>150</v>
      </c>
      <c r="B401" s="23"/>
      <c r="C401" s="23"/>
      <c r="D401" s="23"/>
    </row>
    <row r="402" spans="1:4">
      <c r="A402" s="23"/>
      <c r="B402" s="23"/>
      <c r="C402" s="23"/>
      <c r="D402" s="23"/>
    </row>
    <row r="403" spans="1:4">
      <c r="A403" s="23"/>
      <c r="B403" s="23"/>
      <c r="C403" s="23"/>
      <c r="D403" s="23"/>
    </row>
    <row r="404" spans="1:4">
      <c r="A404" s="23"/>
      <c r="B404" s="23"/>
      <c r="C404" s="23"/>
      <c r="D404" s="23"/>
    </row>
    <row r="405" spans="1:4">
      <c r="A405" s="23"/>
      <c r="B405" s="23"/>
      <c r="C405" s="23"/>
      <c r="D405" s="23"/>
    </row>
    <row r="406" spans="1:4">
      <c r="A406" s="23"/>
      <c r="B406" s="23"/>
      <c r="C406" s="23"/>
      <c r="D406" s="23"/>
    </row>
    <row r="407" spans="1:4">
      <c r="A407" s="23"/>
      <c r="B407" s="23"/>
      <c r="C407" s="23"/>
      <c r="D407" s="23"/>
    </row>
    <row r="408" spans="1:4">
      <c r="A408" s="23"/>
      <c r="B408" s="23"/>
      <c r="C408" s="23"/>
      <c r="D408" s="23"/>
    </row>
    <row r="409" spans="1:4">
      <c r="A409" s="23"/>
      <c r="B409" s="23"/>
      <c r="C409" s="23"/>
      <c r="D409" s="23"/>
    </row>
    <row r="410" spans="1:4">
      <c r="A410" s="23"/>
      <c r="B410" s="23"/>
      <c r="C410" s="23"/>
      <c r="D410" s="23"/>
    </row>
    <row r="411" spans="1:4">
      <c r="A411" s="23"/>
      <c r="B411" s="23"/>
      <c r="C411" s="23"/>
      <c r="D411" s="23"/>
    </row>
    <row r="412" spans="1:4">
      <c r="A412" s="23"/>
      <c r="B412" s="23"/>
      <c r="C412" s="23"/>
      <c r="D412" s="23"/>
    </row>
    <row r="413" spans="1:4">
      <c r="A413" s="23"/>
      <c r="B413" s="23"/>
      <c r="C413" s="23"/>
      <c r="D413" s="23"/>
    </row>
    <row r="414" spans="1:4">
      <c r="A414" s="23"/>
      <c r="B414" s="23"/>
      <c r="C414" s="23"/>
      <c r="D414" s="23"/>
    </row>
    <row r="415" spans="1:4">
      <c r="A415" s="23"/>
      <c r="B415" s="23"/>
      <c r="C415" s="23"/>
      <c r="D415" s="23"/>
    </row>
    <row r="416" spans="1:4">
      <c r="A416" s="23"/>
      <c r="B416" s="23"/>
      <c r="C416" s="23"/>
      <c r="D416" s="23"/>
    </row>
    <row r="417" spans="1:4">
      <c r="A417" s="25" t="s">
        <v>3830</v>
      </c>
      <c r="B417" s="23"/>
      <c r="C417" s="23"/>
      <c r="D417" s="23"/>
    </row>
    <row r="418" spans="1:4">
      <c r="A418" s="23"/>
      <c r="B418" s="23"/>
      <c r="C418" s="23"/>
      <c r="D418" s="23"/>
    </row>
    <row r="419" spans="1:4">
      <c r="A419" s="23"/>
      <c r="B419" s="23"/>
      <c r="C419" s="23"/>
      <c r="D419" s="23"/>
    </row>
    <row r="420" spans="1:4">
      <c r="A420" s="23"/>
      <c r="B420" s="23"/>
      <c r="C420" s="23"/>
      <c r="D420" s="23"/>
    </row>
    <row r="421" spans="1:4">
      <c r="A421" s="23"/>
      <c r="B421" s="23"/>
      <c r="C421" s="23"/>
      <c r="D421" s="23"/>
    </row>
    <row r="422" spans="1:4">
      <c r="A422" s="23"/>
      <c r="B422" s="23"/>
      <c r="C422" s="23"/>
      <c r="D422" s="23"/>
    </row>
    <row r="423" spans="1:4">
      <c r="A423" s="23"/>
      <c r="B423" s="23"/>
      <c r="C423" s="23"/>
      <c r="D423" s="23"/>
    </row>
    <row r="424" spans="1:4">
      <c r="A424" s="23"/>
      <c r="B424" s="23"/>
      <c r="C424" s="23"/>
      <c r="D424" s="23"/>
    </row>
    <row r="425" spans="1:4">
      <c r="A425" s="23"/>
      <c r="B425" s="23"/>
      <c r="C425" s="23"/>
      <c r="D425" s="23"/>
    </row>
    <row r="426" spans="1:4">
      <c r="A426" s="23"/>
      <c r="B426" s="23"/>
      <c r="C426" s="23"/>
      <c r="D426" s="23"/>
    </row>
    <row r="427" spans="1:4">
      <c r="A427" s="23"/>
      <c r="B427" s="23"/>
      <c r="C427" s="23"/>
      <c r="D427" s="23"/>
    </row>
    <row r="428" spans="1:4">
      <c r="A428" s="23"/>
      <c r="B428" s="23"/>
      <c r="C428" s="23"/>
      <c r="D428" s="23"/>
    </row>
    <row r="429" spans="1:4">
      <c r="A429" s="23"/>
      <c r="B429" s="23"/>
      <c r="C429" s="23"/>
      <c r="D429" s="23"/>
    </row>
    <row r="430" spans="1:4">
      <c r="A430" s="23"/>
      <c r="B430" s="23"/>
      <c r="C430" s="23"/>
      <c r="D430" s="23"/>
    </row>
    <row r="431" spans="1:4">
      <c r="A431" s="23"/>
      <c r="B431" s="23"/>
      <c r="C431" s="23"/>
      <c r="D431" s="23"/>
    </row>
    <row r="432" spans="1:4">
      <c r="A432" s="23"/>
      <c r="B432" s="23"/>
      <c r="C432" s="23"/>
      <c r="D432" s="23"/>
    </row>
    <row r="433" spans="1:4">
      <c r="A433" s="23"/>
      <c r="B433" s="23"/>
      <c r="C433" s="23"/>
      <c r="D433" s="23"/>
    </row>
    <row r="434" spans="1:4">
      <c r="A434" s="23"/>
      <c r="B434" s="23"/>
      <c r="C434" s="23"/>
      <c r="D434" s="23"/>
    </row>
    <row r="435" spans="1:4">
      <c r="A435" s="23"/>
      <c r="B435" s="23"/>
      <c r="C435" s="23"/>
      <c r="D435" s="23"/>
    </row>
    <row r="436" spans="1:4">
      <c r="A436" s="23"/>
      <c r="B436" s="23"/>
      <c r="C436" s="23"/>
      <c r="D436" s="23"/>
    </row>
  </sheetData>
  <mergeCells count="20">
    <mergeCell ref="B246:C246"/>
    <mergeCell ref="A2:C2"/>
    <mergeCell ref="A3:C3"/>
    <mergeCell ref="B4:C4"/>
    <mergeCell ref="B106:C106"/>
    <mergeCell ref="A183:C183"/>
    <mergeCell ref="B184:C184"/>
    <mergeCell ref="B189:C189"/>
    <mergeCell ref="B190:C190"/>
    <mergeCell ref="A196:C196"/>
    <mergeCell ref="B197:C197"/>
    <mergeCell ref="B198:C198"/>
    <mergeCell ref="B271:C271"/>
    <mergeCell ref="B399:I399"/>
    <mergeCell ref="B247:C247"/>
    <mergeCell ref="B251:C251"/>
    <mergeCell ref="B252:C252"/>
    <mergeCell ref="A263:C263"/>
    <mergeCell ref="B264:C264"/>
    <mergeCell ref="B265:C265"/>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9DE6-D252-419A-AE90-C6ABFF64014B}">
  <dimension ref="A1:I6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3780</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3029</v>
      </c>
      <c r="C4" s="82"/>
      <c r="I4" s="14"/>
    </row>
    <row r="5" spans="1:9" ht="15.5">
      <c r="B5" s="81" t="s">
        <v>803</v>
      </c>
      <c r="C5" s="82"/>
      <c r="I5" s="14"/>
    </row>
    <row r="6" spans="1:9">
      <c r="B6" s="15" t="s">
        <v>10</v>
      </c>
      <c r="C6" s="6" t="s">
        <v>3781</v>
      </c>
      <c r="D6" s="6" t="s">
        <v>3782</v>
      </c>
      <c r="E6" s="6" t="s">
        <v>3032</v>
      </c>
      <c r="G6" s="6">
        <v>1319790654</v>
      </c>
      <c r="H6" s="13">
        <v>10344.06</v>
      </c>
      <c r="I6" s="14">
        <v>99.47</v>
      </c>
    </row>
    <row r="7" spans="1:9" ht="9.5" thickBot="1">
      <c r="E7" s="16" t="s">
        <v>133</v>
      </c>
      <c r="H7" s="17">
        <v>10344.06</v>
      </c>
      <c r="I7" s="18">
        <v>99.47</v>
      </c>
    </row>
    <row r="8" spans="1:9" ht="9.5" thickTop="1">
      <c r="I8" s="14"/>
    </row>
    <row r="9" spans="1:9">
      <c r="I9" s="14"/>
    </row>
    <row r="10" spans="1:9">
      <c r="C10" s="6" t="s">
        <v>134</v>
      </c>
      <c r="E10" s="6" t="s">
        <v>10</v>
      </c>
      <c r="F10" s="12">
        <v>4.96</v>
      </c>
      <c r="H10" s="13">
        <v>60</v>
      </c>
      <c r="I10" s="14">
        <v>0.58000000000000007</v>
      </c>
    </row>
    <row r="11" spans="1:9">
      <c r="I11" s="14"/>
    </row>
    <row r="12" spans="1:9">
      <c r="A12" s="11" t="s">
        <v>135</v>
      </c>
      <c r="H12" s="19">
        <v>-5.29</v>
      </c>
      <c r="I12" s="20">
        <v>-0.05</v>
      </c>
    </row>
    <row r="13" spans="1:9">
      <c r="I13" s="14"/>
    </row>
    <row r="14" spans="1:9" ht="9.5" thickBot="1">
      <c r="E14" s="16" t="s">
        <v>136</v>
      </c>
      <c r="H14" s="21">
        <v>10398.77</v>
      </c>
      <c r="I14" s="22">
        <v>100</v>
      </c>
    </row>
    <row r="15" spans="1:9" ht="9.5" thickTop="1">
      <c r="I15" s="14"/>
    </row>
    <row r="16" spans="1:9">
      <c r="A16" s="16" t="s">
        <v>137</v>
      </c>
      <c r="I16" s="14"/>
    </row>
    <row r="17" spans="1:9">
      <c r="A17" s="6">
        <v>1</v>
      </c>
      <c r="B17" s="6" t="s">
        <v>138</v>
      </c>
      <c r="I17" s="14"/>
    </row>
    <row r="18" spans="1:9">
      <c r="I18" s="14"/>
    </row>
    <row r="19" spans="1:9">
      <c r="A19" s="6">
        <v>2</v>
      </c>
      <c r="B19" s="6" t="s">
        <v>1056</v>
      </c>
      <c r="I19" s="14"/>
    </row>
    <row r="20" spans="1:9">
      <c r="I20" s="14"/>
    </row>
    <row r="21" spans="1:9">
      <c r="A21" s="6">
        <v>3</v>
      </c>
      <c r="B21" s="23" t="s">
        <v>140</v>
      </c>
      <c r="C21" s="24"/>
      <c r="I21" s="14"/>
    </row>
    <row r="22" spans="1:9">
      <c r="B22" s="24"/>
      <c r="C22" s="24"/>
      <c r="I22" s="14"/>
    </row>
    <row r="23" spans="1:9">
      <c r="B23" s="24"/>
      <c r="C23" s="37" t="s">
        <v>141</v>
      </c>
      <c r="I23" s="14"/>
    </row>
    <row r="24" spans="1:9">
      <c r="B24" s="24"/>
      <c r="C24" s="37" t="s">
        <v>142</v>
      </c>
      <c r="D24" s="16" t="s">
        <v>143</v>
      </c>
      <c r="E24" s="16" t="s">
        <v>144</v>
      </c>
      <c r="I24" s="14"/>
    </row>
    <row r="25" spans="1:9">
      <c r="B25" s="24"/>
      <c r="C25" s="23" t="s">
        <v>4791</v>
      </c>
      <c r="D25" s="40">
        <v>11.9238</v>
      </c>
      <c r="E25" s="40">
        <v>11.658000000000001</v>
      </c>
      <c r="I25" s="14"/>
    </row>
    <row r="26" spans="1:9">
      <c r="B26" s="24"/>
      <c r="C26" s="23" t="s">
        <v>4792</v>
      </c>
      <c r="D26" s="40">
        <v>11.924000000000001</v>
      </c>
      <c r="E26" s="40">
        <v>11.658200000000001</v>
      </c>
      <c r="I26" s="14"/>
    </row>
    <row r="27" spans="1:9">
      <c r="B27" s="24"/>
      <c r="C27" s="23" t="s">
        <v>4793</v>
      </c>
      <c r="D27" s="40">
        <v>12.530000000000001</v>
      </c>
      <c r="E27" s="40">
        <v>12.2582</v>
      </c>
      <c r="I27" s="14"/>
    </row>
    <row r="28" spans="1:9">
      <c r="B28" s="24"/>
      <c r="C28" s="23" t="s">
        <v>4794</v>
      </c>
      <c r="D28" s="40">
        <v>12.530000000000001</v>
      </c>
      <c r="E28" s="40">
        <v>12.258000000000001</v>
      </c>
      <c r="I28" s="14"/>
    </row>
    <row r="29" spans="1:9">
      <c r="I29" s="14"/>
    </row>
    <row r="30" spans="1:9">
      <c r="A30" s="6">
        <v>4</v>
      </c>
      <c r="B30" s="6" t="s">
        <v>3783</v>
      </c>
      <c r="I30" s="14"/>
    </row>
    <row r="31" spans="1:9">
      <c r="I31" s="14"/>
    </row>
    <row r="32" spans="1:9" ht="20" customHeight="1">
      <c r="A32" s="6">
        <v>5</v>
      </c>
      <c r="B32" s="83" t="s">
        <v>149</v>
      </c>
      <c r="C32" s="84"/>
      <c r="D32" s="84"/>
      <c r="E32" s="84"/>
      <c r="F32" s="84"/>
      <c r="G32" s="84"/>
      <c r="H32" s="84"/>
      <c r="I32" s="85"/>
    </row>
    <row r="33" spans="1:9">
      <c r="A33" s="1"/>
      <c r="B33" s="1"/>
      <c r="C33" s="1"/>
      <c r="D33" s="1"/>
      <c r="E33" s="1"/>
      <c r="F33" s="3"/>
      <c r="G33" s="1"/>
      <c r="H33" s="4"/>
      <c r="I33" s="3"/>
    </row>
    <row r="34" spans="1:9">
      <c r="A34" s="25" t="s">
        <v>150</v>
      </c>
      <c r="B34" s="23"/>
      <c r="C34" s="23"/>
      <c r="D34" s="23"/>
    </row>
    <row r="35" spans="1:9">
      <c r="A35" s="23"/>
      <c r="B35" s="23"/>
      <c r="C35" s="23"/>
      <c r="D35" s="23"/>
    </row>
    <row r="36" spans="1:9">
      <c r="A36" s="23"/>
      <c r="B36" s="23"/>
      <c r="C36" s="23"/>
      <c r="D36" s="23"/>
    </row>
    <row r="37" spans="1:9">
      <c r="A37" s="23"/>
      <c r="B37" s="23"/>
      <c r="C37" s="23"/>
      <c r="D37" s="23"/>
    </row>
    <row r="38" spans="1:9">
      <c r="A38" s="23"/>
      <c r="B38" s="23"/>
      <c r="C38" s="23"/>
      <c r="D38" s="23"/>
    </row>
    <row r="39" spans="1:9">
      <c r="A39" s="23"/>
      <c r="B39" s="23"/>
      <c r="C39" s="23"/>
      <c r="D39" s="23"/>
    </row>
    <row r="40" spans="1:9">
      <c r="A40" s="23"/>
      <c r="B40" s="23"/>
      <c r="C40" s="23"/>
      <c r="D40" s="23"/>
    </row>
    <row r="41" spans="1:9">
      <c r="A41" s="23"/>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5" t="s">
        <v>3784</v>
      </c>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sheetData>
  <mergeCells count="5">
    <mergeCell ref="A2:C2"/>
    <mergeCell ref="A3:C3"/>
    <mergeCell ref="B4:C4"/>
    <mergeCell ref="B5:C5"/>
    <mergeCell ref="B32:I32"/>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4B128-31F2-4CF3-9066-CA270D41D436}">
  <dimension ref="A1:I13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3763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172</v>
      </c>
      <c r="D5" s="6" t="s">
        <v>173</v>
      </c>
      <c r="E5" s="6" t="s">
        <v>16</v>
      </c>
      <c r="G5" s="6">
        <v>86172</v>
      </c>
      <c r="H5" s="13">
        <v>1710.3400000000001</v>
      </c>
      <c r="I5" s="14">
        <v>3.44</v>
      </c>
    </row>
    <row r="6" spans="1:9">
      <c r="B6" s="15" t="s">
        <v>10</v>
      </c>
      <c r="C6" s="6" t="s">
        <v>159</v>
      </c>
      <c r="D6" s="6" t="s">
        <v>160</v>
      </c>
      <c r="E6" s="6" t="s">
        <v>161</v>
      </c>
      <c r="G6" s="6">
        <v>104851</v>
      </c>
      <c r="H6" s="13">
        <v>1569.1000000000001</v>
      </c>
      <c r="I6" s="14">
        <v>3.16</v>
      </c>
    </row>
    <row r="7" spans="1:9">
      <c r="B7" s="15" t="s">
        <v>10</v>
      </c>
      <c r="C7" s="6" t="s">
        <v>164</v>
      </c>
      <c r="D7" s="6" t="s">
        <v>165</v>
      </c>
      <c r="E7" s="6" t="s">
        <v>166</v>
      </c>
      <c r="G7" s="6">
        <v>190532</v>
      </c>
      <c r="H7" s="13">
        <v>1562.3600000000001</v>
      </c>
      <c r="I7" s="14">
        <v>3.1400000000000006</v>
      </c>
    </row>
    <row r="8" spans="1:9">
      <c r="B8" s="15" t="s">
        <v>10</v>
      </c>
      <c r="C8" s="6" t="s">
        <v>169</v>
      </c>
      <c r="D8" s="6" t="s">
        <v>170</v>
      </c>
      <c r="E8" s="6" t="s">
        <v>171</v>
      </c>
      <c r="G8" s="6">
        <v>45950</v>
      </c>
      <c r="H8" s="13">
        <v>1548.97</v>
      </c>
      <c r="I8" s="14">
        <v>3.12</v>
      </c>
    </row>
    <row r="9" spans="1:9">
      <c r="B9" s="15" t="s">
        <v>10</v>
      </c>
      <c r="C9" s="6" t="s">
        <v>178</v>
      </c>
      <c r="D9" s="6" t="s">
        <v>179</v>
      </c>
      <c r="E9" s="6" t="s">
        <v>117</v>
      </c>
      <c r="G9" s="6">
        <v>30226</v>
      </c>
      <c r="H9" s="13">
        <v>1542.25</v>
      </c>
      <c r="I9" s="14">
        <v>3.1</v>
      </c>
    </row>
    <row r="10" spans="1:9">
      <c r="B10" s="15" t="s">
        <v>10</v>
      </c>
      <c r="C10" s="6" t="s">
        <v>174</v>
      </c>
      <c r="D10" s="6" t="s">
        <v>175</v>
      </c>
      <c r="E10" s="6" t="s">
        <v>64</v>
      </c>
      <c r="G10" s="6">
        <v>109663</v>
      </c>
      <c r="H10" s="13">
        <v>1434.06</v>
      </c>
      <c r="I10" s="14">
        <v>2.89</v>
      </c>
    </row>
    <row r="11" spans="1:9">
      <c r="B11" s="15" t="s">
        <v>10</v>
      </c>
      <c r="C11" s="6" t="s">
        <v>182</v>
      </c>
      <c r="D11" s="6" t="s">
        <v>183</v>
      </c>
      <c r="E11" s="6" t="s">
        <v>16</v>
      </c>
      <c r="G11" s="6">
        <v>65237</v>
      </c>
      <c r="H11" s="13">
        <v>1427.65</v>
      </c>
      <c r="I11" s="14">
        <v>2.87</v>
      </c>
    </row>
    <row r="12" spans="1:9">
      <c r="B12" s="15" t="s">
        <v>10</v>
      </c>
      <c r="C12" s="6" t="s">
        <v>14</v>
      </c>
      <c r="D12" s="6" t="s">
        <v>15</v>
      </c>
      <c r="E12" s="6" t="s">
        <v>16</v>
      </c>
      <c r="G12" s="6">
        <v>73389</v>
      </c>
      <c r="H12" s="13">
        <v>1405.4</v>
      </c>
      <c r="I12" s="14">
        <v>2.83</v>
      </c>
    </row>
    <row r="13" spans="1:9">
      <c r="B13" s="15" t="s">
        <v>10</v>
      </c>
      <c r="C13" s="6" t="s">
        <v>89</v>
      </c>
      <c r="D13" s="6" t="s">
        <v>90</v>
      </c>
      <c r="E13" s="6" t="s">
        <v>55</v>
      </c>
      <c r="G13" s="6">
        <v>383131</v>
      </c>
      <c r="H13" s="13">
        <v>1366.63</v>
      </c>
      <c r="I13" s="14">
        <v>2.75</v>
      </c>
    </row>
    <row r="14" spans="1:9">
      <c r="B14" s="15" t="s">
        <v>10</v>
      </c>
      <c r="C14" s="6" t="s">
        <v>100</v>
      </c>
      <c r="D14" s="6" t="s">
        <v>101</v>
      </c>
      <c r="E14" s="6" t="s">
        <v>13</v>
      </c>
      <c r="G14" s="6">
        <v>16572</v>
      </c>
      <c r="H14" s="13">
        <v>1318.05</v>
      </c>
      <c r="I14" s="14">
        <v>2.6500000000000004</v>
      </c>
    </row>
    <row r="15" spans="1:9">
      <c r="B15" s="15" t="s">
        <v>10</v>
      </c>
      <c r="C15" s="6" t="s">
        <v>195</v>
      </c>
      <c r="D15" s="6" t="s">
        <v>196</v>
      </c>
      <c r="E15" s="6" t="s">
        <v>197</v>
      </c>
      <c r="G15" s="6">
        <v>322823</v>
      </c>
      <c r="H15" s="13">
        <v>1296.94</v>
      </c>
      <c r="I15" s="14">
        <v>2.6100000000000003</v>
      </c>
    </row>
    <row r="16" spans="1:9">
      <c r="B16" s="15" t="s">
        <v>10</v>
      </c>
      <c r="C16" s="6" t="s">
        <v>3764</v>
      </c>
      <c r="D16" s="6" t="s">
        <v>3765</v>
      </c>
      <c r="E16" s="6" t="s">
        <v>16</v>
      </c>
      <c r="G16" s="6">
        <v>104408</v>
      </c>
      <c r="H16" s="13">
        <v>1205.29</v>
      </c>
      <c r="I16" s="14">
        <v>2.4300000000000002</v>
      </c>
    </row>
    <row r="17" spans="2:9">
      <c r="B17" s="15" t="s">
        <v>10</v>
      </c>
      <c r="C17" s="6" t="s">
        <v>2602</v>
      </c>
      <c r="D17" s="6" t="s">
        <v>2603</v>
      </c>
      <c r="E17" s="6" t="s">
        <v>35</v>
      </c>
      <c r="G17" s="6">
        <v>29886</v>
      </c>
      <c r="H17" s="13">
        <v>1204.4100000000001</v>
      </c>
      <c r="I17" s="14">
        <v>2.4200000000000004</v>
      </c>
    </row>
    <row r="18" spans="2:9">
      <c r="B18" s="15" t="s">
        <v>10</v>
      </c>
      <c r="C18" s="6" t="s">
        <v>1162</v>
      </c>
      <c r="D18" s="6" t="s">
        <v>1163</v>
      </c>
      <c r="E18" s="6" t="s">
        <v>1164</v>
      </c>
      <c r="G18" s="6">
        <v>1294665</v>
      </c>
      <c r="H18" s="13">
        <v>1141.8900000000001</v>
      </c>
      <c r="I18" s="14">
        <v>2.2999999999999998</v>
      </c>
    </row>
    <row r="19" spans="2:9">
      <c r="B19" s="15" t="s">
        <v>10</v>
      </c>
      <c r="C19" s="6" t="s">
        <v>1112</v>
      </c>
      <c r="D19" s="6" t="s">
        <v>1113</v>
      </c>
      <c r="E19" s="6" t="s">
        <v>67</v>
      </c>
      <c r="G19" s="6">
        <v>19790</v>
      </c>
      <c r="H19" s="13">
        <v>1136.01</v>
      </c>
      <c r="I19" s="14">
        <v>2.29</v>
      </c>
    </row>
    <row r="20" spans="2:9">
      <c r="B20" s="15" t="s">
        <v>10</v>
      </c>
      <c r="C20" s="6" t="s">
        <v>1314</v>
      </c>
      <c r="D20" s="6" t="s">
        <v>1315</v>
      </c>
      <c r="E20" s="6" t="s">
        <v>64</v>
      </c>
      <c r="G20" s="6">
        <v>608909</v>
      </c>
      <c r="H20" s="13">
        <v>1122.52</v>
      </c>
      <c r="I20" s="14">
        <v>2.2600000000000002</v>
      </c>
    </row>
    <row r="21" spans="2:9">
      <c r="B21" s="15" t="s">
        <v>10</v>
      </c>
      <c r="C21" s="6" t="s">
        <v>97</v>
      </c>
      <c r="D21" s="6" t="s">
        <v>98</v>
      </c>
      <c r="E21" s="6" t="s">
        <v>99</v>
      </c>
      <c r="G21" s="6">
        <v>24673</v>
      </c>
      <c r="H21" s="13">
        <v>1106.58</v>
      </c>
      <c r="I21" s="14">
        <v>2.23</v>
      </c>
    </row>
    <row r="22" spans="2:9">
      <c r="B22" s="15" t="s">
        <v>10</v>
      </c>
      <c r="C22" s="6" t="s">
        <v>91</v>
      </c>
      <c r="D22" s="6" t="s">
        <v>92</v>
      </c>
      <c r="E22" s="6" t="s">
        <v>55</v>
      </c>
      <c r="G22" s="6">
        <v>101467</v>
      </c>
      <c r="H22" s="13">
        <v>1102.1300000000001</v>
      </c>
      <c r="I22" s="14">
        <v>2.2200000000000002</v>
      </c>
    </row>
    <row r="23" spans="2:9">
      <c r="B23" s="15" t="s">
        <v>10</v>
      </c>
      <c r="C23" s="6" t="s">
        <v>77</v>
      </c>
      <c r="D23" s="6" t="s">
        <v>78</v>
      </c>
      <c r="E23" s="6" t="s">
        <v>67</v>
      </c>
      <c r="G23" s="6">
        <v>11665</v>
      </c>
      <c r="H23" s="13">
        <v>1101.76</v>
      </c>
      <c r="I23" s="14">
        <v>2.2200000000000002</v>
      </c>
    </row>
    <row r="24" spans="2:9">
      <c r="B24" s="15" t="s">
        <v>10</v>
      </c>
      <c r="C24" s="6" t="s">
        <v>50</v>
      </c>
      <c r="D24" s="6" t="s">
        <v>51</v>
      </c>
      <c r="E24" s="6" t="s">
        <v>52</v>
      </c>
      <c r="G24" s="6">
        <v>12418</v>
      </c>
      <c r="H24" s="13">
        <v>1077.32</v>
      </c>
      <c r="I24" s="14">
        <v>2.17</v>
      </c>
    </row>
    <row r="25" spans="2:9">
      <c r="B25" s="15" t="s">
        <v>10</v>
      </c>
      <c r="C25" s="6" t="s">
        <v>72</v>
      </c>
      <c r="D25" s="6" t="s">
        <v>73</v>
      </c>
      <c r="E25" s="6" t="s">
        <v>74</v>
      </c>
      <c r="G25" s="6">
        <v>50999</v>
      </c>
      <c r="H25" s="13">
        <v>1073.48</v>
      </c>
      <c r="I25" s="14">
        <v>2.16</v>
      </c>
    </row>
    <row r="26" spans="2:9">
      <c r="B26" s="15" t="s">
        <v>10</v>
      </c>
      <c r="C26" s="6" t="s">
        <v>65</v>
      </c>
      <c r="D26" s="6" t="s">
        <v>66</v>
      </c>
      <c r="E26" s="6" t="s">
        <v>67</v>
      </c>
      <c r="G26" s="6">
        <v>20520</v>
      </c>
      <c r="H26" s="13">
        <v>1047.55</v>
      </c>
      <c r="I26" s="14">
        <v>2.11</v>
      </c>
    </row>
    <row r="27" spans="2:9">
      <c r="B27" s="15" t="s">
        <v>10</v>
      </c>
      <c r="C27" s="6" t="s">
        <v>2515</v>
      </c>
      <c r="D27" s="6" t="s">
        <v>2516</v>
      </c>
      <c r="E27" s="6" t="s">
        <v>109</v>
      </c>
      <c r="G27" s="6">
        <v>135468</v>
      </c>
      <c r="H27" s="13">
        <v>1024.1400000000001</v>
      </c>
      <c r="I27" s="14">
        <v>2.06</v>
      </c>
    </row>
    <row r="28" spans="2:9">
      <c r="B28" s="15" t="s">
        <v>10</v>
      </c>
      <c r="C28" s="6" t="s">
        <v>58</v>
      </c>
      <c r="D28" s="6" t="s">
        <v>59</v>
      </c>
      <c r="E28" s="6" t="s">
        <v>35</v>
      </c>
      <c r="G28" s="6">
        <v>223221</v>
      </c>
      <c r="H28" s="13">
        <v>988.09</v>
      </c>
      <c r="I28" s="14">
        <v>1.9900000000000002</v>
      </c>
    </row>
    <row r="29" spans="2:9">
      <c r="B29" s="15" t="s">
        <v>10</v>
      </c>
      <c r="C29" s="6" t="s">
        <v>3117</v>
      </c>
      <c r="D29" s="6" t="s">
        <v>3118</v>
      </c>
      <c r="E29" s="6" t="s">
        <v>67</v>
      </c>
      <c r="G29" s="6">
        <v>22427</v>
      </c>
      <c r="H29" s="13">
        <v>954.83</v>
      </c>
      <c r="I29" s="14">
        <v>1.9200000000000002</v>
      </c>
    </row>
    <row r="30" spans="2:9">
      <c r="B30" s="15" t="s">
        <v>10</v>
      </c>
      <c r="C30" s="6" t="s">
        <v>43</v>
      </c>
      <c r="D30" s="6" t="s">
        <v>44</v>
      </c>
      <c r="E30" s="6" t="s">
        <v>45</v>
      </c>
      <c r="G30" s="6">
        <v>297072</v>
      </c>
      <c r="H30" s="13">
        <v>953.6</v>
      </c>
      <c r="I30" s="14">
        <v>1.9200000000000002</v>
      </c>
    </row>
    <row r="31" spans="2:9">
      <c r="B31" s="15" t="s">
        <v>10</v>
      </c>
      <c r="C31" s="6" t="s">
        <v>68</v>
      </c>
      <c r="D31" s="6" t="s">
        <v>69</v>
      </c>
      <c r="E31" s="6" t="s">
        <v>45</v>
      </c>
      <c r="G31" s="6">
        <v>84258</v>
      </c>
      <c r="H31" s="13">
        <v>935.18000000000006</v>
      </c>
      <c r="I31" s="14">
        <v>1.8800000000000001</v>
      </c>
    </row>
    <row r="32" spans="2:9">
      <c r="B32" s="15" t="s">
        <v>10</v>
      </c>
      <c r="C32" s="6" t="s">
        <v>155</v>
      </c>
      <c r="D32" s="6" t="s">
        <v>156</v>
      </c>
      <c r="E32" s="6" t="s">
        <v>13</v>
      </c>
      <c r="G32" s="6">
        <v>7586</v>
      </c>
      <c r="H32" s="13">
        <v>920.18000000000006</v>
      </c>
      <c r="I32" s="14">
        <v>1.8500000000000003</v>
      </c>
    </row>
    <row r="33" spans="2:9">
      <c r="B33" s="15" t="s">
        <v>10</v>
      </c>
      <c r="C33" s="6" t="s">
        <v>1087</v>
      </c>
      <c r="D33" s="6" t="s">
        <v>1088</v>
      </c>
      <c r="E33" s="6" t="s">
        <v>45</v>
      </c>
      <c r="G33" s="6">
        <v>38892</v>
      </c>
      <c r="H33" s="13">
        <v>894.67000000000007</v>
      </c>
      <c r="I33" s="14">
        <v>1.8000000000000003</v>
      </c>
    </row>
    <row r="34" spans="2:9">
      <c r="B34" s="15" t="s">
        <v>10</v>
      </c>
      <c r="C34" s="6" t="s">
        <v>922</v>
      </c>
      <c r="D34" s="6" t="s">
        <v>923</v>
      </c>
      <c r="E34" s="6" t="s">
        <v>55</v>
      </c>
      <c r="G34" s="6">
        <v>1025505</v>
      </c>
      <c r="H34" s="13">
        <v>841.63</v>
      </c>
      <c r="I34" s="14">
        <v>1.6900000000000002</v>
      </c>
    </row>
    <row r="35" spans="2:9">
      <c r="B35" s="15" t="s">
        <v>10</v>
      </c>
      <c r="C35" s="6" t="s">
        <v>200</v>
      </c>
      <c r="D35" s="6" t="s">
        <v>201</v>
      </c>
      <c r="E35" s="6" t="s">
        <v>16</v>
      </c>
      <c r="G35" s="6">
        <v>68992</v>
      </c>
      <c r="H35" s="13">
        <v>801.2</v>
      </c>
      <c r="I35" s="14">
        <v>1.6099999999999999</v>
      </c>
    </row>
    <row r="36" spans="2:9">
      <c r="B36" s="15" t="s">
        <v>10</v>
      </c>
      <c r="C36" s="6" t="s">
        <v>1148</v>
      </c>
      <c r="D36" s="6" t="s">
        <v>1149</v>
      </c>
      <c r="E36" s="6" t="s">
        <v>38</v>
      </c>
      <c r="G36" s="6">
        <v>291787</v>
      </c>
      <c r="H36" s="13">
        <v>769</v>
      </c>
      <c r="I36" s="14">
        <v>1.55</v>
      </c>
    </row>
    <row r="37" spans="2:9">
      <c r="B37" s="15" t="s">
        <v>10</v>
      </c>
      <c r="C37" s="6" t="s">
        <v>1606</v>
      </c>
      <c r="D37" s="6" t="s">
        <v>1607</v>
      </c>
      <c r="E37" s="6" t="s">
        <v>67</v>
      </c>
      <c r="G37" s="6">
        <v>34446</v>
      </c>
      <c r="H37" s="13">
        <v>765.87</v>
      </c>
      <c r="I37" s="14">
        <v>1.54</v>
      </c>
    </row>
    <row r="38" spans="2:9">
      <c r="B38" s="15" t="s">
        <v>10</v>
      </c>
      <c r="C38" s="6" t="s">
        <v>118</v>
      </c>
      <c r="D38" s="6" t="s">
        <v>119</v>
      </c>
      <c r="E38" s="6" t="s">
        <v>55</v>
      </c>
      <c r="G38" s="6">
        <v>71229</v>
      </c>
      <c r="H38" s="13">
        <v>755.03</v>
      </c>
      <c r="I38" s="14">
        <v>1.52</v>
      </c>
    </row>
    <row r="39" spans="2:9">
      <c r="B39" s="15" t="s">
        <v>10</v>
      </c>
      <c r="C39" s="6" t="s">
        <v>920</v>
      </c>
      <c r="D39" s="6" t="s">
        <v>921</v>
      </c>
      <c r="E39" s="6" t="s">
        <v>64</v>
      </c>
      <c r="G39" s="6">
        <v>58065</v>
      </c>
      <c r="H39" s="13">
        <v>692.66</v>
      </c>
      <c r="I39" s="14">
        <v>1.3900000000000001</v>
      </c>
    </row>
    <row r="40" spans="2:9">
      <c r="B40" s="15" t="s">
        <v>10</v>
      </c>
      <c r="C40" s="6" t="s">
        <v>46</v>
      </c>
      <c r="D40" s="6" t="s">
        <v>47</v>
      </c>
      <c r="E40" s="6" t="s">
        <v>24</v>
      </c>
      <c r="G40" s="6">
        <v>63837</v>
      </c>
      <c r="H40" s="13">
        <v>648.23</v>
      </c>
      <c r="I40" s="14">
        <v>1.3</v>
      </c>
    </row>
    <row r="41" spans="2:9">
      <c r="B41" s="15" t="s">
        <v>10</v>
      </c>
      <c r="C41" s="6" t="s">
        <v>1637</v>
      </c>
      <c r="D41" s="6" t="s">
        <v>1638</v>
      </c>
      <c r="E41" s="6" t="s">
        <v>16</v>
      </c>
      <c r="G41" s="6">
        <v>155963</v>
      </c>
      <c r="H41" s="13">
        <v>642.57000000000005</v>
      </c>
      <c r="I41" s="14">
        <v>1.29</v>
      </c>
    </row>
    <row r="42" spans="2:9">
      <c r="B42" s="15" t="s">
        <v>10</v>
      </c>
      <c r="C42" s="6" t="s">
        <v>1677</v>
      </c>
      <c r="D42" s="6" t="s">
        <v>1678</v>
      </c>
      <c r="E42" s="6" t="s">
        <v>35</v>
      </c>
      <c r="G42" s="6">
        <v>8367</v>
      </c>
      <c r="H42" s="13">
        <v>639.11</v>
      </c>
      <c r="I42" s="14">
        <v>1.29</v>
      </c>
    </row>
    <row r="43" spans="2:9">
      <c r="B43" s="15" t="s">
        <v>10</v>
      </c>
      <c r="C43" s="6" t="s">
        <v>3060</v>
      </c>
      <c r="D43" s="6" t="s">
        <v>3061</v>
      </c>
      <c r="E43" s="6" t="s">
        <v>16</v>
      </c>
      <c r="G43" s="6">
        <v>38191</v>
      </c>
      <c r="H43" s="13">
        <v>557.47</v>
      </c>
      <c r="I43" s="14">
        <v>1.1199999999999999</v>
      </c>
    </row>
    <row r="44" spans="2:9">
      <c r="B44" s="15" t="s">
        <v>10</v>
      </c>
      <c r="C44" s="6" t="s">
        <v>3766</v>
      </c>
      <c r="D44" s="6" t="s">
        <v>3767</v>
      </c>
      <c r="E44" s="6" t="s">
        <v>67</v>
      </c>
      <c r="G44" s="6">
        <v>18748</v>
      </c>
      <c r="H44" s="13">
        <v>549.02</v>
      </c>
      <c r="I44" s="14">
        <v>1.1000000000000001</v>
      </c>
    </row>
    <row r="45" spans="2:9">
      <c r="B45" s="15" t="s">
        <v>10</v>
      </c>
      <c r="C45" s="6" t="s">
        <v>62</v>
      </c>
      <c r="D45" s="6" t="s">
        <v>63</v>
      </c>
      <c r="E45" s="6" t="s">
        <v>64</v>
      </c>
      <c r="G45" s="6">
        <v>280606</v>
      </c>
      <c r="H45" s="13">
        <v>547.18000000000006</v>
      </c>
      <c r="I45" s="14">
        <v>1.1000000000000001</v>
      </c>
    </row>
    <row r="46" spans="2:9">
      <c r="B46" s="15" t="s">
        <v>10</v>
      </c>
      <c r="C46" s="6" t="s">
        <v>956</v>
      </c>
      <c r="D46" s="6" t="s">
        <v>957</v>
      </c>
      <c r="E46" s="6" t="s">
        <v>74</v>
      </c>
      <c r="G46" s="6">
        <v>13565</v>
      </c>
      <c r="H46" s="13">
        <v>544.61</v>
      </c>
      <c r="I46" s="14">
        <v>1.1000000000000001</v>
      </c>
    </row>
    <row r="47" spans="2:9">
      <c r="B47" s="15" t="s">
        <v>10</v>
      </c>
      <c r="C47" s="6" t="s">
        <v>3768</v>
      </c>
      <c r="D47" s="6" t="s">
        <v>3769</v>
      </c>
      <c r="E47" s="6" t="s">
        <v>67</v>
      </c>
      <c r="G47" s="6">
        <v>16786</v>
      </c>
      <c r="H47" s="13">
        <v>528.69000000000005</v>
      </c>
      <c r="I47" s="14">
        <v>1.06</v>
      </c>
    </row>
    <row r="48" spans="2:9">
      <c r="B48" s="15" t="s">
        <v>10</v>
      </c>
      <c r="C48" s="6" t="s">
        <v>3143</v>
      </c>
      <c r="D48" s="6" t="s">
        <v>3144</v>
      </c>
      <c r="E48" s="6" t="s">
        <v>35</v>
      </c>
      <c r="G48" s="6">
        <v>7431</v>
      </c>
      <c r="H48" s="13">
        <v>523.4</v>
      </c>
      <c r="I48" s="14">
        <v>1.05</v>
      </c>
    </row>
    <row r="49" spans="1:9">
      <c r="B49" s="15" t="s">
        <v>10</v>
      </c>
      <c r="C49" s="6" t="s">
        <v>1604</v>
      </c>
      <c r="D49" s="6" t="s">
        <v>1605</v>
      </c>
      <c r="E49" s="6" t="s">
        <v>24</v>
      </c>
      <c r="G49" s="6">
        <v>86182</v>
      </c>
      <c r="H49" s="13">
        <v>513.16999999999996</v>
      </c>
      <c r="I49" s="14">
        <v>1.03</v>
      </c>
    </row>
    <row r="50" spans="1:9">
      <c r="B50" s="15" t="s">
        <v>10</v>
      </c>
      <c r="C50" s="6" t="s">
        <v>22</v>
      </c>
      <c r="D50" s="6" t="s">
        <v>23</v>
      </c>
      <c r="E50" s="6" t="s">
        <v>24</v>
      </c>
      <c r="G50" s="6">
        <v>126973</v>
      </c>
      <c r="H50" s="13">
        <v>484.40000000000003</v>
      </c>
      <c r="I50" s="14">
        <v>0.97</v>
      </c>
    </row>
    <row r="51" spans="1:9">
      <c r="B51" s="15" t="s">
        <v>10</v>
      </c>
      <c r="C51" s="6" t="s">
        <v>3710</v>
      </c>
      <c r="D51" s="6" t="s">
        <v>3711</v>
      </c>
      <c r="E51" s="6" t="s">
        <v>19</v>
      </c>
      <c r="G51" s="6">
        <v>39573</v>
      </c>
      <c r="H51" s="13">
        <v>416.23</v>
      </c>
      <c r="I51" s="14">
        <v>0.84000000000000008</v>
      </c>
    </row>
    <row r="52" spans="1:9">
      <c r="B52" s="15" t="s">
        <v>10</v>
      </c>
      <c r="C52" s="6" t="s">
        <v>3691</v>
      </c>
      <c r="D52" s="6" t="s">
        <v>3692</v>
      </c>
      <c r="E52" s="6" t="s">
        <v>88</v>
      </c>
      <c r="G52" s="6">
        <v>88110</v>
      </c>
      <c r="H52" s="13">
        <v>415.09000000000003</v>
      </c>
      <c r="I52" s="14">
        <v>0.84000000000000008</v>
      </c>
    </row>
    <row r="53" spans="1:9">
      <c r="B53" s="15" t="s">
        <v>10</v>
      </c>
      <c r="C53" s="6" t="s">
        <v>115</v>
      </c>
      <c r="D53" s="6" t="s">
        <v>116</v>
      </c>
      <c r="E53" s="6" t="s">
        <v>117</v>
      </c>
      <c r="G53" s="6">
        <v>5199</v>
      </c>
      <c r="H53" s="13">
        <v>396.16</v>
      </c>
      <c r="I53" s="14">
        <v>0.8</v>
      </c>
    </row>
    <row r="54" spans="1:9">
      <c r="B54" s="15" t="s">
        <v>10</v>
      </c>
      <c r="C54" s="6" t="s">
        <v>27</v>
      </c>
      <c r="D54" s="6" t="s">
        <v>28</v>
      </c>
      <c r="E54" s="6" t="s">
        <v>29</v>
      </c>
      <c r="G54" s="6">
        <v>132013</v>
      </c>
      <c r="H54" s="13">
        <v>367.26</v>
      </c>
      <c r="I54" s="14">
        <v>0.74</v>
      </c>
    </row>
    <row r="55" spans="1:9">
      <c r="B55" s="15" t="s">
        <v>10</v>
      </c>
      <c r="C55" s="6" t="s">
        <v>20</v>
      </c>
      <c r="D55" s="6" t="s">
        <v>21</v>
      </c>
      <c r="E55" s="6" t="s">
        <v>16</v>
      </c>
      <c r="G55" s="6">
        <v>10550</v>
      </c>
      <c r="H55" s="13">
        <v>333.44</v>
      </c>
      <c r="I55" s="14">
        <v>0.67</v>
      </c>
    </row>
    <row r="56" spans="1:9">
      <c r="B56" s="15" t="s">
        <v>10</v>
      </c>
      <c r="C56" s="6" t="s">
        <v>3770</v>
      </c>
      <c r="D56" s="6" t="s">
        <v>3771</v>
      </c>
      <c r="E56" s="6" t="s">
        <v>897</v>
      </c>
      <c r="G56" s="6">
        <v>7369</v>
      </c>
      <c r="H56" s="13">
        <v>333.19</v>
      </c>
      <c r="I56" s="14">
        <v>0.67</v>
      </c>
    </row>
    <row r="57" spans="1:9">
      <c r="B57" s="15" t="s">
        <v>10</v>
      </c>
      <c r="C57" s="6" t="s">
        <v>25</v>
      </c>
      <c r="D57" s="6" t="s">
        <v>26</v>
      </c>
      <c r="E57" s="6" t="s">
        <v>24</v>
      </c>
      <c r="G57" s="6">
        <v>60537</v>
      </c>
      <c r="H57" s="13">
        <v>318.03000000000003</v>
      </c>
      <c r="I57" s="14">
        <v>0.64</v>
      </c>
    </row>
    <row r="58" spans="1:9">
      <c r="B58" s="15" t="s">
        <v>10</v>
      </c>
      <c r="C58" s="6" t="s">
        <v>3772</v>
      </c>
      <c r="D58" s="6" t="s">
        <v>3773</v>
      </c>
      <c r="E58" s="6" t="s">
        <v>1659</v>
      </c>
      <c r="G58" s="6">
        <v>6121</v>
      </c>
      <c r="H58" s="13">
        <v>317.59000000000003</v>
      </c>
      <c r="I58" s="14">
        <v>0.64</v>
      </c>
    </row>
    <row r="59" spans="1:9">
      <c r="B59" s="15" t="s">
        <v>10</v>
      </c>
      <c r="C59" s="6" t="s">
        <v>30</v>
      </c>
      <c r="D59" s="6" t="s">
        <v>31</v>
      </c>
      <c r="E59" s="6" t="s">
        <v>32</v>
      </c>
      <c r="G59" s="6">
        <v>2199373</v>
      </c>
      <c r="H59" s="13">
        <v>315.17</v>
      </c>
      <c r="I59" s="14">
        <v>0.63</v>
      </c>
    </row>
    <row r="60" spans="1:9">
      <c r="B60" s="15" t="s">
        <v>10</v>
      </c>
      <c r="C60" s="6" t="s">
        <v>3349</v>
      </c>
      <c r="D60" s="6" t="s">
        <v>3350</v>
      </c>
      <c r="E60" s="6" t="s">
        <v>35</v>
      </c>
      <c r="G60" s="6">
        <v>75246</v>
      </c>
      <c r="H60" s="13">
        <v>242.1</v>
      </c>
      <c r="I60" s="14">
        <v>0.49</v>
      </c>
    </row>
    <row r="61" spans="1:9" ht="9.5" thickBot="1">
      <c r="E61" s="16" t="s">
        <v>133</v>
      </c>
      <c r="H61" s="21">
        <v>49428.88</v>
      </c>
      <c r="I61" s="22">
        <v>99.46</v>
      </c>
    </row>
    <row r="62" spans="1:9" ht="9.5" thickTop="1">
      <c r="I62" s="14"/>
    </row>
    <row r="63" spans="1:9" ht="15.5">
      <c r="A63" s="81" t="s">
        <v>2037</v>
      </c>
      <c r="B63" s="82"/>
      <c r="C63" s="82"/>
      <c r="I63" s="14"/>
    </row>
    <row r="64" spans="1:9" ht="15.5">
      <c r="B64" s="81" t="s">
        <v>2038</v>
      </c>
      <c r="C64" s="82"/>
      <c r="I64" s="14"/>
    </row>
    <row r="65" spans="1:9">
      <c r="B65" s="15" t="s">
        <v>10</v>
      </c>
      <c r="C65" s="6" t="s">
        <v>2046</v>
      </c>
      <c r="D65" s="6" t="s">
        <v>2047</v>
      </c>
      <c r="E65" s="6" t="s">
        <v>2041</v>
      </c>
      <c r="G65" s="6">
        <v>1058.9740000000002</v>
      </c>
      <c r="H65" s="13">
        <v>60.660000000000004</v>
      </c>
      <c r="I65" s="14">
        <v>0.12000000000000001</v>
      </c>
    </row>
    <row r="66" spans="1:9" ht="9.5" thickBot="1">
      <c r="E66" s="16" t="s">
        <v>133</v>
      </c>
      <c r="H66" s="17">
        <v>60.66</v>
      </c>
      <c r="I66" s="18">
        <v>0.12</v>
      </c>
    </row>
    <row r="67" spans="1:9" ht="9.5" thickTop="1">
      <c r="I67" s="14"/>
    </row>
    <row r="68" spans="1:9">
      <c r="I68" s="14"/>
    </row>
    <row r="69" spans="1:9">
      <c r="C69" s="6" t="s">
        <v>134</v>
      </c>
      <c r="E69" s="6" t="s">
        <v>10</v>
      </c>
      <c r="F69" s="12">
        <v>4.96</v>
      </c>
      <c r="H69" s="13">
        <v>240</v>
      </c>
      <c r="I69" s="14">
        <v>0.48000000000000004</v>
      </c>
    </row>
    <row r="70" spans="1:9">
      <c r="I70" s="14"/>
    </row>
    <row r="71" spans="1:9">
      <c r="A71" s="11" t="s">
        <v>135</v>
      </c>
      <c r="H71" s="19">
        <v>-35.08</v>
      </c>
      <c r="I71" s="20">
        <v>-0.06</v>
      </c>
    </row>
    <row r="72" spans="1:9">
      <c r="I72" s="14"/>
    </row>
    <row r="73" spans="1:9" ht="9.5" thickBot="1">
      <c r="E73" s="16" t="s">
        <v>136</v>
      </c>
      <c r="H73" s="21">
        <v>49694.46</v>
      </c>
      <c r="I73" s="22">
        <v>100</v>
      </c>
    </row>
    <row r="74" spans="1:9" ht="9.5" thickTop="1">
      <c r="I74" s="14"/>
    </row>
    <row r="75" spans="1:9">
      <c r="A75" s="16" t="s">
        <v>137</v>
      </c>
      <c r="I75" s="14"/>
    </row>
    <row r="76" spans="1:9">
      <c r="A76" s="6">
        <v>1</v>
      </c>
      <c r="B76" s="6" t="s">
        <v>138</v>
      </c>
      <c r="I76" s="14"/>
    </row>
    <row r="77" spans="1:9">
      <c r="I77" s="14"/>
    </row>
    <row r="78" spans="1:9">
      <c r="A78" s="6">
        <v>2</v>
      </c>
      <c r="B78" s="6" t="s">
        <v>1056</v>
      </c>
      <c r="I78" s="14"/>
    </row>
    <row r="79" spans="1:9">
      <c r="I79" s="14"/>
    </row>
    <row r="80" spans="1:9">
      <c r="A80" s="6">
        <v>3</v>
      </c>
      <c r="B80" s="23" t="s">
        <v>140</v>
      </c>
      <c r="C80" s="24"/>
      <c r="I80" s="14"/>
    </row>
    <row r="81" spans="1:9">
      <c r="B81" s="24"/>
      <c r="C81" s="24"/>
      <c r="I81" s="14"/>
    </row>
    <row r="82" spans="1:9">
      <c r="B82" s="24"/>
      <c r="C82" s="37" t="s">
        <v>141</v>
      </c>
      <c r="I82" s="14"/>
    </row>
    <row r="83" spans="1:9">
      <c r="B83" s="24"/>
      <c r="C83" s="37" t="s">
        <v>142</v>
      </c>
      <c r="D83" s="16" t="s">
        <v>143</v>
      </c>
      <c r="E83" s="16" t="s">
        <v>144</v>
      </c>
      <c r="I83" s="14"/>
    </row>
    <row r="84" spans="1:9">
      <c r="B84" s="24"/>
      <c r="C84" s="23" t="s">
        <v>3774</v>
      </c>
      <c r="D84" s="6">
        <v>15.346</v>
      </c>
      <c r="E84" s="6">
        <v>15.755000000000001</v>
      </c>
      <c r="I84" s="14"/>
    </row>
    <row r="85" spans="1:9">
      <c r="B85" s="24"/>
      <c r="C85" s="23" t="s">
        <v>3775</v>
      </c>
      <c r="D85" s="6">
        <v>15.346</v>
      </c>
      <c r="E85" s="6">
        <v>15.755000000000001</v>
      </c>
      <c r="I85" s="14"/>
    </row>
    <row r="86" spans="1:9">
      <c r="B86" s="24"/>
      <c r="C86" s="23" t="s">
        <v>3005</v>
      </c>
      <c r="D86" s="6">
        <v>15.165000000000001</v>
      </c>
      <c r="E86" s="42">
        <v>15.56</v>
      </c>
      <c r="I86" s="14"/>
    </row>
    <row r="87" spans="1:9">
      <c r="B87" s="24"/>
      <c r="C87" s="23" t="s">
        <v>3776</v>
      </c>
      <c r="D87" s="6">
        <v>15.049000000000001</v>
      </c>
      <c r="E87" s="6">
        <v>15.441000000000001</v>
      </c>
      <c r="I87" s="14"/>
    </row>
    <row r="88" spans="1:9">
      <c r="I88" s="14"/>
    </row>
    <row r="89" spans="1:9">
      <c r="A89" s="6">
        <v>4</v>
      </c>
      <c r="B89" s="6" t="s">
        <v>3777</v>
      </c>
      <c r="I89" s="14"/>
    </row>
    <row r="90" spans="1:9">
      <c r="I90" s="14"/>
    </row>
    <row r="91" spans="1:9">
      <c r="A91" s="6">
        <v>5</v>
      </c>
      <c r="B91" s="6" t="s">
        <v>3778</v>
      </c>
      <c r="I91" s="14"/>
    </row>
    <row r="92" spans="1:9">
      <c r="I92" s="14"/>
    </row>
    <row r="93" spans="1:9" ht="20" customHeight="1">
      <c r="A93" s="6">
        <v>6</v>
      </c>
      <c r="B93" s="83" t="s">
        <v>149</v>
      </c>
      <c r="C93" s="84"/>
      <c r="D93" s="84"/>
      <c r="E93" s="84"/>
      <c r="F93" s="84"/>
      <c r="G93" s="84"/>
      <c r="H93" s="84"/>
      <c r="I93" s="85"/>
    </row>
    <row r="94" spans="1:9">
      <c r="A94" s="1"/>
      <c r="B94" s="1"/>
      <c r="C94" s="1"/>
      <c r="D94" s="1"/>
      <c r="E94" s="1"/>
      <c r="F94" s="3"/>
      <c r="G94" s="1"/>
      <c r="H94" s="4"/>
      <c r="I94" s="3"/>
    </row>
    <row r="95" spans="1:9">
      <c r="A95" s="25" t="s">
        <v>150</v>
      </c>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5" t="s">
        <v>3779</v>
      </c>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4"/>
      <c r="B132" s="24"/>
      <c r="C132" s="24"/>
      <c r="D132" s="24"/>
    </row>
    <row r="133" spans="1:4">
      <c r="A133" s="24"/>
      <c r="B133" s="24"/>
      <c r="C133" s="24"/>
      <c r="D133" s="24"/>
    </row>
  </sheetData>
  <mergeCells count="6">
    <mergeCell ref="B93:I93"/>
    <mergeCell ref="A2:C2"/>
    <mergeCell ref="A3:C3"/>
    <mergeCell ref="B4:C4"/>
    <mergeCell ref="A63:C63"/>
    <mergeCell ref="B64:C64"/>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0ED6-76C6-47CE-B86E-7AE386ED2619}">
  <dimension ref="A1:I12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3737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889</v>
      </c>
      <c r="D5" s="6" t="s">
        <v>890</v>
      </c>
      <c r="E5" s="6" t="s">
        <v>104</v>
      </c>
      <c r="G5" s="6">
        <v>7423324</v>
      </c>
      <c r="H5" s="13">
        <v>24355.93</v>
      </c>
      <c r="I5" s="14">
        <v>5.69</v>
      </c>
    </row>
    <row r="6" spans="1:9">
      <c r="B6" s="15" t="s">
        <v>10</v>
      </c>
      <c r="C6" s="6" t="s">
        <v>2529</v>
      </c>
      <c r="D6" s="6" t="s">
        <v>2530</v>
      </c>
      <c r="E6" s="6" t="s">
        <v>104</v>
      </c>
      <c r="G6" s="6">
        <v>2289184</v>
      </c>
      <c r="H6" s="13">
        <v>15163.550000000001</v>
      </c>
      <c r="I6" s="14">
        <v>3.54</v>
      </c>
    </row>
    <row r="7" spans="1:9">
      <c r="B7" s="15" t="s">
        <v>10</v>
      </c>
      <c r="C7" s="6" t="s">
        <v>1578</v>
      </c>
      <c r="D7" s="6" t="s">
        <v>1579</v>
      </c>
      <c r="E7" s="6" t="s">
        <v>1173</v>
      </c>
      <c r="G7" s="6">
        <v>1700000</v>
      </c>
      <c r="H7" s="13">
        <v>14882.65</v>
      </c>
      <c r="I7" s="14">
        <v>3.4800000000000004</v>
      </c>
    </row>
    <row r="8" spans="1:9">
      <c r="B8" s="15" t="s">
        <v>10</v>
      </c>
      <c r="C8" s="6" t="s">
        <v>2515</v>
      </c>
      <c r="D8" s="6" t="s">
        <v>2516</v>
      </c>
      <c r="E8" s="6" t="s">
        <v>109</v>
      </c>
      <c r="G8" s="6">
        <v>1810427</v>
      </c>
      <c r="H8" s="13">
        <v>13686.83</v>
      </c>
      <c r="I8" s="14">
        <v>3.2</v>
      </c>
    </row>
    <row r="9" spans="1:9">
      <c r="B9" s="15" t="s">
        <v>10</v>
      </c>
      <c r="C9" s="6" t="s">
        <v>167</v>
      </c>
      <c r="D9" s="6" t="s">
        <v>168</v>
      </c>
      <c r="E9" s="6" t="s">
        <v>55</v>
      </c>
      <c r="G9" s="6">
        <v>865000</v>
      </c>
      <c r="H9" s="13">
        <v>12577.1</v>
      </c>
      <c r="I9" s="14">
        <v>2.9400000000000004</v>
      </c>
    </row>
    <row r="10" spans="1:9">
      <c r="B10" s="15" t="s">
        <v>10</v>
      </c>
      <c r="C10" s="6" t="s">
        <v>3237</v>
      </c>
      <c r="D10" s="6" t="s">
        <v>3238</v>
      </c>
      <c r="E10" s="6" t="s">
        <v>1173</v>
      </c>
      <c r="G10" s="6">
        <v>324277</v>
      </c>
      <c r="H10" s="13">
        <v>11563.72</v>
      </c>
      <c r="I10" s="14">
        <v>2.7</v>
      </c>
    </row>
    <row r="11" spans="1:9">
      <c r="B11" s="15" t="s">
        <v>10</v>
      </c>
      <c r="C11" s="6" t="s">
        <v>1662</v>
      </c>
      <c r="D11" s="6" t="s">
        <v>1663</v>
      </c>
      <c r="E11" s="6" t="s">
        <v>81</v>
      </c>
      <c r="G11" s="6">
        <v>616000</v>
      </c>
      <c r="H11" s="13">
        <v>11550</v>
      </c>
      <c r="I11" s="14">
        <v>2.7</v>
      </c>
    </row>
    <row r="12" spans="1:9">
      <c r="B12" s="15" t="s">
        <v>10</v>
      </c>
      <c r="C12" s="6" t="s">
        <v>1320</v>
      </c>
      <c r="D12" s="6" t="s">
        <v>1321</v>
      </c>
      <c r="E12" s="6" t="s">
        <v>112</v>
      </c>
      <c r="G12" s="6">
        <v>207500</v>
      </c>
      <c r="H12" s="13">
        <v>10860.550000000001</v>
      </c>
      <c r="I12" s="14">
        <v>2.54</v>
      </c>
    </row>
    <row r="13" spans="1:9">
      <c r="B13" s="15" t="s">
        <v>10</v>
      </c>
      <c r="C13" s="6" t="s">
        <v>198</v>
      </c>
      <c r="D13" s="6" t="s">
        <v>199</v>
      </c>
      <c r="E13" s="6" t="s">
        <v>13</v>
      </c>
      <c r="G13" s="6">
        <v>72000</v>
      </c>
      <c r="H13" s="13">
        <v>9753.84</v>
      </c>
      <c r="I13" s="14">
        <v>2.2800000000000002</v>
      </c>
    </row>
    <row r="14" spans="1:9">
      <c r="B14" s="15" t="s">
        <v>10</v>
      </c>
      <c r="C14" s="6" t="s">
        <v>2545</v>
      </c>
      <c r="D14" s="6" t="s">
        <v>2546</v>
      </c>
      <c r="E14" s="6" t="s">
        <v>32</v>
      </c>
      <c r="G14" s="6">
        <v>619250</v>
      </c>
      <c r="H14" s="13">
        <v>9570.51</v>
      </c>
      <c r="I14" s="14">
        <v>2.2399999999999998</v>
      </c>
    </row>
    <row r="15" spans="1:9">
      <c r="B15" s="15" t="s">
        <v>10</v>
      </c>
      <c r="C15" s="6" t="s">
        <v>3239</v>
      </c>
      <c r="D15" s="6" t="s">
        <v>3240</v>
      </c>
      <c r="E15" s="6" t="s">
        <v>109</v>
      </c>
      <c r="G15" s="6">
        <v>590176</v>
      </c>
      <c r="H15" s="13">
        <v>8961.23</v>
      </c>
      <c r="I15" s="14">
        <v>2.0900000000000003</v>
      </c>
    </row>
    <row r="16" spans="1:9">
      <c r="B16" s="15" t="s">
        <v>10</v>
      </c>
      <c r="C16" s="6" t="s">
        <v>178</v>
      </c>
      <c r="D16" s="6" t="s">
        <v>179</v>
      </c>
      <c r="E16" s="6" t="s">
        <v>117</v>
      </c>
      <c r="G16" s="6">
        <v>170000</v>
      </c>
      <c r="H16" s="13">
        <v>8674.08</v>
      </c>
      <c r="I16" s="14">
        <v>2.0300000000000002</v>
      </c>
    </row>
    <row r="17" spans="2:9">
      <c r="B17" s="15" t="s">
        <v>10</v>
      </c>
      <c r="C17" s="6" t="s">
        <v>938</v>
      </c>
      <c r="D17" s="6" t="s">
        <v>939</v>
      </c>
      <c r="E17" s="6" t="s">
        <v>74</v>
      </c>
      <c r="G17" s="6">
        <v>671067</v>
      </c>
      <c r="H17" s="13">
        <v>8562.81</v>
      </c>
      <c r="I17" s="14">
        <v>2</v>
      </c>
    </row>
    <row r="18" spans="2:9">
      <c r="B18" s="15" t="s">
        <v>10</v>
      </c>
      <c r="C18" s="6" t="s">
        <v>1624</v>
      </c>
      <c r="D18" s="6" t="s">
        <v>1625</v>
      </c>
      <c r="E18" s="6" t="s">
        <v>104</v>
      </c>
      <c r="G18" s="6">
        <v>630000</v>
      </c>
      <c r="H18" s="13">
        <v>8271.9</v>
      </c>
      <c r="I18" s="14">
        <v>1.9300000000000002</v>
      </c>
    </row>
    <row r="19" spans="2:9">
      <c r="B19" s="15" t="s">
        <v>10</v>
      </c>
      <c r="C19" s="6" t="s">
        <v>1553</v>
      </c>
      <c r="D19" s="6" t="s">
        <v>1554</v>
      </c>
      <c r="E19" s="6" t="s">
        <v>109</v>
      </c>
      <c r="G19" s="6">
        <v>1085779</v>
      </c>
      <c r="H19" s="13">
        <v>8203.06</v>
      </c>
      <c r="I19" s="14">
        <v>1.9200000000000002</v>
      </c>
    </row>
    <row r="20" spans="2:9">
      <c r="B20" s="15" t="s">
        <v>10</v>
      </c>
      <c r="C20" s="6" t="s">
        <v>188</v>
      </c>
      <c r="D20" s="6" t="s">
        <v>189</v>
      </c>
      <c r="E20" s="6" t="s">
        <v>190</v>
      </c>
      <c r="G20" s="6">
        <v>640000</v>
      </c>
      <c r="H20" s="13">
        <v>8172.8</v>
      </c>
      <c r="I20" s="14">
        <v>1.9100000000000001</v>
      </c>
    </row>
    <row r="21" spans="2:9">
      <c r="B21" s="15" t="s">
        <v>10</v>
      </c>
      <c r="C21" s="6" t="s">
        <v>3738</v>
      </c>
      <c r="D21" s="6" t="s">
        <v>3739</v>
      </c>
      <c r="E21" s="6" t="s">
        <v>902</v>
      </c>
      <c r="G21" s="6">
        <v>1650570</v>
      </c>
      <c r="H21" s="13">
        <v>8152.17</v>
      </c>
      <c r="I21" s="14">
        <v>1.9</v>
      </c>
    </row>
    <row r="22" spans="2:9">
      <c r="B22" s="15" t="s">
        <v>10</v>
      </c>
      <c r="C22" s="6" t="s">
        <v>936</v>
      </c>
      <c r="D22" s="6" t="s">
        <v>937</v>
      </c>
      <c r="E22" s="6" t="s">
        <v>117</v>
      </c>
      <c r="G22" s="6">
        <v>53500</v>
      </c>
      <c r="H22" s="13">
        <v>7944.75</v>
      </c>
      <c r="I22" s="14">
        <v>1.86</v>
      </c>
    </row>
    <row r="23" spans="2:9">
      <c r="B23" s="15" t="s">
        <v>10</v>
      </c>
      <c r="C23" s="6" t="s">
        <v>1681</v>
      </c>
      <c r="D23" s="6" t="s">
        <v>1682</v>
      </c>
      <c r="E23" s="6" t="s">
        <v>19</v>
      </c>
      <c r="G23" s="6">
        <v>667553</v>
      </c>
      <c r="H23" s="13">
        <v>7843.75</v>
      </c>
      <c r="I23" s="14">
        <v>1.83</v>
      </c>
    </row>
    <row r="24" spans="2:9">
      <c r="B24" s="15" t="s">
        <v>10</v>
      </c>
      <c r="C24" s="6" t="s">
        <v>1305</v>
      </c>
      <c r="D24" s="6" t="s">
        <v>1306</v>
      </c>
      <c r="E24" s="6" t="s">
        <v>13</v>
      </c>
      <c r="G24" s="6">
        <v>230000</v>
      </c>
      <c r="H24" s="13">
        <v>7548.6</v>
      </c>
      <c r="I24" s="14">
        <v>1.76</v>
      </c>
    </row>
    <row r="25" spans="2:9">
      <c r="B25" s="15" t="s">
        <v>10</v>
      </c>
      <c r="C25" s="6" t="s">
        <v>128</v>
      </c>
      <c r="D25" s="6" t="s">
        <v>129</v>
      </c>
      <c r="E25" s="6" t="s">
        <v>52</v>
      </c>
      <c r="G25" s="6">
        <v>34511</v>
      </c>
      <c r="H25" s="13">
        <v>6939.47</v>
      </c>
      <c r="I25" s="14">
        <v>1.6199999999999999</v>
      </c>
    </row>
    <row r="26" spans="2:9">
      <c r="B26" s="15" t="s">
        <v>10</v>
      </c>
      <c r="C26" s="6" t="s">
        <v>3247</v>
      </c>
      <c r="D26" s="6" t="s">
        <v>3248</v>
      </c>
      <c r="E26" s="6" t="s">
        <v>19</v>
      </c>
      <c r="G26" s="6">
        <v>702703</v>
      </c>
      <c r="H26" s="13">
        <v>6816.22</v>
      </c>
      <c r="I26" s="14">
        <v>1.59</v>
      </c>
    </row>
    <row r="27" spans="2:9">
      <c r="B27" s="15" t="s">
        <v>10</v>
      </c>
      <c r="C27" s="6" t="s">
        <v>918</v>
      </c>
      <c r="D27" s="6" t="s">
        <v>919</v>
      </c>
      <c r="E27" s="6" t="s">
        <v>104</v>
      </c>
      <c r="G27" s="6">
        <v>6050813</v>
      </c>
      <c r="H27" s="13">
        <v>6694.62</v>
      </c>
      <c r="I27" s="14">
        <v>1.56</v>
      </c>
    </row>
    <row r="28" spans="2:9">
      <c r="B28" s="15" t="s">
        <v>10</v>
      </c>
      <c r="C28" s="6" t="s">
        <v>3241</v>
      </c>
      <c r="D28" s="6" t="s">
        <v>3242</v>
      </c>
      <c r="E28" s="6" t="s">
        <v>67</v>
      </c>
      <c r="G28" s="6">
        <v>243857</v>
      </c>
      <c r="H28" s="13">
        <v>5881.83</v>
      </c>
      <c r="I28" s="14">
        <v>1.37</v>
      </c>
    </row>
    <row r="29" spans="2:9">
      <c r="B29" s="15" t="s">
        <v>10</v>
      </c>
      <c r="C29" s="6" t="s">
        <v>1687</v>
      </c>
      <c r="D29" s="6" t="s">
        <v>1688</v>
      </c>
      <c r="E29" s="6" t="s">
        <v>104</v>
      </c>
      <c r="G29" s="6">
        <v>149541</v>
      </c>
      <c r="H29" s="13">
        <v>5832.1</v>
      </c>
      <c r="I29" s="14">
        <v>1.36</v>
      </c>
    </row>
    <row r="30" spans="2:9">
      <c r="B30" s="15" t="s">
        <v>10</v>
      </c>
      <c r="C30" s="6" t="s">
        <v>33</v>
      </c>
      <c r="D30" s="6" t="s">
        <v>34</v>
      </c>
      <c r="E30" s="6" t="s">
        <v>35</v>
      </c>
      <c r="G30" s="6">
        <v>125991</v>
      </c>
      <c r="H30" s="13">
        <v>5600.55</v>
      </c>
      <c r="I30" s="14">
        <v>1.31</v>
      </c>
    </row>
    <row r="31" spans="2:9">
      <c r="B31" s="15" t="s">
        <v>10</v>
      </c>
      <c r="C31" s="6" t="s">
        <v>1618</v>
      </c>
      <c r="D31" s="6" t="s">
        <v>1619</v>
      </c>
      <c r="E31" s="6" t="s">
        <v>132</v>
      </c>
      <c r="G31" s="6">
        <v>354600</v>
      </c>
      <c r="H31" s="13">
        <v>5556.2300000000005</v>
      </c>
      <c r="I31" s="14">
        <v>1.3</v>
      </c>
    </row>
    <row r="32" spans="2:9">
      <c r="B32" s="15" t="s">
        <v>10</v>
      </c>
      <c r="C32" s="6" t="s">
        <v>1534</v>
      </c>
      <c r="D32" s="6" t="s">
        <v>1535</v>
      </c>
      <c r="E32" s="6" t="s">
        <v>1536</v>
      </c>
      <c r="G32" s="6">
        <v>614760</v>
      </c>
      <c r="H32" s="13">
        <v>5540.83</v>
      </c>
      <c r="I32" s="14">
        <v>1.29</v>
      </c>
    </row>
    <row r="33" spans="2:9">
      <c r="B33" s="15" t="s">
        <v>10</v>
      </c>
      <c r="C33" s="6" t="s">
        <v>1655</v>
      </c>
      <c r="D33" s="6" t="s">
        <v>1656</v>
      </c>
      <c r="E33" s="6" t="s">
        <v>16</v>
      </c>
      <c r="G33" s="6">
        <v>218627</v>
      </c>
      <c r="H33" s="13">
        <v>5289.02</v>
      </c>
      <c r="I33" s="14">
        <v>1.2400000000000002</v>
      </c>
    </row>
    <row r="34" spans="2:9">
      <c r="B34" s="15" t="s">
        <v>10</v>
      </c>
      <c r="C34" s="6" t="s">
        <v>176</v>
      </c>
      <c r="D34" s="6" t="s">
        <v>177</v>
      </c>
      <c r="E34" s="6" t="s">
        <v>132</v>
      </c>
      <c r="G34" s="6">
        <v>300000</v>
      </c>
      <c r="H34" s="13">
        <v>5221.5</v>
      </c>
      <c r="I34" s="14">
        <v>1.22</v>
      </c>
    </row>
    <row r="35" spans="2:9">
      <c r="B35" s="15" t="s">
        <v>10</v>
      </c>
      <c r="C35" s="6" t="s">
        <v>3117</v>
      </c>
      <c r="D35" s="6" t="s">
        <v>3118</v>
      </c>
      <c r="E35" s="6" t="s">
        <v>67</v>
      </c>
      <c r="G35" s="6">
        <v>115387</v>
      </c>
      <c r="H35" s="13">
        <v>4912.6000000000004</v>
      </c>
      <c r="I35" s="14">
        <v>1.1499999999999999</v>
      </c>
    </row>
    <row r="36" spans="2:9">
      <c r="B36" s="15" t="s">
        <v>10</v>
      </c>
      <c r="C36" s="6" t="s">
        <v>3064</v>
      </c>
      <c r="D36" s="6" t="s">
        <v>3065</v>
      </c>
      <c r="E36" s="6" t="s">
        <v>16</v>
      </c>
      <c r="G36" s="6">
        <v>497367</v>
      </c>
      <c r="H36" s="13">
        <v>4441.74</v>
      </c>
      <c r="I36" s="14">
        <v>1.04</v>
      </c>
    </row>
    <row r="37" spans="2:9">
      <c r="B37" s="15" t="s">
        <v>10</v>
      </c>
      <c r="C37" s="6" t="s">
        <v>930</v>
      </c>
      <c r="D37" s="6" t="s">
        <v>931</v>
      </c>
      <c r="E37" s="6" t="s">
        <v>104</v>
      </c>
      <c r="G37" s="6">
        <v>1573894</v>
      </c>
      <c r="H37" s="13">
        <v>4436.8100000000004</v>
      </c>
      <c r="I37" s="14">
        <v>1.04</v>
      </c>
    </row>
    <row r="38" spans="2:9">
      <c r="B38" s="15" t="s">
        <v>10</v>
      </c>
      <c r="C38" s="6" t="s">
        <v>3740</v>
      </c>
      <c r="D38" s="6" t="s">
        <v>3741</v>
      </c>
      <c r="E38" s="6" t="s">
        <v>74</v>
      </c>
      <c r="G38" s="6">
        <v>600000</v>
      </c>
      <c r="H38" s="13">
        <v>4275.3</v>
      </c>
      <c r="I38" s="14">
        <v>1</v>
      </c>
    </row>
    <row r="39" spans="2:9">
      <c r="B39" s="15" t="s">
        <v>10</v>
      </c>
      <c r="C39" s="6" t="s">
        <v>105</v>
      </c>
      <c r="D39" s="6" t="s">
        <v>106</v>
      </c>
      <c r="E39" s="6" t="s">
        <v>13</v>
      </c>
      <c r="G39" s="6">
        <v>95664</v>
      </c>
      <c r="H39" s="13">
        <v>4153.0600000000004</v>
      </c>
      <c r="I39" s="14">
        <v>0.97</v>
      </c>
    </row>
    <row r="40" spans="2:9">
      <c r="B40" s="15" t="s">
        <v>10</v>
      </c>
      <c r="C40" s="6" t="s">
        <v>956</v>
      </c>
      <c r="D40" s="6" t="s">
        <v>957</v>
      </c>
      <c r="E40" s="6" t="s">
        <v>74</v>
      </c>
      <c r="G40" s="6">
        <v>98500</v>
      </c>
      <c r="H40" s="13">
        <v>3954.58</v>
      </c>
      <c r="I40" s="14">
        <v>0.91999999999999993</v>
      </c>
    </row>
    <row r="41" spans="2:9">
      <c r="B41" s="15" t="s">
        <v>10</v>
      </c>
      <c r="C41" s="6" t="s">
        <v>1549</v>
      </c>
      <c r="D41" s="6" t="s">
        <v>1550</v>
      </c>
      <c r="E41" s="6" t="s">
        <v>112</v>
      </c>
      <c r="G41" s="6">
        <v>2835140</v>
      </c>
      <c r="H41" s="13">
        <v>3937.73</v>
      </c>
      <c r="I41" s="14">
        <v>0.91999999999999993</v>
      </c>
    </row>
    <row r="42" spans="2:9">
      <c r="B42" s="15" t="s">
        <v>10</v>
      </c>
      <c r="C42" s="6" t="s">
        <v>893</v>
      </c>
      <c r="D42" s="6" t="s">
        <v>894</v>
      </c>
      <c r="E42" s="6" t="s">
        <v>55</v>
      </c>
      <c r="G42" s="6">
        <v>529994</v>
      </c>
      <c r="H42" s="13">
        <v>3757.66</v>
      </c>
      <c r="I42" s="14">
        <v>0.88</v>
      </c>
    </row>
    <row r="43" spans="2:9">
      <c r="B43" s="15" t="s">
        <v>10</v>
      </c>
      <c r="C43" s="6" t="s">
        <v>1093</v>
      </c>
      <c r="D43" s="6" t="s">
        <v>1094</v>
      </c>
      <c r="E43" s="6" t="s">
        <v>45</v>
      </c>
      <c r="G43" s="6">
        <v>1475326</v>
      </c>
      <c r="H43" s="13">
        <v>3671.35</v>
      </c>
      <c r="I43" s="14">
        <v>0.86</v>
      </c>
    </row>
    <row r="44" spans="2:9">
      <c r="B44" s="15" t="s">
        <v>10</v>
      </c>
      <c r="C44" s="6" t="s">
        <v>3066</v>
      </c>
      <c r="D44" s="6" t="s">
        <v>3067</v>
      </c>
      <c r="E44" s="6" t="s">
        <v>52</v>
      </c>
      <c r="G44" s="6">
        <v>492267</v>
      </c>
      <c r="H44" s="13">
        <v>3322.31</v>
      </c>
      <c r="I44" s="14">
        <v>0.78</v>
      </c>
    </row>
    <row r="45" spans="2:9">
      <c r="B45" s="15" t="s">
        <v>10</v>
      </c>
      <c r="C45" s="6" t="s">
        <v>3742</v>
      </c>
      <c r="D45" s="6" t="s">
        <v>3743</v>
      </c>
      <c r="E45" s="6" t="s">
        <v>74</v>
      </c>
      <c r="G45" s="6">
        <v>1739003</v>
      </c>
      <c r="H45" s="13">
        <v>3140.4700000000003</v>
      </c>
      <c r="I45" s="14">
        <v>0.73</v>
      </c>
    </row>
    <row r="46" spans="2:9">
      <c r="B46" s="15" t="s">
        <v>10</v>
      </c>
      <c r="C46" s="6" t="s">
        <v>3096</v>
      </c>
      <c r="D46" s="6" t="s">
        <v>3097</v>
      </c>
      <c r="E46" s="6" t="s">
        <v>967</v>
      </c>
      <c r="G46" s="6">
        <v>825000</v>
      </c>
      <c r="H46" s="13">
        <v>3016.61</v>
      </c>
      <c r="I46" s="14">
        <v>0.70000000000000007</v>
      </c>
    </row>
    <row r="47" spans="2:9">
      <c r="B47" s="15" t="s">
        <v>10</v>
      </c>
      <c r="C47" s="6" t="s">
        <v>3251</v>
      </c>
      <c r="D47" s="6" t="s">
        <v>3252</v>
      </c>
      <c r="E47" s="6" t="s">
        <v>112</v>
      </c>
      <c r="G47" s="6">
        <v>1060954</v>
      </c>
      <c r="H47" s="13">
        <v>2742.35</v>
      </c>
      <c r="I47" s="14">
        <v>0.64</v>
      </c>
    </row>
    <row r="48" spans="2:9">
      <c r="B48" s="15" t="s">
        <v>10</v>
      </c>
      <c r="C48" s="6" t="s">
        <v>3744</v>
      </c>
      <c r="D48" s="6" t="s">
        <v>3745</v>
      </c>
      <c r="E48" s="6" t="s">
        <v>104</v>
      </c>
      <c r="G48" s="6">
        <v>393797</v>
      </c>
      <c r="H48" s="13">
        <v>2647.3</v>
      </c>
      <c r="I48" s="14">
        <v>0.62000000000000011</v>
      </c>
    </row>
    <row r="49" spans="1:9">
      <c r="B49" s="15" t="s">
        <v>10</v>
      </c>
      <c r="C49" s="6" t="s">
        <v>2555</v>
      </c>
      <c r="D49" s="6" t="s">
        <v>2556</v>
      </c>
      <c r="E49" s="6" t="s">
        <v>67</v>
      </c>
      <c r="G49" s="6">
        <v>89445</v>
      </c>
      <c r="H49" s="13">
        <v>2370.02</v>
      </c>
      <c r="I49" s="14">
        <v>0.55000000000000004</v>
      </c>
    </row>
    <row r="50" spans="1:9">
      <c r="B50" s="15" t="s">
        <v>10</v>
      </c>
      <c r="C50" s="6" t="s">
        <v>3693</v>
      </c>
      <c r="D50" s="6" t="s">
        <v>3694</v>
      </c>
      <c r="E50" s="6" t="s">
        <v>3695</v>
      </c>
      <c r="G50" s="6">
        <v>7000</v>
      </c>
      <c r="H50" s="13">
        <v>2332.4</v>
      </c>
      <c r="I50" s="14">
        <v>0.54</v>
      </c>
    </row>
    <row r="51" spans="1:9">
      <c r="B51" s="15" t="s">
        <v>10</v>
      </c>
      <c r="C51" s="6" t="s">
        <v>3133</v>
      </c>
      <c r="D51" s="6" t="s">
        <v>3134</v>
      </c>
      <c r="E51" s="6" t="s">
        <v>67</v>
      </c>
      <c r="G51" s="6">
        <v>203722</v>
      </c>
      <c r="H51" s="13">
        <v>2254.39</v>
      </c>
      <c r="I51" s="14">
        <v>0.53</v>
      </c>
    </row>
    <row r="52" spans="1:9">
      <c r="B52" s="15" t="s">
        <v>10</v>
      </c>
      <c r="C52" s="6" t="s">
        <v>3746</v>
      </c>
      <c r="D52" s="6" t="s">
        <v>3747</v>
      </c>
      <c r="E52" s="6" t="s">
        <v>1659</v>
      </c>
      <c r="G52" s="6">
        <v>186866</v>
      </c>
      <c r="H52" s="13">
        <v>2195.3000000000002</v>
      </c>
      <c r="I52" s="14">
        <v>0.51</v>
      </c>
    </row>
    <row r="53" spans="1:9">
      <c r="B53" s="15" t="s">
        <v>10</v>
      </c>
      <c r="C53" s="6" t="s">
        <v>3748</v>
      </c>
      <c r="D53" s="6" t="s">
        <v>3749</v>
      </c>
      <c r="E53" s="6" t="s">
        <v>3750</v>
      </c>
      <c r="G53" s="6">
        <v>1733533</v>
      </c>
      <c r="H53" s="13">
        <v>2016.1000000000001</v>
      </c>
      <c r="I53" s="14">
        <v>0.47000000000000003</v>
      </c>
    </row>
    <row r="54" spans="1:9">
      <c r="B54" s="15" t="s">
        <v>10</v>
      </c>
      <c r="C54" s="6" t="s">
        <v>1324</v>
      </c>
      <c r="D54" s="6" t="s">
        <v>1325</v>
      </c>
      <c r="E54" s="6" t="s">
        <v>104</v>
      </c>
      <c r="G54" s="6">
        <v>69769</v>
      </c>
      <c r="H54" s="13">
        <v>2009.28</v>
      </c>
      <c r="I54" s="14">
        <v>0.47000000000000003</v>
      </c>
    </row>
    <row r="55" spans="1:9">
      <c r="B55" s="15" t="s">
        <v>10</v>
      </c>
      <c r="C55" s="6" t="s">
        <v>3255</v>
      </c>
      <c r="D55" s="6" t="s">
        <v>3256</v>
      </c>
      <c r="E55" s="6" t="s">
        <v>2519</v>
      </c>
      <c r="G55" s="6">
        <v>744641</v>
      </c>
      <c r="H55" s="13">
        <v>1813.95</v>
      </c>
      <c r="I55" s="14">
        <v>0.42000000000000004</v>
      </c>
    </row>
    <row r="56" spans="1:9">
      <c r="B56" s="15" t="s">
        <v>10</v>
      </c>
      <c r="C56" s="6" t="s">
        <v>3751</v>
      </c>
      <c r="D56" s="6" t="s">
        <v>3752</v>
      </c>
      <c r="E56" s="6" t="s">
        <v>104</v>
      </c>
      <c r="G56" s="6">
        <v>587493</v>
      </c>
      <c r="H56" s="13">
        <v>1071.6500000000001</v>
      </c>
      <c r="I56" s="14">
        <v>0.25</v>
      </c>
    </row>
    <row r="57" spans="1:9">
      <c r="B57" s="15" t="s">
        <v>10</v>
      </c>
      <c r="C57" s="6" t="s">
        <v>3753</v>
      </c>
      <c r="D57" s="6" t="s">
        <v>3754</v>
      </c>
      <c r="E57" s="6" t="s">
        <v>2519</v>
      </c>
      <c r="G57" s="6">
        <v>1210833</v>
      </c>
      <c r="H57" s="13">
        <v>364.95</v>
      </c>
      <c r="I57" s="14">
        <v>9.0000000000000011E-2</v>
      </c>
    </row>
    <row r="58" spans="1:9" ht="9.5" thickBot="1">
      <c r="E58" s="16" t="s">
        <v>133</v>
      </c>
      <c r="H58" s="21">
        <v>344510.11</v>
      </c>
      <c r="I58" s="22">
        <v>80.48</v>
      </c>
    </row>
    <row r="59" spans="1:9" ht="9.5" thickTop="1">
      <c r="I59" s="14"/>
    </row>
    <row r="60" spans="1:9" ht="15.5">
      <c r="A60" s="81" t="s">
        <v>2037</v>
      </c>
      <c r="B60" s="82"/>
      <c r="C60" s="82"/>
      <c r="I60" s="14"/>
    </row>
    <row r="61" spans="1:9" ht="15.5">
      <c r="B61" s="86" t="s">
        <v>3029</v>
      </c>
      <c r="C61" s="82"/>
      <c r="I61" s="14"/>
    </row>
    <row r="62" spans="1:9" ht="15.5">
      <c r="B62" s="81" t="s">
        <v>9</v>
      </c>
      <c r="C62" s="82"/>
      <c r="I62" s="14"/>
    </row>
    <row r="63" spans="1:9">
      <c r="B63" s="15" t="s">
        <v>10</v>
      </c>
      <c r="C63" s="6" t="s">
        <v>3755</v>
      </c>
      <c r="D63" s="6" t="s">
        <v>3756</v>
      </c>
      <c r="E63" s="6" t="s">
        <v>3032</v>
      </c>
      <c r="G63" s="6">
        <v>41550</v>
      </c>
      <c r="H63" s="13">
        <v>67761.850000000006</v>
      </c>
      <c r="I63" s="14">
        <v>15.83</v>
      </c>
    </row>
    <row r="64" spans="1:9">
      <c r="B64" s="15" t="s">
        <v>10</v>
      </c>
      <c r="C64" s="6" t="s">
        <v>3037</v>
      </c>
      <c r="E64" s="6" t="s">
        <v>3032</v>
      </c>
      <c r="G64" s="6">
        <v>20995.788499999999</v>
      </c>
      <c r="H64" s="13">
        <v>4195.54</v>
      </c>
      <c r="I64" s="14">
        <v>0.98</v>
      </c>
    </row>
    <row r="65" spans="1:9" ht="9.5" thickBot="1">
      <c r="E65" s="16" t="s">
        <v>133</v>
      </c>
      <c r="H65" s="17">
        <v>71957.39</v>
      </c>
      <c r="I65" s="18">
        <v>16.809999999999999</v>
      </c>
    </row>
    <row r="66" spans="1:9" ht="9.5" thickTop="1">
      <c r="I66" s="14"/>
    </row>
    <row r="67" spans="1:9">
      <c r="I67" s="14"/>
    </row>
    <row r="68" spans="1:9">
      <c r="C68" s="6" t="s">
        <v>134</v>
      </c>
      <c r="E68" s="6" t="s">
        <v>10</v>
      </c>
      <c r="F68" s="12">
        <v>4.96</v>
      </c>
      <c r="H68" s="13">
        <v>12550</v>
      </c>
      <c r="I68" s="14">
        <v>2.93</v>
      </c>
    </row>
    <row r="69" spans="1:9">
      <c r="I69" s="14"/>
    </row>
    <row r="70" spans="1:9">
      <c r="A70" s="11" t="s">
        <v>135</v>
      </c>
      <c r="H70" s="19">
        <v>-959.37</v>
      </c>
      <c r="I70" s="20">
        <v>-0.22</v>
      </c>
    </row>
    <row r="71" spans="1:9">
      <c r="I71" s="14"/>
    </row>
    <row r="72" spans="1:9" ht="9.5" thickBot="1">
      <c r="E72" s="16" t="s">
        <v>136</v>
      </c>
      <c r="H72" s="21">
        <v>428058.13</v>
      </c>
      <c r="I72" s="22">
        <v>100</v>
      </c>
    </row>
    <row r="73" spans="1:9" ht="9.5" thickTop="1">
      <c r="I73" s="14"/>
    </row>
    <row r="74" spans="1:9">
      <c r="A74" s="16" t="s">
        <v>137</v>
      </c>
      <c r="I74" s="14"/>
    </row>
    <row r="75" spans="1:9">
      <c r="A75" s="6">
        <v>1</v>
      </c>
      <c r="B75" s="6" t="s">
        <v>138</v>
      </c>
      <c r="I75" s="14"/>
    </row>
    <row r="76" spans="1:9">
      <c r="I76" s="14"/>
    </row>
    <row r="77" spans="1:9">
      <c r="A77" s="6">
        <v>2</v>
      </c>
      <c r="B77" s="6" t="s">
        <v>1056</v>
      </c>
      <c r="I77" s="14"/>
    </row>
    <row r="78" spans="1:9">
      <c r="I78" s="14"/>
    </row>
    <row r="79" spans="1:9">
      <c r="A79" s="6">
        <v>3</v>
      </c>
      <c r="B79" s="23" t="s">
        <v>140</v>
      </c>
      <c r="C79" s="24"/>
      <c r="I79" s="14"/>
    </row>
    <row r="80" spans="1:9">
      <c r="B80" s="24"/>
      <c r="C80" s="24"/>
      <c r="I80" s="14"/>
    </row>
    <row r="81" spans="1:9">
      <c r="B81" s="24"/>
      <c r="C81" s="37" t="s">
        <v>141</v>
      </c>
      <c r="I81" s="14"/>
    </row>
    <row r="82" spans="1:9">
      <c r="B82" s="24"/>
      <c r="C82" s="37" t="s">
        <v>142</v>
      </c>
      <c r="D82" s="16" t="s">
        <v>143</v>
      </c>
      <c r="E82" s="16" t="s">
        <v>144</v>
      </c>
      <c r="I82" s="14"/>
    </row>
    <row r="83" spans="1:9">
      <c r="B83" s="24"/>
      <c r="C83" s="23" t="s">
        <v>3757</v>
      </c>
      <c r="D83" s="6">
        <v>38.332000000000001</v>
      </c>
      <c r="E83" s="6">
        <v>39.808</v>
      </c>
      <c r="I83" s="14"/>
    </row>
    <row r="84" spans="1:9">
      <c r="B84" s="24"/>
      <c r="C84" s="23" t="s">
        <v>3758</v>
      </c>
      <c r="D84" s="6">
        <v>38.337000000000003</v>
      </c>
      <c r="E84" s="6">
        <v>39.814</v>
      </c>
      <c r="I84" s="14"/>
    </row>
    <row r="85" spans="1:9">
      <c r="B85" s="24"/>
      <c r="C85" s="23" t="s">
        <v>3759</v>
      </c>
      <c r="D85" s="6">
        <v>34.548000000000002</v>
      </c>
      <c r="E85" s="6">
        <v>35.838999999999999</v>
      </c>
      <c r="I85" s="14"/>
    </row>
    <row r="86" spans="1:9">
      <c r="B86" s="24"/>
      <c r="C86" s="23" t="s">
        <v>3760</v>
      </c>
      <c r="D86" s="6">
        <v>34.533000000000001</v>
      </c>
      <c r="E86" s="6">
        <v>35.824000000000005</v>
      </c>
      <c r="I86" s="14"/>
    </row>
    <row r="87" spans="1:9">
      <c r="I87" s="14"/>
    </row>
    <row r="88" spans="1:9">
      <c r="A88" s="6">
        <v>4</v>
      </c>
      <c r="B88" s="6" t="s">
        <v>3761</v>
      </c>
      <c r="I88" s="14"/>
    </row>
    <row r="89" spans="1:9">
      <c r="I89" s="14"/>
    </row>
    <row r="90" spans="1:9" ht="20" customHeight="1">
      <c r="A90" s="6">
        <v>5</v>
      </c>
      <c r="B90" s="83" t="s">
        <v>149</v>
      </c>
      <c r="C90" s="84"/>
      <c r="D90" s="84"/>
      <c r="E90" s="84"/>
      <c r="F90" s="84"/>
      <c r="G90" s="84"/>
      <c r="H90" s="84"/>
      <c r="I90" s="85"/>
    </row>
    <row r="91" spans="1:9">
      <c r="A91" s="1"/>
      <c r="B91" s="1"/>
      <c r="C91" s="1"/>
      <c r="D91" s="1"/>
      <c r="E91" s="1"/>
      <c r="F91" s="3"/>
      <c r="G91" s="1"/>
      <c r="H91" s="4"/>
      <c r="I91" s="3"/>
    </row>
    <row r="92" spans="1:9">
      <c r="A92" s="25" t="s">
        <v>150</v>
      </c>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5" t="s">
        <v>3762</v>
      </c>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sheetData>
  <mergeCells count="7">
    <mergeCell ref="B90:I90"/>
    <mergeCell ref="A2:C2"/>
    <mergeCell ref="A3:C3"/>
    <mergeCell ref="B4:C4"/>
    <mergeCell ref="A60:C60"/>
    <mergeCell ref="B61:C61"/>
    <mergeCell ref="B62:C62"/>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756E-9DA4-4346-90A1-CC59512AA331}">
  <dimension ref="A1:I16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3726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19500000</v>
      </c>
      <c r="H5" s="13">
        <v>138255</v>
      </c>
      <c r="I5" s="14">
        <v>4.28</v>
      </c>
    </row>
    <row r="6" spans="1:9">
      <c r="B6" s="15" t="s">
        <v>10</v>
      </c>
      <c r="C6" s="6" t="s">
        <v>118</v>
      </c>
      <c r="D6" s="6" t="s">
        <v>119</v>
      </c>
      <c r="E6" s="6" t="s">
        <v>55</v>
      </c>
      <c r="G6" s="6">
        <v>12500000</v>
      </c>
      <c r="H6" s="13">
        <v>132500</v>
      </c>
      <c r="I6" s="14">
        <v>4.1000000000000005</v>
      </c>
    </row>
    <row r="7" spans="1:9">
      <c r="B7" s="15" t="s">
        <v>10</v>
      </c>
      <c r="C7" s="6" t="s">
        <v>889</v>
      </c>
      <c r="D7" s="6" t="s">
        <v>890</v>
      </c>
      <c r="E7" s="6" t="s">
        <v>104</v>
      </c>
      <c r="G7" s="6">
        <v>36000000</v>
      </c>
      <c r="H7" s="13">
        <v>118116</v>
      </c>
      <c r="I7" s="14">
        <v>3.6500000000000004</v>
      </c>
    </row>
    <row r="8" spans="1:9">
      <c r="B8" s="15" t="s">
        <v>10</v>
      </c>
      <c r="C8" s="6" t="s">
        <v>895</v>
      </c>
      <c r="D8" s="6" t="s">
        <v>896</v>
      </c>
      <c r="E8" s="6" t="s">
        <v>897</v>
      </c>
      <c r="G8" s="6">
        <v>28000000</v>
      </c>
      <c r="H8" s="13">
        <v>116046</v>
      </c>
      <c r="I8" s="14">
        <v>3.5900000000000003</v>
      </c>
    </row>
    <row r="9" spans="1:9">
      <c r="B9" s="15" t="s">
        <v>10</v>
      </c>
      <c r="C9" s="6" t="s">
        <v>167</v>
      </c>
      <c r="D9" s="6" t="s">
        <v>168</v>
      </c>
      <c r="E9" s="6" t="s">
        <v>55</v>
      </c>
      <c r="G9" s="6">
        <v>7000000</v>
      </c>
      <c r="H9" s="13">
        <v>101780</v>
      </c>
      <c r="I9" s="14">
        <v>3.15</v>
      </c>
    </row>
    <row r="10" spans="1:9">
      <c r="B10" s="15" t="s">
        <v>10</v>
      </c>
      <c r="C10" s="6" t="s">
        <v>1070</v>
      </c>
      <c r="D10" s="6" t="s">
        <v>1071</v>
      </c>
      <c r="E10" s="6" t="s">
        <v>55</v>
      </c>
      <c r="G10" s="6">
        <v>6200000</v>
      </c>
      <c r="H10" s="13">
        <v>80600</v>
      </c>
      <c r="I10" s="14">
        <v>2.4900000000000002</v>
      </c>
    </row>
    <row r="11" spans="1:9">
      <c r="B11" s="15" t="s">
        <v>10</v>
      </c>
      <c r="C11" s="6" t="s">
        <v>1303</v>
      </c>
      <c r="D11" s="6" t="s">
        <v>1304</v>
      </c>
      <c r="E11" s="6" t="s">
        <v>944</v>
      </c>
      <c r="G11" s="6">
        <v>1850000</v>
      </c>
      <c r="H11" s="13">
        <v>74830.650000000009</v>
      </c>
      <c r="I11" s="14">
        <v>2.31</v>
      </c>
    </row>
    <row r="12" spans="1:9">
      <c r="B12" s="15" t="s">
        <v>10</v>
      </c>
      <c r="C12" s="6" t="s">
        <v>86</v>
      </c>
      <c r="D12" s="6" t="s">
        <v>87</v>
      </c>
      <c r="E12" s="6" t="s">
        <v>88</v>
      </c>
      <c r="G12" s="6">
        <v>42000000</v>
      </c>
      <c r="H12" s="13">
        <v>73768.800000000003</v>
      </c>
      <c r="I12" s="14">
        <v>2.2800000000000002</v>
      </c>
    </row>
    <row r="13" spans="1:9">
      <c r="B13" s="15" t="s">
        <v>10</v>
      </c>
      <c r="C13" s="6" t="s">
        <v>72</v>
      </c>
      <c r="D13" s="6" t="s">
        <v>73</v>
      </c>
      <c r="E13" s="6" t="s">
        <v>74</v>
      </c>
      <c r="G13" s="6">
        <v>3400000</v>
      </c>
      <c r="H13" s="13">
        <v>71566.600000000006</v>
      </c>
      <c r="I13" s="14">
        <v>2.21</v>
      </c>
    </row>
    <row r="14" spans="1:9">
      <c r="B14" s="15" t="s">
        <v>10</v>
      </c>
      <c r="C14" s="6" t="s">
        <v>898</v>
      </c>
      <c r="D14" s="6" t="s">
        <v>899</v>
      </c>
      <c r="E14" s="6" t="s">
        <v>45</v>
      </c>
      <c r="G14" s="6">
        <v>6750000</v>
      </c>
      <c r="H14" s="13">
        <v>71347.5</v>
      </c>
      <c r="I14" s="14">
        <v>2.21</v>
      </c>
    </row>
    <row r="15" spans="1:9">
      <c r="B15" s="15" t="s">
        <v>10</v>
      </c>
      <c r="C15" s="6" t="s">
        <v>184</v>
      </c>
      <c r="D15" s="6" t="s">
        <v>185</v>
      </c>
      <c r="E15" s="6" t="s">
        <v>32</v>
      </c>
      <c r="G15" s="6">
        <v>3800000</v>
      </c>
      <c r="H15" s="13">
        <v>68852.2</v>
      </c>
      <c r="I15" s="14">
        <v>2.13</v>
      </c>
    </row>
    <row r="16" spans="1:9">
      <c r="B16" s="15" t="s">
        <v>10</v>
      </c>
      <c r="C16" s="6" t="s">
        <v>1505</v>
      </c>
      <c r="D16" s="6" t="s">
        <v>1506</v>
      </c>
      <c r="E16" s="6" t="s">
        <v>13</v>
      </c>
      <c r="G16" s="6">
        <v>1225000</v>
      </c>
      <c r="H16" s="13">
        <v>66762.5</v>
      </c>
      <c r="I16" s="14">
        <v>2.0699999999999998</v>
      </c>
    </row>
    <row r="17" spans="2:9">
      <c r="B17" s="15" t="s">
        <v>10</v>
      </c>
      <c r="C17" s="6" t="s">
        <v>82</v>
      </c>
      <c r="D17" s="6" t="s">
        <v>83</v>
      </c>
      <c r="E17" s="6" t="s">
        <v>19</v>
      </c>
      <c r="G17" s="6">
        <v>2000000</v>
      </c>
      <c r="H17" s="13">
        <v>65640</v>
      </c>
      <c r="I17" s="14">
        <v>2.0300000000000002</v>
      </c>
    </row>
    <row r="18" spans="2:9">
      <c r="B18" s="15" t="s">
        <v>10</v>
      </c>
      <c r="C18" s="6" t="s">
        <v>172</v>
      </c>
      <c r="D18" s="6" t="s">
        <v>173</v>
      </c>
      <c r="E18" s="6" t="s">
        <v>16</v>
      </c>
      <c r="G18" s="6">
        <v>3200000</v>
      </c>
      <c r="H18" s="13">
        <v>63513.599999999999</v>
      </c>
      <c r="I18" s="14">
        <v>1.96</v>
      </c>
    </row>
    <row r="19" spans="2:9">
      <c r="B19" s="15" t="s">
        <v>10</v>
      </c>
      <c r="C19" s="6" t="s">
        <v>920</v>
      </c>
      <c r="D19" s="6" t="s">
        <v>921</v>
      </c>
      <c r="E19" s="6" t="s">
        <v>64</v>
      </c>
      <c r="G19" s="6">
        <v>5200000</v>
      </c>
      <c r="H19" s="13">
        <v>62030.8</v>
      </c>
      <c r="I19" s="14">
        <v>1.9200000000000002</v>
      </c>
    </row>
    <row r="20" spans="2:9">
      <c r="B20" s="15" t="s">
        <v>10</v>
      </c>
      <c r="C20" s="6" t="s">
        <v>68</v>
      </c>
      <c r="D20" s="6" t="s">
        <v>69</v>
      </c>
      <c r="E20" s="6" t="s">
        <v>45</v>
      </c>
      <c r="G20" s="6">
        <v>5500000</v>
      </c>
      <c r="H20" s="13">
        <v>61044.5</v>
      </c>
      <c r="I20" s="14">
        <v>1.8900000000000001</v>
      </c>
    </row>
    <row r="21" spans="2:9">
      <c r="B21" s="15" t="s">
        <v>10</v>
      </c>
      <c r="C21" s="6" t="s">
        <v>1475</v>
      </c>
      <c r="D21" s="6" t="s">
        <v>1476</v>
      </c>
      <c r="E21" s="6" t="s">
        <v>960</v>
      </c>
      <c r="G21" s="6">
        <v>3200000</v>
      </c>
      <c r="H21" s="13">
        <v>60988.800000000003</v>
      </c>
      <c r="I21" s="14">
        <v>1.8900000000000001</v>
      </c>
    </row>
    <row r="22" spans="2:9">
      <c r="B22" s="15" t="s">
        <v>10</v>
      </c>
      <c r="C22" s="6" t="s">
        <v>1481</v>
      </c>
      <c r="D22" s="6" t="s">
        <v>1482</v>
      </c>
      <c r="E22" s="6" t="s">
        <v>52</v>
      </c>
      <c r="G22" s="6">
        <v>950000</v>
      </c>
      <c r="H22" s="13">
        <v>60662.25</v>
      </c>
      <c r="I22" s="14">
        <v>1.8800000000000001</v>
      </c>
    </row>
    <row r="23" spans="2:9">
      <c r="B23" s="15" t="s">
        <v>10</v>
      </c>
      <c r="C23" s="6" t="s">
        <v>1660</v>
      </c>
      <c r="D23" s="6" t="s">
        <v>1661</v>
      </c>
      <c r="E23" s="6" t="s">
        <v>19</v>
      </c>
      <c r="G23" s="6">
        <v>5400000</v>
      </c>
      <c r="H23" s="13">
        <v>56316.6</v>
      </c>
      <c r="I23" s="14">
        <v>1.7400000000000002</v>
      </c>
    </row>
    <row r="24" spans="2:9">
      <c r="B24" s="15" t="s">
        <v>10</v>
      </c>
      <c r="C24" s="6" t="s">
        <v>95</v>
      </c>
      <c r="D24" s="6" t="s">
        <v>96</v>
      </c>
      <c r="E24" s="6" t="s">
        <v>55</v>
      </c>
      <c r="G24" s="6">
        <v>6000000</v>
      </c>
      <c r="H24" s="13">
        <v>53925</v>
      </c>
      <c r="I24" s="14">
        <v>1.67</v>
      </c>
    </row>
    <row r="25" spans="2:9">
      <c r="B25" s="15" t="s">
        <v>10</v>
      </c>
      <c r="C25" s="6" t="s">
        <v>1087</v>
      </c>
      <c r="D25" s="6" t="s">
        <v>1088</v>
      </c>
      <c r="E25" s="6" t="s">
        <v>45</v>
      </c>
      <c r="G25" s="6">
        <v>2331573</v>
      </c>
      <c r="H25" s="13">
        <v>53635.51</v>
      </c>
      <c r="I25" s="14">
        <v>1.66</v>
      </c>
    </row>
    <row r="26" spans="2:9">
      <c r="B26" s="15" t="s">
        <v>10</v>
      </c>
      <c r="C26" s="6" t="s">
        <v>1637</v>
      </c>
      <c r="D26" s="6" t="s">
        <v>1638</v>
      </c>
      <c r="E26" s="6" t="s">
        <v>16</v>
      </c>
      <c r="G26" s="6">
        <v>13000000</v>
      </c>
      <c r="H26" s="13">
        <v>53560</v>
      </c>
      <c r="I26" s="14">
        <v>1.66</v>
      </c>
    </row>
    <row r="27" spans="2:9">
      <c r="B27" s="15" t="s">
        <v>10</v>
      </c>
      <c r="C27" s="6" t="s">
        <v>903</v>
      </c>
      <c r="D27" s="6" t="s">
        <v>904</v>
      </c>
      <c r="E27" s="6" t="s">
        <v>902</v>
      </c>
      <c r="G27" s="6">
        <v>2200000</v>
      </c>
      <c r="H27" s="13">
        <v>53402.8</v>
      </c>
      <c r="I27" s="14">
        <v>1.6500000000000001</v>
      </c>
    </row>
    <row r="28" spans="2:9">
      <c r="B28" s="15" t="s">
        <v>10</v>
      </c>
      <c r="C28" s="6" t="s">
        <v>968</v>
      </c>
      <c r="D28" s="6" t="s">
        <v>969</v>
      </c>
      <c r="E28" s="6" t="s">
        <v>902</v>
      </c>
      <c r="G28" s="6">
        <v>3200000</v>
      </c>
      <c r="H28" s="13">
        <v>52096</v>
      </c>
      <c r="I28" s="14">
        <v>1.6099999999999999</v>
      </c>
    </row>
    <row r="29" spans="2:9">
      <c r="B29" s="15" t="s">
        <v>10</v>
      </c>
      <c r="C29" s="6" t="s">
        <v>1160</v>
      </c>
      <c r="D29" s="6" t="s">
        <v>1161</v>
      </c>
      <c r="E29" s="6" t="s">
        <v>190</v>
      </c>
      <c r="G29" s="6">
        <v>14000000</v>
      </c>
      <c r="H29" s="13">
        <v>51205</v>
      </c>
      <c r="I29" s="14">
        <v>1.58</v>
      </c>
    </row>
    <row r="30" spans="2:9">
      <c r="B30" s="15" t="s">
        <v>10</v>
      </c>
      <c r="C30" s="6" t="s">
        <v>1072</v>
      </c>
      <c r="D30" s="6" t="s">
        <v>1073</v>
      </c>
      <c r="E30" s="6" t="s">
        <v>55</v>
      </c>
      <c r="G30" s="6">
        <v>5000000</v>
      </c>
      <c r="H30" s="13">
        <v>50830</v>
      </c>
      <c r="I30" s="14">
        <v>1.5700000000000003</v>
      </c>
    </row>
    <row r="31" spans="2:9">
      <c r="B31" s="15" t="s">
        <v>10</v>
      </c>
      <c r="C31" s="6" t="s">
        <v>908</v>
      </c>
      <c r="D31" s="6" t="s">
        <v>909</v>
      </c>
      <c r="E31" s="6" t="s">
        <v>16</v>
      </c>
      <c r="G31" s="6">
        <v>2525000</v>
      </c>
      <c r="H31" s="13">
        <v>49866.23</v>
      </c>
      <c r="I31" s="14">
        <v>1.54</v>
      </c>
    </row>
    <row r="32" spans="2:9">
      <c r="B32" s="15" t="s">
        <v>10</v>
      </c>
      <c r="C32" s="6" t="s">
        <v>188</v>
      </c>
      <c r="D32" s="6" t="s">
        <v>189</v>
      </c>
      <c r="E32" s="6" t="s">
        <v>190</v>
      </c>
      <c r="G32" s="6">
        <v>3600000</v>
      </c>
      <c r="H32" s="13">
        <v>45972</v>
      </c>
      <c r="I32" s="14">
        <v>1.4200000000000002</v>
      </c>
    </row>
    <row r="33" spans="2:9">
      <c r="B33" s="15" t="s">
        <v>10</v>
      </c>
      <c r="C33" s="6" t="s">
        <v>65</v>
      </c>
      <c r="D33" s="6" t="s">
        <v>66</v>
      </c>
      <c r="E33" s="6" t="s">
        <v>67</v>
      </c>
      <c r="G33" s="6">
        <v>900000</v>
      </c>
      <c r="H33" s="13">
        <v>45945</v>
      </c>
      <c r="I33" s="14">
        <v>1.4200000000000002</v>
      </c>
    </row>
    <row r="34" spans="2:9">
      <c r="B34" s="15" t="s">
        <v>10</v>
      </c>
      <c r="C34" s="6" t="s">
        <v>900</v>
      </c>
      <c r="D34" s="6" t="s">
        <v>901</v>
      </c>
      <c r="E34" s="6" t="s">
        <v>902</v>
      </c>
      <c r="G34" s="6">
        <v>4000000</v>
      </c>
      <c r="H34" s="13">
        <v>45352</v>
      </c>
      <c r="I34" s="14">
        <v>1.4000000000000001</v>
      </c>
    </row>
    <row r="35" spans="2:9">
      <c r="B35" s="15" t="s">
        <v>10</v>
      </c>
      <c r="C35" s="6" t="s">
        <v>928</v>
      </c>
      <c r="D35" s="6" t="s">
        <v>929</v>
      </c>
      <c r="E35" s="6" t="s">
        <v>52</v>
      </c>
      <c r="G35" s="6">
        <v>1750000</v>
      </c>
      <c r="H35" s="13">
        <v>44807</v>
      </c>
      <c r="I35" s="14">
        <v>1.3900000000000001</v>
      </c>
    </row>
    <row r="36" spans="2:9">
      <c r="B36" s="15" t="s">
        <v>10</v>
      </c>
      <c r="C36" s="6" t="s">
        <v>107</v>
      </c>
      <c r="D36" s="6" t="s">
        <v>108</v>
      </c>
      <c r="E36" s="6" t="s">
        <v>109</v>
      </c>
      <c r="G36" s="6">
        <v>4700000</v>
      </c>
      <c r="H36" s="13">
        <v>42624.3</v>
      </c>
      <c r="I36" s="14">
        <v>1.32</v>
      </c>
    </row>
    <row r="37" spans="2:9">
      <c r="B37" s="15" t="s">
        <v>10</v>
      </c>
      <c r="C37" s="6" t="s">
        <v>2557</v>
      </c>
      <c r="D37" s="6" t="s">
        <v>2558</v>
      </c>
      <c r="E37" s="6" t="s">
        <v>74</v>
      </c>
      <c r="G37" s="6">
        <v>9500000</v>
      </c>
      <c r="H37" s="13">
        <v>41700.25</v>
      </c>
      <c r="I37" s="14">
        <v>1.29</v>
      </c>
    </row>
    <row r="38" spans="2:9">
      <c r="B38" s="15" t="s">
        <v>10</v>
      </c>
      <c r="C38" s="6" t="s">
        <v>1133</v>
      </c>
      <c r="D38" s="6" t="s">
        <v>1134</v>
      </c>
      <c r="E38" s="6" t="s">
        <v>171</v>
      </c>
      <c r="G38" s="6">
        <v>2225000</v>
      </c>
      <c r="H38" s="13">
        <v>41300.450000000004</v>
      </c>
      <c r="I38" s="14">
        <v>1.28</v>
      </c>
    </row>
    <row r="39" spans="2:9">
      <c r="B39" s="15" t="s">
        <v>10</v>
      </c>
      <c r="C39" s="6" t="s">
        <v>193</v>
      </c>
      <c r="D39" s="6" t="s">
        <v>194</v>
      </c>
      <c r="E39" s="6" t="s">
        <v>171</v>
      </c>
      <c r="G39" s="6">
        <v>350000</v>
      </c>
      <c r="H39" s="13">
        <v>40075</v>
      </c>
      <c r="I39" s="14">
        <v>1.2400000000000002</v>
      </c>
    </row>
    <row r="40" spans="2:9">
      <c r="B40" s="15" t="s">
        <v>10</v>
      </c>
      <c r="C40" s="6" t="s">
        <v>1580</v>
      </c>
      <c r="D40" s="6" t="s">
        <v>1581</v>
      </c>
      <c r="E40" s="6" t="s">
        <v>897</v>
      </c>
      <c r="G40" s="6">
        <v>2300000</v>
      </c>
      <c r="H40" s="13">
        <v>38318</v>
      </c>
      <c r="I40" s="14">
        <v>1.1900000000000002</v>
      </c>
    </row>
    <row r="41" spans="2:9">
      <c r="B41" s="15" t="s">
        <v>10</v>
      </c>
      <c r="C41" s="6" t="s">
        <v>1677</v>
      </c>
      <c r="D41" s="6" t="s">
        <v>1678</v>
      </c>
      <c r="E41" s="6" t="s">
        <v>35</v>
      </c>
      <c r="G41" s="6">
        <v>500000</v>
      </c>
      <c r="H41" s="13">
        <v>38192.5</v>
      </c>
      <c r="I41" s="14">
        <v>1.18</v>
      </c>
    </row>
    <row r="42" spans="2:9">
      <c r="B42" s="15" t="s">
        <v>10</v>
      </c>
      <c r="C42" s="6" t="s">
        <v>956</v>
      </c>
      <c r="D42" s="6" t="s">
        <v>957</v>
      </c>
      <c r="E42" s="6" t="s">
        <v>74</v>
      </c>
      <c r="G42" s="6">
        <v>936151</v>
      </c>
      <c r="H42" s="13">
        <v>37584.590000000004</v>
      </c>
      <c r="I42" s="14">
        <v>1.1600000000000001</v>
      </c>
    </row>
    <row r="43" spans="2:9">
      <c r="B43" s="15" t="s">
        <v>10</v>
      </c>
      <c r="C43" s="6" t="s">
        <v>932</v>
      </c>
      <c r="D43" s="6" t="s">
        <v>933</v>
      </c>
      <c r="E43" s="6" t="s">
        <v>45</v>
      </c>
      <c r="G43" s="6">
        <v>8100000</v>
      </c>
      <c r="H43" s="13">
        <v>37567.800000000003</v>
      </c>
      <c r="I43" s="14">
        <v>1.1600000000000001</v>
      </c>
    </row>
    <row r="44" spans="2:9">
      <c r="B44" s="15" t="s">
        <v>10</v>
      </c>
      <c r="C44" s="6" t="s">
        <v>930</v>
      </c>
      <c r="D44" s="6" t="s">
        <v>931</v>
      </c>
      <c r="E44" s="6" t="s">
        <v>104</v>
      </c>
      <c r="G44" s="6">
        <v>13000000</v>
      </c>
      <c r="H44" s="13">
        <v>36647</v>
      </c>
      <c r="I44" s="14">
        <v>1.1300000000000001</v>
      </c>
    </row>
    <row r="45" spans="2:9">
      <c r="B45" s="15" t="s">
        <v>10</v>
      </c>
      <c r="C45" s="6" t="s">
        <v>1320</v>
      </c>
      <c r="D45" s="6" t="s">
        <v>1321</v>
      </c>
      <c r="E45" s="6" t="s">
        <v>112</v>
      </c>
      <c r="G45" s="6">
        <v>700000</v>
      </c>
      <c r="H45" s="13">
        <v>36638</v>
      </c>
      <c r="I45" s="14">
        <v>1.1300000000000001</v>
      </c>
    </row>
    <row r="46" spans="2:9">
      <c r="B46" s="15" t="s">
        <v>10</v>
      </c>
      <c r="C46" s="6" t="s">
        <v>1517</v>
      </c>
      <c r="D46" s="6" t="s">
        <v>1518</v>
      </c>
      <c r="E46" s="6" t="s">
        <v>16</v>
      </c>
      <c r="G46" s="6">
        <v>985144</v>
      </c>
      <c r="H46" s="13">
        <v>35483.9</v>
      </c>
      <c r="I46" s="14">
        <v>1.1000000000000001</v>
      </c>
    </row>
    <row r="47" spans="2:9">
      <c r="B47" s="15" t="s">
        <v>10</v>
      </c>
      <c r="C47" s="6" t="s">
        <v>2515</v>
      </c>
      <c r="D47" s="6" t="s">
        <v>2516</v>
      </c>
      <c r="E47" s="6" t="s">
        <v>109</v>
      </c>
      <c r="G47" s="6">
        <v>4568000</v>
      </c>
      <c r="H47" s="13">
        <v>34534.080000000002</v>
      </c>
      <c r="I47" s="14">
        <v>1.07</v>
      </c>
    </row>
    <row r="48" spans="2:9">
      <c r="B48" s="15" t="s">
        <v>10</v>
      </c>
      <c r="C48" s="6" t="s">
        <v>2599</v>
      </c>
      <c r="D48" s="6" t="s">
        <v>2600</v>
      </c>
      <c r="E48" s="6" t="s">
        <v>16</v>
      </c>
      <c r="G48" s="6">
        <v>1100000</v>
      </c>
      <c r="H48" s="13">
        <v>33551.1</v>
      </c>
      <c r="I48" s="14">
        <v>1.04</v>
      </c>
    </row>
    <row r="49" spans="2:9">
      <c r="B49" s="15" t="s">
        <v>10</v>
      </c>
      <c r="C49" s="6" t="s">
        <v>924</v>
      </c>
      <c r="D49" s="6" t="s">
        <v>925</v>
      </c>
      <c r="E49" s="6" t="s">
        <v>99</v>
      </c>
      <c r="G49" s="6">
        <v>2175000</v>
      </c>
      <c r="H49" s="13">
        <v>32407.5</v>
      </c>
      <c r="I49" s="14">
        <v>1</v>
      </c>
    </row>
    <row r="50" spans="2:9">
      <c r="B50" s="15" t="s">
        <v>10</v>
      </c>
      <c r="C50" s="6" t="s">
        <v>1630</v>
      </c>
      <c r="D50" s="6" t="s">
        <v>1631</v>
      </c>
      <c r="E50" s="6" t="s">
        <v>1632</v>
      </c>
      <c r="G50" s="6">
        <v>1116025</v>
      </c>
      <c r="H50" s="13">
        <v>31908.27</v>
      </c>
      <c r="I50" s="14">
        <v>0.9900000000000001</v>
      </c>
    </row>
    <row r="51" spans="2:9">
      <c r="B51" s="15" t="s">
        <v>10</v>
      </c>
      <c r="C51" s="6" t="s">
        <v>2531</v>
      </c>
      <c r="D51" s="6" t="s">
        <v>2532</v>
      </c>
      <c r="E51" s="6" t="s">
        <v>45</v>
      </c>
      <c r="G51" s="6">
        <v>650000</v>
      </c>
      <c r="H51" s="13">
        <v>31341.7</v>
      </c>
      <c r="I51" s="14">
        <v>0.97</v>
      </c>
    </row>
    <row r="52" spans="2:9">
      <c r="B52" s="15" t="s">
        <v>10</v>
      </c>
      <c r="C52" s="6" t="s">
        <v>950</v>
      </c>
      <c r="D52" s="6" t="s">
        <v>951</v>
      </c>
      <c r="E52" s="6" t="s">
        <v>171</v>
      </c>
      <c r="G52" s="6">
        <v>600000</v>
      </c>
      <c r="H52" s="13">
        <v>30798</v>
      </c>
      <c r="I52" s="14">
        <v>0.95</v>
      </c>
    </row>
    <row r="53" spans="2:9">
      <c r="B53" s="15" t="s">
        <v>10</v>
      </c>
      <c r="C53" s="6" t="s">
        <v>1068</v>
      </c>
      <c r="D53" s="6" t="s">
        <v>1069</v>
      </c>
      <c r="E53" s="6" t="s">
        <v>55</v>
      </c>
      <c r="G53" s="6">
        <v>7250000</v>
      </c>
      <c r="H53" s="13">
        <v>30406.5</v>
      </c>
      <c r="I53" s="14">
        <v>0.94000000000000006</v>
      </c>
    </row>
    <row r="54" spans="2:9">
      <c r="B54" s="15" t="s">
        <v>10</v>
      </c>
      <c r="C54" s="6" t="s">
        <v>3094</v>
      </c>
      <c r="D54" s="6" t="s">
        <v>3095</v>
      </c>
      <c r="E54" s="6" t="s">
        <v>171</v>
      </c>
      <c r="G54" s="6">
        <v>8200000</v>
      </c>
      <c r="H54" s="13">
        <v>30393.3</v>
      </c>
      <c r="I54" s="14">
        <v>0.94000000000000006</v>
      </c>
    </row>
    <row r="55" spans="2:9">
      <c r="B55" s="15" t="s">
        <v>10</v>
      </c>
      <c r="C55" s="6" t="s">
        <v>2533</v>
      </c>
      <c r="D55" s="6" t="s">
        <v>2534</v>
      </c>
      <c r="E55" s="6" t="s">
        <v>16</v>
      </c>
      <c r="G55" s="6">
        <v>1656624</v>
      </c>
      <c r="H55" s="13">
        <v>30143.93</v>
      </c>
      <c r="I55" s="14">
        <v>0.93</v>
      </c>
    </row>
    <row r="56" spans="2:9">
      <c r="B56" s="15" t="s">
        <v>10</v>
      </c>
      <c r="C56" s="6" t="s">
        <v>965</v>
      </c>
      <c r="D56" s="6" t="s">
        <v>966</v>
      </c>
      <c r="E56" s="6" t="s">
        <v>967</v>
      </c>
      <c r="G56" s="6">
        <v>1600000</v>
      </c>
      <c r="H56" s="13">
        <v>29888</v>
      </c>
      <c r="I56" s="14">
        <v>0.91999999999999993</v>
      </c>
    </row>
    <row r="57" spans="2:9">
      <c r="B57" s="15" t="s">
        <v>10</v>
      </c>
      <c r="C57" s="6" t="s">
        <v>1128</v>
      </c>
      <c r="D57" s="6" t="s">
        <v>1129</v>
      </c>
      <c r="E57" s="6" t="s">
        <v>117</v>
      </c>
      <c r="G57" s="6">
        <v>2000000</v>
      </c>
      <c r="H57" s="13">
        <v>29276</v>
      </c>
      <c r="I57" s="14">
        <v>0.91</v>
      </c>
    </row>
    <row r="58" spans="2:9">
      <c r="B58" s="15" t="s">
        <v>10</v>
      </c>
      <c r="C58" s="6" t="s">
        <v>3353</v>
      </c>
      <c r="D58" s="6" t="s">
        <v>3354</v>
      </c>
      <c r="E58" s="6" t="s">
        <v>38</v>
      </c>
      <c r="G58" s="6">
        <v>2400000</v>
      </c>
      <c r="H58" s="13">
        <v>29162.400000000001</v>
      </c>
      <c r="I58" s="14">
        <v>0.90000000000000013</v>
      </c>
    </row>
    <row r="59" spans="2:9">
      <c r="B59" s="15" t="s">
        <v>10</v>
      </c>
      <c r="C59" s="6" t="s">
        <v>162</v>
      </c>
      <c r="D59" s="6" t="s">
        <v>163</v>
      </c>
      <c r="E59" s="6" t="s">
        <v>38</v>
      </c>
      <c r="G59" s="6">
        <v>8500000</v>
      </c>
      <c r="H59" s="13">
        <v>27829</v>
      </c>
      <c r="I59" s="14">
        <v>0.86</v>
      </c>
    </row>
    <row r="60" spans="2:9">
      <c r="B60" s="15" t="s">
        <v>10</v>
      </c>
      <c r="C60" s="6" t="s">
        <v>198</v>
      </c>
      <c r="D60" s="6" t="s">
        <v>199</v>
      </c>
      <c r="E60" s="6" t="s">
        <v>13</v>
      </c>
      <c r="G60" s="6">
        <v>200000</v>
      </c>
      <c r="H60" s="13">
        <v>27094</v>
      </c>
      <c r="I60" s="14">
        <v>0.84000000000000008</v>
      </c>
    </row>
    <row r="61" spans="2:9">
      <c r="B61" s="15" t="s">
        <v>10</v>
      </c>
      <c r="C61" s="6" t="s">
        <v>922</v>
      </c>
      <c r="D61" s="6" t="s">
        <v>923</v>
      </c>
      <c r="E61" s="6" t="s">
        <v>55</v>
      </c>
      <c r="G61" s="6">
        <v>30000000</v>
      </c>
      <c r="H61" s="13">
        <v>24621</v>
      </c>
      <c r="I61" s="14">
        <v>0.76</v>
      </c>
    </row>
    <row r="62" spans="2:9">
      <c r="B62" s="15" t="s">
        <v>10</v>
      </c>
      <c r="C62" s="6" t="s">
        <v>1582</v>
      </c>
      <c r="D62" s="6" t="s">
        <v>1583</v>
      </c>
      <c r="E62" s="6" t="s">
        <v>944</v>
      </c>
      <c r="G62" s="6">
        <v>1600000</v>
      </c>
      <c r="H62" s="13">
        <v>22414.400000000001</v>
      </c>
      <c r="I62" s="14">
        <v>0.69000000000000006</v>
      </c>
    </row>
    <row r="63" spans="2:9">
      <c r="B63" s="15" t="s">
        <v>10</v>
      </c>
      <c r="C63" s="6" t="s">
        <v>1578</v>
      </c>
      <c r="D63" s="6" t="s">
        <v>1579</v>
      </c>
      <c r="E63" s="6" t="s">
        <v>1173</v>
      </c>
      <c r="G63" s="6">
        <v>2535658</v>
      </c>
      <c r="H63" s="13">
        <v>22198.420000000002</v>
      </c>
      <c r="I63" s="14">
        <v>0.69000000000000006</v>
      </c>
    </row>
    <row r="64" spans="2:9">
      <c r="B64" s="15" t="s">
        <v>10</v>
      </c>
      <c r="C64" s="6" t="s">
        <v>1148</v>
      </c>
      <c r="D64" s="6" t="s">
        <v>1149</v>
      </c>
      <c r="E64" s="6" t="s">
        <v>38</v>
      </c>
      <c r="G64" s="6">
        <v>7500000</v>
      </c>
      <c r="H64" s="13">
        <v>19766.25</v>
      </c>
      <c r="I64" s="14">
        <v>0.61</v>
      </c>
    </row>
    <row r="65" spans="1:9">
      <c r="B65" s="15" t="s">
        <v>10</v>
      </c>
      <c r="C65" s="6" t="s">
        <v>1708</v>
      </c>
      <c r="D65" s="6" t="s">
        <v>1709</v>
      </c>
      <c r="E65" s="6" t="s">
        <v>1159</v>
      </c>
      <c r="G65" s="6">
        <v>5000000</v>
      </c>
      <c r="H65" s="13">
        <v>15030</v>
      </c>
      <c r="I65" s="14">
        <v>0.45999999999999996</v>
      </c>
    </row>
    <row r="66" spans="1:9">
      <c r="B66" s="15" t="s">
        <v>10</v>
      </c>
      <c r="C66" s="6" t="s">
        <v>1487</v>
      </c>
      <c r="D66" s="6" t="s">
        <v>1488</v>
      </c>
      <c r="E66" s="6" t="s">
        <v>52</v>
      </c>
      <c r="G66" s="6">
        <v>2064884</v>
      </c>
      <c r="H66" s="13">
        <v>13277.2</v>
      </c>
      <c r="I66" s="14">
        <v>0.41000000000000003</v>
      </c>
    </row>
    <row r="67" spans="1:9">
      <c r="B67" s="15" t="s">
        <v>10</v>
      </c>
      <c r="C67" s="6" t="s">
        <v>3727</v>
      </c>
      <c r="D67" s="6" t="s">
        <v>3728</v>
      </c>
      <c r="E67" s="6" t="s">
        <v>1173</v>
      </c>
      <c r="G67" s="6">
        <v>37000</v>
      </c>
      <c r="H67" s="13">
        <v>13146.1</v>
      </c>
      <c r="I67" s="14">
        <v>0.41000000000000003</v>
      </c>
    </row>
    <row r="68" spans="1:9">
      <c r="B68" s="15" t="s">
        <v>10</v>
      </c>
      <c r="C68" s="6" t="s">
        <v>936</v>
      </c>
      <c r="D68" s="6" t="s">
        <v>937</v>
      </c>
      <c r="E68" s="6" t="s">
        <v>117</v>
      </c>
      <c r="G68" s="6">
        <v>80250</v>
      </c>
      <c r="H68" s="13">
        <v>11917.130000000001</v>
      </c>
      <c r="I68" s="14">
        <v>0.37</v>
      </c>
    </row>
    <row r="69" spans="1:9">
      <c r="B69" s="15" t="s">
        <v>10</v>
      </c>
      <c r="C69" s="6" t="s">
        <v>1201</v>
      </c>
      <c r="D69" s="6" t="s">
        <v>1202</v>
      </c>
      <c r="E69" s="6" t="s">
        <v>88</v>
      </c>
      <c r="G69" s="6">
        <v>600000</v>
      </c>
      <c r="H69" s="13">
        <v>11616.6</v>
      </c>
      <c r="I69" s="14">
        <v>0.36000000000000004</v>
      </c>
    </row>
    <row r="70" spans="1:9">
      <c r="B70" s="15" t="s">
        <v>10</v>
      </c>
      <c r="C70" s="6" t="s">
        <v>1541</v>
      </c>
      <c r="D70" s="6" t="s">
        <v>1542</v>
      </c>
      <c r="E70" s="6" t="s">
        <v>1521</v>
      </c>
      <c r="G70" s="6">
        <v>456997</v>
      </c>
      <c r="H70" s="13">
        <v>2130.29</v>
      </c>
      <c r="I70" s="14">
        <v>6.9999999999999993E-2</v>
      </c>
    </row>
    <row r="71" spans="1:9">
      <c r="B71" s="15" t="s">
        <v>10</v>
      </c>
      <c r="C71" s="6" t="s">
        <v>1233</v>
      </c>
      <c r="D71" s="6" t="s">
        <v>1234</v>
      </c>
      <c r="E71" s="6" t="s">
        <v>1159</v>
      </c>
      <c r="G71" s="6">
        <v>466666</v>
      </c>
      <c r="H71" s="13">
        <v>700</v>
      </c>
      <c r="I71" s="14">
        <v>0.02</v>
      </c>
    </row>
    <row r="72" spans="1:9" ht="9.5" thickBot="1">
      <c r="E72" s="16" t="s">
        <v>133</v>
      </c>
      <c r="H72" s="17">
        <v>3156901.3000000003</v>
      </c>
      <c r="I72" s="18">
        <v>97.639999999999972</v>
      </c>
    </row>
    <row r="73" spans="1:9" ht="16" thickTop="1">
      <c r="B73" s="86" t="s">
        <v>1712</v>
      </c>
      <c r="C73" s="82"/>
      <c r="I73" s="14"/>
    </row>
    <row r="74" spans="1:9">
      <c r="C74" s="6" t="s">
        <v>2565</v>
      </c>
      <c r="D74" s="6" t="s">
        <v>937</v>
      </c>
      <c r="E74" s="6" t="s">
        <v>10</v>
      </c>
      <c r="G74" s="6">
        <v>194750</v>
      </c>
      <c r="H74" s="13">
        <v>28084.897499999999</v>
      </c>
      <c r="I74" s="14">
        <v>0.87000000000000011</v>
      </c>
    </row>
    <row r="75" spans="1:9">
      <c r="I75" s="14"/>
    </row>
    <row r="76" spans="1:9" ht="15.5">
      <c r="A76" s="81" t="s">
        <v>2037</v>
      </c>
      <c r="B76" s="82"/>
      <c r="C76" s="82"/>
      <c r="I76" s="14"/>
    </row>
    <row r="77" spans="1:9" ht="15.5">
      <c r="B77" s="81" t="s">
        <v>2038</v>
      </c>
      <c r="C77" s="82"/>
      <c r="I77" s="14"/>
    </row>
    <row r="78" spans="1:9">
      <c r="B78" s="15" t="s">
        <v>10</v>
      </c>
      <c r="C78" s="6" t="s">
        <v>2046</v>
      </c>
      <c r="D78" s="6" t="s">
        <v>2047</v>
      </c>
      <c r="E78" s="6" t="s">
        <v>2041</v>
      </c>
      <c r="G78" s="6">
        <v>158411.17000000001</v>
      </c>
      <c r="H78" s="13">
        <v>9073.41</v>
      </c>
      <c r="I78" s="14">
        <v>0.27999999999999997</v>
      </c>
    </row>
    <row r="79" spans="1:9" ht="9.5" thickBot="1">
      <c r="E79" s="16" t="s">
        <v>133</v>
      </c>
      <c r="H79" s="17">
        <v>9073.41</v>
      </c>
      <c r="I79" s="18">
        <v>0.28000000000000003</v>
      </c>
    </row>
    <row r="80" spans="1:9" ht="9.5" thickTop="1">
      <c r="I80" s="14"/>
    </row>
    <row r="81" spans="1:9">
      <c r="I81" s="14"/>
    </row>
    <row r="82" spans="1:9">
      <c r="C82" s="6" t="s">
        <v>134</v>
      </c>
      <c r="E82" s="6" t="s">
        <v>10</v>
      </c>
      <c r="F82" s="12">
        <v>4.96</v>
      </c>
      <c r="H82" s="13">
        <v>68300</v>
      </c>
      <c r="I82" s="14">
        <v>2.11</v>
      </c>
    </row>
    <row r="83" spans="1:9">
      <c r="I83" s="14"/>
    </row>
    <row r="84" spans="1:9">
      <c r="A84" s="11" t="s">
        <v>135</v>
      </c>
      <c r="H84" s="19"/>
      <c r="I84" s="20"/>
    </row>
    <row r="85" spans="1:9">
      <c r="A85" s="11"/>
      <c r="C85" s="6" t="s">
        <v>2058</v>
      </c>
      <c r="H85" s="13">
        <v>420.05</v>
      </c>
      <c r="I85" s="14">
        <v>0.01</v>
      </c>
    </row>
    <row r="86" spans="1:9">
      <c r="A86" s="11"/>
      <c r="C86" s="6" t="s">
        <v>2059</v>
      </c>
      <c r="H86" s="13">
        <v>341.71</v>
      </c>
      <c r="I86" s="14">
        <v>0.01</v>
      </c>
    </row>
    <row r="87" spans="1:9">
      <c r="A87" s="11"/>
      <c r="C87" s="6" t="s">
        <v>135</v>
      </c>
      <c r="H87" s="13">
        <v>-2488.6800000000003</v>
      </c>
      <c r="I87" s="14">
        <v>-0.05</v>
      </c>
    </row>
    <row r="88" spans="1:9">
      <c r="I88" s="14"/>
    </row>
    <row r="89" spans="1:9" ht="9.5" thickBot="1">
      <c r="E89" s="16" t="s">
        <v>136</v>
      </c>
      <c r="H89" s="21">
        <v>3232547.79</v>
      </c>
      <c r="I89" s="22">
        <v>100</v>
      </c>
    </row>
    <row r="90" spans="1:9" ht="9.5" thickTop="1">
      <c r="I90" s="14"/>
    </row>
    <row r="91" spans="1:9">
      <c r="A91" s="16" t="s">
        <v>137</v>
      </c>
      <c r="I91" s="14"/>
    </row>
    <row r="92" spans="1:9">
      <c r="A92" s="6">
        <v>1</v>
      </c>
      <c r="B92" s="6" t="s">
        <v>138</v>
      </c>
      <c r="I92" s="14"/>
    </row>
    <row r="93" spans="1:9">
      <c r="I93" s="14"/>
    </row>
    <row r="94" spans="1:9">
      <c r="A94" s="6">
        <v>2</v>
      </c>
      <c r="B94" s="6" t="s">
        <v>1056</v>
      </c>
      <c r="I94" s="14"/>
    </row>
    <row r="95" spans="1:9">
      <c r="I95" s="14"/>
    </row>
    <row r="96" spans="1:9">
      <c r="A96" s="6">
        <v>3</v>
      </c>
      <c r="B96" s="23" t="s">
        <v>140</v>
      </c>
      <c r="C96" s="24"/>
      <c r="I96" s="14"/>
    </row>
    <row r="97" spans="1:9">
      <c r="B97" s="24"/>
      <c r="C97" s="24"/>
      <c r="I97" s="14"/>
    </row>
    <row r="98" spans="1:9">
      <c r="B98" s="24"/>
      <c r="C98" s="37" t="s">
        <v>141</v>
      </c>
      <c r="I98" s="14"/>
    </row>
    <row r="99" spans="1:9">
      <c r="B99" s="24"/>
      <c r="C99" s="37" t="s">
        <v>142</v>
      </c>
      <c r="D99" s="16" t="s">
        <v>143</v>
      </c>
      <c r="E99" s="16" t="s">
        <v>144</v>
      </c>
      <c r="I99" s="14"/>
    </row>
    <row r="100" spans="1:9">
      <c r="B100" s="24"/>
      <c r="C100" s="24" t="s">
        <v>3729</v>
      </c>
      <c r="D100" s="6">
        <v>354.93800000000005</v>
      </c>
      <c r="E100" s="6">
        <v>356.45500000000004</v>
      </c>
      <c r="I100" s="14"/>
    </row>
    <row r="101" spans="1:9">
      <c r="B101" s="24"/>
      <c r="C101" s="24" t="s">
        <v>3730</v>
      </c>
      <c r="D101" s="40">
        <v>61.923000000000002</v>
      </c>
      <c r="E101" s="40">
        <v>62.188000000000002</v>
      </c>
      <c r="I101" s="14"/>
    </row>
    <row r="102" spans="1:9">
      <c r="B102" s="24"/>
      <c r="C102" s="24" t="s">
        <v>3731</v>
      </c>
      <c r="D102" s="40">
        <v>411.8</v>
      </c>
      <c r="E102" s="40">
        <v>413.90700000000004</v>
      </c>
      <c r="I102" s="14"/>
    </row>
    <row r="103" spans="1:9">
      <c r="B103" s="24"/>
      <c r="C103" s="24" t="s">
        <v>3732</v>
      </c>
      <c r="D103" s="40">
        <v>72.665999999999997</v>
      </c>
      <c r="E103" s="40">
        <v>73.037000000000006</v>
      </c>
      <c r="I103" s="14"/>
    </row>
    <row r="104" spans="1:9">
      <c r="I104" s="14"/>
    </row>
    <row r="105" spans="1:9">
      <c r="A105" s="6">
        <v>4</v>
      </c>
      <c r="B105" s="6" t="s">
        <v>3733</v>
      </c>
      <c r="I105" s="14"/>
    </row>
    <row r="106" spans="1:9">
      <c r="I106" s="14"/>
    </row>
    <row r="107" spans="1:9">
      <c r="A107" s="6">
        <v>5</v>
      </c>
      <c r="B107" s="6" t="s">
        <v>3734</v>
      </c>
      <c r="I107" s="14"/>
    </row>
    <row r="108" spans="1:9">
      <c r="I108" s="14"/>
    </row>
    <row r="109" spans="1:9">
      <c r="A109" s="24">
        <v>6</v>
      </c>
      <c r="B109" s="24" t="s">
        <v>2066</v>
      </c>
      <c r="C109" s="24"/>
      <c r="D109" s="24"/>
      <c r="E109" s="24"/>
      <c r="F109" s="46"/>
      <c r="G109" s="24"/>
      <c r="H109" s="49"/>
      <c r="I109" s="14"/>
    </row>
    <row r="110" spans="1:9">
      <c r="A110" s="24"/>
      <c r="B110" s="24"/>
      <c r="C110" s="37" t="s">
        <v>2067</v>
      </c>
      <c r="D110" s="37" t="s">
        <v>2068</v>
      </c>
      <c r="E110" s="37" t="s">
        <v>2069</v>
      </c>
      <c r="F110" s="37" t="s">
        <v>2070</v>
      </c>
      <c r="G110" s="37" t="s">
        <v>2071</v>
      </c>
      <c r="H110" s="49"/>
      <c r="I110" s="14"/>
    </row>
    <row r="111" spans="1:9">
      <c r="A111" s="24"/>
      <c r="B111" s="24"/>
      <c r="C111" s="24" t="s">
        <v>3735</v>
      </c>
      <c r="D111" s="24" t="s">
        <v>2573</v>
      </c>
      <c r="E111" s="65">
        <v>14161.316000000001</v>
      </c>
      <c r="F111" s="65">
        <v>14421</v>
      </c>
      <c r="G111" s="65">
        <v>982.97</v>
      </c>
      <c r="H111" s="49"/>
      <c r="I111" s="14"/>
    </row>
    <row r="112" spans="1:9">
      <c r="I112" s="14"/>
    </row>
    <row r="113" spans="1:9">
      <c r="A113" s="24">
        <v>7</v>
      </c>
      <c r="B113" s="24" t="s">
        <v>2397</v>
      </c>
      <c r="C113" s="24"/>
      <c r="D113" s="24"/>
      <c r="E113" s="24"/>
      <c r="I113" s="14"/>
    </row>
    <row r="114" spans="1:9">
      <c r="A114" s="24"/>
      <c r="B114" s="24"/>
      <c r="C114" s="24" t="s">
        <v>2398</v>
      </c>
      <c r="D114" s="47">
        <v>0</v>
      </c>
      <c r="E114" s="24"/>
      <c r="I114" s="14"/>
    </row>
    <row r="115" spans="1:9">
      <c r="A115" s="24"/>
      <c r="B115" s="24"/>
      <c r="C115" s="24" t="s">
        <v>2399</v>
      </c>
      <c r="D115" s="24">
        <v>12666</v>
      </c>
      <c r="E115" s="24"/>
      <c r="I115" s="14"/>
    </row>
    <row r="116" spans="1:9">
      <c r="A116" s="24"/>
      <c r="B116" s="24"/>
      <c r="C116" s="24" t="s">
        <v>2400</v>
      </c>
      <c r="D116" s="49">
        <v>0</v>
      </c>
      <c r="E116" s="24" t="s">
        <v>2401</v>
      </c>
      <c r="I116" s="14"/>
    </row>
    <row r="117" spans="1:9">
      <c r="A117" s="24"/>
      <c r="B117" s="24"/>
      <c r="C117" s="24" t="s">
        <v>2402</v>
      </c>
      <c r="D117" s="49">
        <v>60078.991398099992</v>
      </c>
      <c r="E117" s="24" t="s">
        <v>2401</v>
      </c>
      <c r="I117" s="14"/>
    </row>
    <row r="118" spans="1:9">
      <c r="A118" s="24"/>
      <c r="B118" s="24"/>
      <c r="C118" s="24" t="s">
        <v>2403</v>
      </c>
      <c r="D118" s="49">
        <v>64.478898099999981</v>
      </c>
      <c r="E118" s="24" t="s">
        <v>2401</v>
      </c>
      <c r="I118" s="14"/>
    </row>
    <row r="119" spans="1:9">
      <c r="I119" s="14"/>
    </row>
    <row r="120" spans="1:9">
      <c r="A120" s="24">
        <v>8</v>
      </c>
      <c r="B120" s="24" t="s">
        <v>2574</v>
      </c>
      <c r="C120" s="24"/>
      <c r="D120" s="24"/>
      <c r="E120" s="24"/>
      <c r="I120" s="14"/>
    </row>
    <row r="121" spans="1:9">
      <c r="A121" s="24"/>
      <c r="B121" s="24"/>
      <c r="C121" s="24" t="s">
        <v>2398</v>
      </c>
      <c r="D121" s="24">
        <v>272</v>
      </c>
      <c r="E121" s="24"/>
      <c r="I121" s="14"/>
    </row>
    <row r="122" spans="1:9">
      <c r="A122" s="24"/>
      <c r="B122" s="24"/>
      <c r="C122" s="24" t="s">
        <v>2399</v>
      </c>
      <c r="D122" s="24">
        <v>4728</v>
      </c>
      <c r="E122" s="24"/>
      <c r="I122" s="14"/>
    </row>
    <row r="123" spans="1:9">
      <c r="A123" s="24"/>
      <c r="B123" s="24"/>
      <c r="C123" s="24" t="s">
        <v>2400</v>
      </c>
      <c r="D123" s="49">
        <v>1596.1213375</v>
      </c>
      <c r="E123" s="24" t="s">
        <v>2401</v>
      </c>
      <c r="I123" s="14"/>
    </row>
    <row r="124" spans="1:9">
      <c r="A124" s="24"/>
      <c r="B124" s="24"/>
      <c r="C124" s="24" t="s">
        <v>2402</v>
      </c>
      <c r="D124" s="49">
        <v>32986.5658128</v>
      </c>
      <c r="E124" s="24" t="s">
        <v>2401</v>
      </c>
      <c r="I124" s="14"/>
    </row>
    <row r="125" spans="1:9">
      <c r="A125" s="24"/>
      <c r="B125" s="24"/>
      <c r="C125" s="24" t="s">
        <v>2403</v>
      </c>
      <c r="D125" s="49">
        <v>1554.8978591</v>
      </c>
      <c r="E125" s="24" t="s">
        <v>2401</v>
      </c>
      <c r="I125" s="14"/>
    </row>
    <row r="126" spans="1:9">
      <c r="A126" s="24"/>
      <c r="B126" s="24"/>
      <c r="C126" s="24"/>
      <c r="D126" s="49"/>
      <c r="E126" s="24"/>
      <c r="I126" s="14"/>
    </row>
    <row r="127" spans="1:9">
      <c r="A127" s="24">
        <v>9</v>
      </c>
      <c r="B127" s="24" t="s">
        <v>2404</v>
      </c>
      <c r="C127" s="24"/>
      <c r="D127" s="49"/>
      <c r="E127" s="24"/>
      <c r="I127" s="14"/>
    </row>
    <row r="128" spans="1:9">
      <c r="I128" s="14"/>
    </row>
    <row r="129" spans="1:9" ht="20" customHeight="1">
      <c r="A129" s="6">
        <v>10</v>
      </c>
      <c r="B129" s="83" t="s">
        <v>149</v>
      </c>
      <c r="C129" s="84"/>
      <c r="D129" s="84"/>
      <c r="E129" s="84"/>
      <c r="F129" s="84"/>
      <c r="G129" s="84"/>
      <c r="H129" s="84"/>
      <c r="I129" s="85"/>
    </row>
    <row r="130" spans="1:9">
      <c r="A130" s="1"/>
      <c r="B130" s="1"/>
      <c r="C130" s="1"/>
      <c r="D130" s="1"/>
      <c r="E130" s="1"/>
      <c r="F130" s="3"/>
      <c r="G130" s="1"/>
      <c r="H130" s="4"/>
      <c r="I130" s="3"/>
    </row>
    <row r="131" spans="1:9">
      <c r="A131" s="25" t="s">
        <v>150</v>
      </c>
      <c r="B131" s="23"/>
      <c r="C131" s="23"/>
      <c r="D131" s="23"/>
    </row>
    <row r="132" spans="1:9">
      <c r="A132" s="23"/>
      <c r="B132" s="23"/>
      <c r="C132" s="23"/>
      <c r="D132" s="23"/>
    </row>
    <row r="133" spans="1:9">
      <c r="A133" s="23"/>
      <c r="B133" s="23"/>
      <c r="C133" s="23"/>
      <c r="D133" s="23"/>
    </row>
    <row r="134" spans="1:9">
      <c r="A134" s="23"/>
      <c r="B134" s="23"/>
      <c r="C134" s="23"/>
      <c r="D134" s="23"/>
    </row>
    <row r="135" spans="1:9">
      <c r="A135" s="23"/>
      <c r="B135" s="23"/>
      <c r="C135" s="23"/>
      <c r="D135" s="23"/>
    </row>
    <row r="136" spans="1:9">
      <c r="A136" s="23"/>
      <c r="B136" s="23"/>
      <c r="C136" s="23"/>
      <c r="D136" s="23"/>
    </row>
    <row r="137" spans="1:9">
      <c r="A137" s="23"/>
      <c r="B137" s="23"/>
      <c r="C137" s="23"/>
      <c r="D137" s="23"/>
    </row>
    <row r="138" spans="1:9">
      <c r="A138" s="23"/>
      <c r="B138" s="23"/>
      <c r="C138" s="23"/>
      <c r="D138" s="23"/>
    </row>
    <row r="139" spans="1:9">
      <c r="A139" s="23"/>
      <c r="B139" s="23"/>
      <c r="C139" s="23"/>
      <c r="D139" s="23"/>
    </row>
    <row r="140" spans="1:9">
      <c r="A140" s="23"/>
      <c r="B140" s="23"/>
      <c r="C140" s="23"/>
      <c r="D140" s="23"/>
    </row>
    <row r="141" spans="1:9">
      <c r="A141" s="23"/>
      <c r="B141" s="23"/>
      <c r="C141" s="23"/>
      <c r="D141" s="23"/>
    </row>
    <row r="142" spans="1:9">
      <c r="A142" s="23"/>
      <c r="B142" s="23"/>
      <c r="C142" s="23"/>
      <c r="D142" s="23"/>
    </row>
    <row r="143" spans="1:9">
      <c r="A143" s="23"/>
      <c r="B143" s="23"/>
      <c r="C143" s="23"/>
      <c r="D143" s="23"/>
    </row>
    <row r="144" spans="1:9">
      <c r="A144" s="23"/>
      <c r="B144" s="23"/>
      <c r="C144" s="23"/>
      <c r="D144" s="23"/>
    </row>
    <row r="145" spans="1:4">
      <c r="A145" s="23"/>
      <c r="B145" s="23"/>
      <c r="C145" s="23"/>
      <c r="D145" s="23"/>
    </row>
    <row r="146" spans="1:4">
      <c r="A146" s="23"/>
      <c r="B146" s="23"/>
      <c r="C146" s="23"/>
      <c r="D146" s="23"/>
    </row>
    <row r="147" spans="1:4">
      <c r="A147" s="25" t="s">
        <v>3736</v>
      </c>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row r="159" spans="1:4">
      <c r="A159" s="23"/>
      <c r="B159" s="23"/>
      <c r="C159" s="23"/>
      <c r="D159" s="23"/>
    </row>
    <row r="160" spans="1:4">
      <c r="A160" s="23"/>
      <c r="B160" s="23"/>
      <c r="C160" s="23"/>
      <c r="D160" s="23"/>
    </row>
    <row r="161" spans="1:4">
      <c r="A161" s="23"/>
      <c r="B161" s="23"/>
      <c r="C161" s="23"/>
      <c r="D161" s="23"/>
    </row>
    <row r="162" spans="1:4">
      <c r="A162" s="23"/>
      <c r="B162" s="23"/>
      <c r="C162" s="23"/>
      <c r="D162" s="23"/>
    </row>
    <row r="163" spans="1:4">
      <c r="A163" s="23"/>
      <c r="B163" s="23"/>
      <c r="C163" s="23"/>
      <c r="D163" s="23"/>
    </row>
    <row r="164" spans="1:4">
      <c r="A164" s="23"/>
      <c r="B164" s="23"/>
      <c r="C164" s="23"/>
      <c r="D164" s="23"/>
    </row>
    <row r="165" spans="1:4">
      <c r="A165" s="23"/>
      <c r="B165" s="23"/>
      <c r="C165" s="23"/>
      <c r="D165" s="23"/>
    </row>
    <row r="166" spans="1:4">
      <c r="A166" s="24"/>
      <c r="B166" s="24"/>
      <c r="C166" s="24"/>
      <c r="D166" s="24"/>
    </row>
  </sheetData>
  <mergeCells count="7">
    <mergeCell ref="B129:I129"/>
    <mergeCell ref="A2:C2"/>
    <mergeCell ref="A3:C3"/>
    <mergeCell ref="B4:C4"/>
    <mergeCell ref="B73:C73"/>
    <mergeCell ref="A76:C76"/>
    <mergeCell ref="B77:C77"/>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A05EA-53AC-4857-9982-9BBB904050AB}">
  <dimension ref="A1:I11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3707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198</v>
      </c>
      <c r="D5" s="6" t="s">
        <v>199</v>
      </c>
      <c r="E5" s="6" t="s">
        <v>13</v>
      </c>
      <c r="G5" s="6">
        <v>85000</v>
      </c>
      <c r="H5" s="13">
        <v>11514.95</v>
      </c>
      <c r="I5" s="14">
        <v>4.99</v>
      </c>
    </row>
    <row r="6" spans="1:9">
      <c r="B6" s="15" t="s">
        <v>10</v>
      </c>
      <c r="C6" s="6" t="s">
        <v>3143</v>
      </c>
      <c r="D6" s="6" t="s">
        <v>3144</v>
      </c>
      <c r="E6" s="6" t="s">
        <v>35</v>
      </c>
      <c r="G6" s="6">
        <v>140000</v>
      </c>
      <c r="H6" s="13">
        <v>9860.9</v>
      </c>
      <c r="I6" s="14">
        <v>4.2700000000000005</v>
      </c>
    </row>
    <row r="7" spans="1:9">
      <c r="B7" s="15" t="s">
        <v>10</v>
      </c>
      <c r="C7" s="6" t="s">
        <v>1312</v>
      </c>
      <c r="D7" s="6" t="s">
        <v>1313</v>
      </c>
      <c r="E7" s="6" t="s">
        <v>1309</v>
      </c>
      <c r="G7" s="6">
        <v>500000</v>
      </c>
      <c r="H7" s="13">
        <v>9837</v>
      </c>
      <c r="I7" s="14">
        <v>4.26</v>
      </c>
    </row>
    <row r="8" spans="1:9">
      <c r="B8" s="15" t="s">
        <v>10</v>
      </c>
      <c r="C8" s="6" t="s">
        <v>20</v>
      </c>
      <c r="D8" s="6" t="s">
        <v>21</v>
      </c>
      <c r="E8" s="6" t="s">
        <v>16</v>
      </c>
      <c r="G8" s="6">
        <v>300000</v>
      </c>
      <c r="H8" s="13">
        <v>9481.8000000000011</v>
      </c>
      <c r="I8" s="14">
        <v>4.1100000000000003</v>
      </c>
    </row>
    <row r="9" spans="1:9">
      <c r="B9" s="15" t="s">
        <v>10</v>
      </c>
      <c r="C9" s="6" t="s">
        <v>3708</v>
      </c>
      <c r="D9" s="6" t="s">
        <v>3709</v>
      </c>
      <c r="E9" s="6" t="s">
        <v>35</v>
      </c>
      <c r="G9" s="6">
        <v>330000</v>
      </c>
      <c r="H9" s="13">
        <v>9443.94</v>
      </c>
      <c r="I9" s="14">
        <v>4.09</v>
      </c>
    </row>
    <row r="10" spans="1:9">
      <c r="B10" s="15" t="s">
        <v>10</v>
      </c>
      <c r="C10" s="6" t="s">
        <v>912</v>
      </c>
      <c r="D10" s="6" t="s">
        <v>913</v>
      </c>
      <c r="E10" s="6" t="s">
        <v>902</v>
      </c>
      <c r="G10" s="6">
        <v>70000</v>
      </c>
      <c r="H10" s="13">
        <v>8778</v>
      </c>
      <c r="I10" s="14">
        <v>3.8</v>
      </c>
    </row>
    <row r="11" spans="1:9">
      <c r="B11" s="15" t="s">
        <v>10</v>
      </c>
      <c r="C11" s="6" t="s">
        <v>186</v>
      </c>
      <c r="D11" s="6" t="s">
        <v>187</v>
      </c>
      <c r="E11" s="6" t="s">
        <v>161</v>
      </c>
      <c r="G11" s="6">
        <v>165000</v>
      </c>
      <c r="H11" s="13">
        <v>8662.5</v>
      </c>
      <c r="I11" s="14">
        <v>3.75</v>
      </c>
    </row>
    <row r="12" spans="1:9">
      <c r="B12" s="15" t="s">
        <v>10</v>
      </c>
      <c r="C12" s="6" t="s">
        <v>159</v>
      </c>
      <c r="D12" s="6" t="s">
        <v>160</v>
      </c>
      <c r="E12" s="6" t="s">
        <v>161</v>
      </c>
      <c r="G12" s="6">
        <v>550000</v>
      </c>
      <c r="H12" s="13">
        <v>8230.75</v>
      </c>
      <c r="I12" s="14">
        <v>3.56</v>
      </c>
    </row>
    <row r="13" spans="1:9">
      <c r="B13" s="15" t="s">
        <v>10</v>
      </c>
      <c r="C13" s="6" t="s">
        <v>33</v>
      </c>
      <c r="D13" s="6" t="s">
        <v>34</v>
      </c>
      <c r="E13" s="6" t="s">
        <v>35</v>
      </c>
      <c r="G13" s="6">
        <v>180000</v>
      </c>
      <c r="H13" s="13">
        <v>8001.3600000000006</v>
      </c>
      <c r="I13" s="14">
        <v>3.47</v>
      </c>
    </row>
    <row r="14" spans="1:9">
      <c r="B14" s="15" t="s">
        <v>10</v>
      </c>
      <c r="C14" s="6" t="s">
        <v>172</v>
      </c>
      <c r="D14" s="6" t="s">
        <v>173</v>
      </c>
      <c r="E14" s="6" t="s">
        <v>16</v>
      </c>
      <c r="G14" s="6">
        <v>400000</v>
      </c>
      <c r="H14" s="13">
        <v>7939.2</v>
      </c>
      <c r="I14" s="14">
        <v>3.44</v>
      </c>
    </row>
    <row r="15" spans="1:9">
      <c r="B15" s="15" t="s">
        <v>10</v>
      </c>
      <c r="C15" s="6" t="s">
        <v>1578</v>
      </c>
      <c r="D15" s="6" t="s">
        <v>1579</v>
      </c>
      <c r="E15" s="6" t="s">
        <v>1173</v>
      </c>
      <c r="G15" s="6">
        <v>836190</v>
      </c>
      <c r="H15" s="13">
        <v>7320.43</v>
      </c>
      <c r="I15" s="14">
        <v>3.17</v>
      </c>
    </row>
    <row r="16" spans="1:9">
      <c r="B16" s="15" t="s">
        <v>10</v>
      </c>
      <c r="C16" s="6" t="s">
        <v>1598</v>
      </c>
      <c r="D16" s="6" t="s">
        <v>1599</v>
      </c>
      <c r="E16" s="6" t="s">
        <v>74</v>
      </c>
      <c r="G16" s="6">
        <v>4200000</v>
      </c>
      <c r="H16" s="13">
        <v>7168.56</v>
      </c>
      <c r="I16" s="14">
        <v>3.1</v>
      </c>
    </row>
    <row r="17" spans="2:9">
      <c r="B17" s="15" t="s">
        <v>10</v>
      </c>
      <c r="C17" s="6" t="s">
        <v>86</v>
      </c>
      <c r="D17" s="6" t="s">
        <v>87</v>
      </c>
      <c r="E17" s="6" t="s">
        <v>88</v>
      </c>
      <c r="G17" s="6">
        <v>4000000</v>
      </c>
      <c r="H17" s="13">
        <v>7025.6</v>
      </c>
      <c r="I17" s="14">
        <v>3.04</v>
      </c>
    </row>
    <row r="18" spans="2:9">
      <c r="B18" s="15" t="s">
        <v>10</v>
      </c>
      <c r="C18" s="6" t="s">
        <v>1543</v>
      </c>
      <c r="D18" s="6" t="s">
        <v>1544</v>
      </c>
      <c r="E18" s="6" t="s">
        <v>16</v>
      </c>
      <c r="G18" s="6">
        <v>72000</v>
      </c>
      <c r="H18" s="13">
        <v>6816.24</v>
      </c>
      <c r="I18" s="14">
        <v>2.95</v>
      </c>
    </row>
    <row r="19" spans="2:9">
      <c r="B19" s="15" t="s">
        <v>10</v>
      </c>
      <c r="C19" s="6" t="s">
        <v>3062</v>
      </c>
      <c r="D19" s="6" t="s">
        <v>3063</v>
      </c>
      <c r="E19" s="6" t="s">
        <v>16</v>
      </c>
      <c r="G19" s="6">
        <v>2000000</v>
      </c>
      <c r="H19" s="13">
        <v>6432</v>
      </c>
      <c r="I19" s="14">
        <v>2.79</v>
      </c>
    </row>
    <row r="20" spans="2:9">
      <c r="B20" s="15" t="s">
        <v>10</v>
      </c>
      <c r="C20" s="6" t="s">
        <v>924</v>
      </c>
      <c r="D20" s="6" t="s">
        <v>925</v>
      </c>
      <c r="E20" s="6" t="s">
        <v>99</v>
      </c>
      <c r="G20" s="6">
        <v>410000</v>
      </c>
      <c r="H20" s="13">
        <v>6109</v>
      </c>
      <c r="I20" s="14">
        <v>2.6500000000000004</v>
      </c>
    </row>
    <row r="21" spans="2:9">
      <c r="B21" s="15" t="s">
        <v>10</v>
      </c>
      <c r="C21" s="6" t="s">
        <v>916</v>
      </c>
      <c r="D21" s="6" t="s">
        <v>917</v>
      </c>
      <c r="E21" s="6" t="s">
        <v>19</v>
      </c>
      <c r="G21" s="6">
        <v>480000</v>
      </c>
      <c r="H21" s="13">
        <v>5627.04</v>
      </c>
      <c r="I21" s="14">
        <v>2.44</v>
      </c>
    </row>
    <row r="22" spans="2:9">
      <c r="B22" s="15" t="s">
        <v>10</v>
      </c>
      <c r="C22" s="6" t="s">
        <v>1651</v>
      </c>
      <c r="D22" s="6" t="s">
        <v>1652</v>
      </c>
      <c r="E22" s="6" t="s">
        <v>74</v>
      </c>
      <c r="G22" s="6">
        <v>11000</v>
      </c>
      <c r="H22" s="13">
        <v>5500</v>
      </c>
      <c r="I22" s="14">
        <v>2.3800000000000003</v>
      </c>
    </row>
    <row r="23" spans="2:9">
      <c r="B23" s="15" t="s">
        <v>10</v>
      </c>
      <c r="C23" s="6" t="s">
        <v>65</v>
      </c>
      <c r="D23" s="6" t="s">
        <v>66</v>
      </c>
      <c r="E23" s="6" t="s">
        <v>67</v>
      </c>
      <c r="G23" s="6">
        <v>100000</v>
      </c>
      <c r="H23" s="13">
        <v>5105</v>
      </c>
      <c r="I23" s="14">
        <v>2.21</v>
      </c>
    </row>
    <row r="24" spans="2:9">
      <c r="B24" s="15" t="s">
        <v>10</v>
      </c>
      <c r="C24" s="6" t="s">
        <v>2553</v>
      </c>
      <c r="D24" s="6" t="s">
        <v>2554</v>
      </c>
      <c r="E24" s="6" t="s">
        <v>74</v>
      </c>
      <c r="G24" s="6">
        <v>195810</v>
      </c>
      <c r="H24" s="13">
        <v>4963</v>
      </c>
      <c r="I24" s="14">
        <v>2.1500000000000004</v>
      </c>
    </row>
    <row r="25" spans="2:9">
      <c r="B25" s="15" t="s">
        <v>10</v>
      </c>
      <c r="C25" s="6" t="s">
        <v>956</v>
      </c>
      <c r="D25" s="6" t="s">
        <v>957</v>
      </c>
      <c r="E25" s="6" t="s">
        <v>74</v>
      </c>
      <c r="G25" s="6">
        <v>116902</v>
      </c>
      <c r="H25" s="13">
        <v>4693.38</v>
      </c>
      <c r="I25" s="14">
        <v>2.0300000000000002</v>
      </c>
    </row>
    <row r="26" spans="2:9">
      <c r="B26" s="15" t="s">
        <v>10</v>
      </c>
      <c r="C26" s="6" t="s">
        <v>2602</v>
      </c>
      <c r="D26" s="6" t="s">
        <v>2603</v>
      </c>
      <c r="E26" s="6" t="s">
        <v>35</v>
      </c>
      <c r="G26" s="6">
        <v>113500</v>
      </c>
      <c r="H26" s="13">
        <v>4574.05</v>
      </c>
      <c r="I26" s="14">
        <v>1.9800000000000002</v>
      </c>
    </row>
    <row r="27" spans="2:9">
      <c r="B27" s="15" t="s">
        <v>10</v>
      </c>
      <c r="C27" s="6" t="s">
        <v>1586</v>
      </c>
      <c r="D27" s="6" t="s">
        <v>1587</v>
      </c>
      <c r="E27" s="6" t="s">
        <v>74</v>
      </c>
      <c r="G27" s="6">
        <v>835333</v>
      </c>
      <c r="H27" s="13">
        <v>4422.25</v>
      </c>
      <c r="I27" s="14">
        <v>1.9200000000000002</v>
      </c>
    </row>
    <row r="28" spans="2:9">
      <c r="B28" s="15" t="s">
        <v>10</v>
      </c>
      <c r="C28" s="6" t="s">
        <v>3710</v>
      </c>
      <c r="D28" s="6" t="s">
        <v>3711</v>
      </c>
      <c r="E28" s="6" t="s">
        <v>19</v>
      </c>
      <c r="G28" s="6">
        <v>400000</v>
      </c>
      <c r="H28" s="13">
        <v>4207.2</v>
      </c>
      <c r="I28" s="14">
        <v>1.82</v>
      </c>
    </row>
    <row r="29" spans="2:9">
      <c r="B29" s="15" t="s">
        <v>10</v>
      </c>
      <c r="C29" s="6" t="s">
        <v>27</v>
      </c>
      <c r="D29" s="6" t="s">
        <v>28</v>
      </c>
      <c r="E29" s="6" t="s">
        <v>29</v>
      </c>
      <c r="G29" s="6">
        <v>1500000</v>
      </c>
      <c r="H29" s="13">
        <v>4173</v>
      </c>
      <c r="I29" s="14">
        <v>1.81</v>
      </c>
    </row>
    <row r="30" spans="2:9">
      <c r="B30" s="15" t="s">
        <v>10</v>
      </c>
      <c r="C30" s="6" t="s">
        <v>107</v>
      </c>
      <c r="D30" s="6" t="s">
        <v>108</v>
      </c>
      <c r="E30" s="6" t="s">
        <v>109</v>
      </c>
      <c r="G30" s="6">
        <v>440000</v>
      </c>
      <c r="H30" s="13">
        <v>3990.36</v>
      </c>
      <c r="I30" s="14">
        <v>1.73</v>
      </c>
    </row>
    <row r="31" spans="2:9">
      <c r="B31" s="15" t="s">
        <v>10</v>
      </c>
      <c r="C31" s="6" t="s">
        <v>1677</v>
      </c>
      <c r="D31" s="6" t="s">
        <v>1678</v>
      </c>
      <c r="E31" s="6" t="s">
        <v>35</v>
      </c>
      <c r="G31" s="6">
        <v>51400</v>
      </c>
      <c r="H31" s="13">
        <v>3926.19</v>
      </c>
      <c r="I31" s="14">
        <v>1.7000000000000002</v>
      </c>
    </row>
    <row r="32" spans="2:9">
      <c r="B32" s="15" t="s">
        <v>10</v>
      </c>
      <c r="C32" s="6" t="s">
        <v>910</v>
      </c>
      <c r="D32" s="6" t="s">
        <v>911</v>
      </c>
      <c r="E32" s="6" t="s">
        <v>897</v>
      </c>
      <c r="G32" s="6">
        <v>340000</v>
      </c>
      <c r="H32" s="13">
        <v>3773.83</v>
      </c>
      <c r="I32" s="14">
        <v>1.6300000000000001</v>
      </c>
    </row>
    <row r="33" spans="2:9">
      <c r="B33" s="15" t="s">
        <v>10</v>
      </c>
      <c r="C33" s="6" t="s">
        <v>3712</v>
      </c>
      <c r="D33" s="6" t="s">
        <v>3713</v>
      </c>
      <c r="E33" s="6" t="s">
        <v>67</v>
      </c>
      <c r="G33" s="6">
        <v>182352</v>
      </c>
      <c r="H33" s="13">
        <v>3688.98</v>
      </c>
      <c r="I33" s="14">
        <v>1.6</v>
      </c>
    </row>
    <row r="34" spans="2:9">
      <c r="B34" s="15" t="s">
        <v>10</v>
      </c>
      <c r="C34" s="6" t="s">
        <v>3714</v>
      </c>
      <c r="D34" s="6" t="s">
        <v>3715</v>
      </c>
      <c r="E34" s="6" t="s">
        <v>1659</v>
      </c>
      <c r="G34" s="6">
        <v>400000</v>
      </c>
      <c r="H34" s="13">
        <v>3324.2000000000003</v>
      </c>
      <c r="I34" s="14">
        <v>1.4400000000000002</v>
      </c>
    </row>
    <row r="35" spans="2:9">
      <c r="B35" s="15" t="s">
        <v>10</v>
      </c>
      <c r="C35" s="6" t="s">
        <v>1532</v>
      </c>
      <c r="D35" s="6" t="s">
        <v>1533</v>
      </c>
      <c r="E35" s="6" t="s">
        <v>16</v>
      </c>
      <c r="G35" s="6">
        <v>1236000</v>
      </c>
      <c r="H35" s="13">
        <v>3258.1</v>
      </c>
      <c r="I35" s="14">
        <v>1.4100000000000001</v>
      </c>
    </row>
    <row r="36" spans="2:9">
      <c r="B36" s="15" t="s">
        <v>10</v>
      </c>
      <c r="C36" s="6" t="s">
        <v>2537</v>
      </c>
      <c r="D36" s="6" t="s">
        <v>2538</v>
      </c>
      <c r="E36" s="6" t="s">
        <v>1676</v>
      </c>
      <c r="G36" s="6">
        <v>400000</v>
      </c>
      <c r="H36" s="13">
        <v>3255.4</v>
      </c>
      <c r="I36" s="14">
        <v>1.4100000000000001</v>
      </c>
    </row>
    <row r="37" spans="2:9">
      <c r="B37" s="15" t="s">
        <v>10</v>
      </c>
      <c r="C37" s="6" t="s">
        <v>2515</v>
      </c>
      <c r="D37" s="6" t="s">
        <v>2516</v>
      </c>
      <c r="E37" s="6" t="s">
        <v>109</v>
      </c>
      <c r="G37" s="6">
        <v>430000</v>
      </c>
      <c r="H37" s="13">
        <v>3250.8</v>
      </c>
      <c r="I37" s="14">
        <v>1.4100000000000001</v>
      </c>
    </row>
    <row r="38" spans="2:9">
      <c r="B38" s="15" t="s">
        <v>10</v>
      </c>
      <c r="C38" s="6" t="s">
        <v>46</v>
      </c>
      <c r="D38" s="6" t="s">
        <v>47</v>
      </c>
      <c r="E38" s="6" t="s">
        <v>24</v>
      </c>
      <c r="G38" s="6">
        <v>300000</v>
      </c>
      <c r="H38" s="13">
        <v>3046.35</v>
      </c>
      <c r="I38" s="14">
        <v>1.32</v>
      </c>
    </row>
    <row r="39" spans="2:9">
      <c r="B39" s="15" t="s">
        <v>10</v>
      </c>
      <c r="C39" s="6" t="s">
        <v>1093</v>
      </c>
      <c r="D39" s="6" t="s">
        <v>1094</v>
      </c>
      <c r="E39" s="6" t="s">
        <v>45</v>
      </c>
      <c r="G39" s="6">
        <v>1200000</v>
      </c>
      <c r="H39" s="13">
        <v>2986.2000000000003</v>
      </c>
      <c r="I39" s="14">
        <v>1.29</v>
      </c>
    </row>
    <row r="40" spans="2:9">
      <c r="B40" s="15" t="s">
        <v>10</v>
      </c>
      <c r="C40" s="6" t="s">
        <v>3064</v>
      </c>
      <c r="D40" s="6" t="s">
        <v>3065</v>
      </c>
      <c r="E40" s="6" t="s">
        <v>16</v>
      </c>
      <c r="G40" s="6">
        <v>311600</v>
      </c>
      <c r="H40" s="13">
        <v>2782.7400000000002</v>
      </c>
      <c r="I40" s="14">
        <v>1.2100000000000002</v>
      </c>
    </row>
    <row r="41" spans="2:9">
      <c r="B41" s="15" t="s">
        <v>10</v>
      </c>
      <c r="C41" s="6" t="s">
        <v>3716</v>
      </c>
      <c r="D41" s="6" t="s">
        <v>3717</v>
      </c>
      <c r="E41" s="6" t="s">
        <v>74</v>
      </c>
      <c r="G41" s="6">
        <v>650000</v>
      </c>
      <c r="H41" s="13">
        <v>2729.68</v>
      </c>
      <c r="I41" s="14">
        <v>1.18</v>
      </c>
    </row>
    <row r="42" spans="2:9">
      <c r="B42" s="15" t="s">
        <v>10</v>
      </c>
      <c r="C42" s="6" t="s">
        <v>1511</v>
      </c>
      <c r="D42" s="6" t="s">
        <v>1512</v>
      </c>
      <c r="E42" s="6" t="s">
        <v>117</v>
      </c>
      <c r="G42" s="6">
        <v>234742</v>
      </c>
      <c r="H42" s="13">
        <v>2574.65</v>
      </c>
      <c r="I42" s="14">
        <v>1.1100000000000001</v>
      </c>
    </row>
    <row r="43" spans="2:9">
      <c r="B43" s="15" t="s">
        <v>10</v>
      </c>
      <c r="C43" s="6" t="s">
        <v>1530</v>
      </c>
      <c r="D43" s="6" t="s">
        <v>1531</v>
      </c>
      <c r="E43" s="6" t="s">
        <v>16</v>
      </c>
      <c r="G43" s="6">
        <v>260000</v>
      </c>
      <c r="H43" s="13">
        <v>2524.34</v>
      </c>
      <c r="I43" s="14">
        <v>1.0900000000000001</v>
      </c>
    </row>
    <row r="44" spans="2:9">
      <c r="B44" s="15" t="s">
        <v>10</v>
      </c>
      <c r="C44" s="6" t="s">
        <v>958</v>
      </c>
      <c r="D44" s="6" t="s">
        <v>959</v>
      </c>
      <c r="E44" s="6" t="s">
        <v>960</v>
      </c>
      <c r="G44" s="6">
        <v>100000</v>
      </c>
      <c r="H44" s="13">
        <v>2370</v>
      </c>
      <c r="I44" s="14">
        <v>1.03</v>
      </c>
    </row>
    <row r="45" spans="2:9">
      <c r="B45" s="15" t="s">
        <v>10</v>
      </c>
      <c r="C45" s="6" t="s">
        <v>1072</v>
      </c>
      <c r="D45" s="6" t="s">
        <v>1073</v>
      </c>
      <c r="E45" s="6" t="s">
        <v>55</v>
      </c>
      <c r="G45" s="6">
        <v>220000</v>
      </c>
      <c r="H45" s="13">
        <v>2236.52</v>
      </c>
      <c r="I45" s="14">
        <v>0.97</v>
      </c>
    </row>
    <row r="46" spans="2:9">
      <c r="B46" s="15" t="s">
        <v>10</v>
      </c>
      <c r="C46" s="6" t="s">
        <v>3060</v>
      </c>
      <c r="D46" s="6" t="s">
        <v>3061</v>
      </c>
      <c r="E46" s="6" t="s">
        <v>16</v>
      </c>
      <c r="G46" s="6">
        <v>140000</v>
      </c>
      <c r="H46" s="13">
        <v>2043.5800000000002</v>
      </c>
      <c r="I46" s="14">
        <v>0.88</v>
      </c>
    </row>
    <row r="47" spans="2:9">
      <c r="B47" s="15" t="s">
        <v>10</v>
      </c>
      <c r="C47" s="6" t="s">
        <v>1091</v>
      </c>
      <c r="D47" s="6" t="s">
        <v>1092</v>
      </c>
      <c r="E47" s="6" t="s">
        <v>19</v>
      </c>
      <c r="G47" s="6">
        <v>130650</v>
      </c>
      <c r="H47" s="13">
        <v>754.5</v>
      </c>
      <c r="I47" s="14">
        <v>0.33</v>
      </c>
    </row>
    <row r="48" spans="2:9">
      <c r="B48" s="15" t="s">
        <v>10</v>
      </c>
      <c r="C48" s="6" t="s">
        <v>3718</v>
      </c>
      <c r="D48" s="6" t="s">
        <v>3719</v>
      </c>
      <c r="E48" s="6" t="s">
        <v>67</v>
      </c>
      <c r="G48" s="6">
        <v>23089</v>
      </c>
      <c r="H48" s="13">
        <v>186.39000000000001</v>
      </c>
      <c r="I48" s="14">
        <v>0.08</v>
      </c>
    </row>
    <row r="49" spans="1:9" ht="9.5" thickBot="1">
      <c r="E49" s="16" t="s">
        <v>133</v>
      </c>
      <c r="H49" s="17">
        <v>228589.96</v>
      </c>
      <c r="I49" s="18">
        <v>99</v>
      </c>
    </row>
    <row r="50" spans="1:9" ht="9.5" thickTop="1">
      <c r="I50" s="14"/>
    </row>
    <row r="51" spans="1:9">
      <c r="I51" s="14"/>
    </row>
    <row r="52" spans="1:9">
      <c r="C52" s="6" t="s">
        <v>134</v>
      </c>
      <c r="E52" s="6" t="s">
        <v>10</v>
      </c>
      <c r="F52" s="12">
        <v>4.96</v>
      </c>
      <c r="H52" s="13">
        <v>1250</v>
      </c>
      <c r="I52" s="14">
        <v>0.54</v>
      </c>
    </row>
    <row r="53" spans="1:9">
      <c r="I53" s="14"/>
    </row>
    <row r="54" spans="1:9">
      <c r="A54" s="11" t="s">
        <v>135</v>
      </c>
      <c r="H54" s="19">
        <v>1078.6099999999999</v>
      </c>
      <c r="I54" s="20">
        <v>0.46</v>
      </c>
    </row>
    <row r="55" spans="1:9">
      <c r="I55" s="14"/>
    </row>
    <row r="56" spans="1:9" ht="9.5" thickBot="1">
      <c r="E56" s="16" t="s">
        <v>136</v>
      </c>
      <c r="H56" s="21">
        <v>230918.57</v>
      </c>
      <c r="I56" s="22">
        <v>100</v>
      </c>
    </row>
    <row r="57" spans="1:9" ht="9.5" thickTop="1">
      <c r="I57" s="14"/>
    </row>
    <row r="58" spans="1:9">
      <c r="A58" s="16" t="s">
        <v>137</v>
      </c>
      <c r="I58" s="14"/>
    </row>
    <row r="59" spans="1:9">
      <c r="A59" s="6">
        <v>1</v>
      </c>
      <c r="B59" s="6" t="s">
        <v>138</v>
      </c>
      <c r="I59" s="14"/>
    </row>
    <row r="60" spans="1:9">
      <c r="I60" s="14"/>
    </row>
    <row r="61" spans="1:9">
      <c r="A61" s="6">
        <v>2</v>
      </c>
      <c r="B61" s="6" t="s">
        <v>1056</v>
      </c>
      <c r="I61" s="14"/>
    </row>
    <row r="62" spans="1:9">
      <c r="I62" s="14"/>
    </row>
    <row r="63" spans="1:9">
      <c r="A63" s="6">
        <v>3</v>
      </c>
      <c r="B63" s="23" t="s">
        <v>140</v>
      </c>
      <c r="C63" s="24"/>
      <c r="I63" s="14"/>
    </row>
    <row r="64" spans="1:9">
      <c r="B64" s="24"/>
      <c r="C64" s="24"/>
      <c r="I64" s="14"/>
    </row>
    <row r="65" spans="1:9">
      <c r="B65" s="24"/>
      <c r="C65" s="37" t="s">
        <v>141</v>
      </c>
      <c r="I65" s="14"/>
    </row>
    <row r="66" spans="1:9">
      <c r="B66" s="24"/>
      <c r="C66" s="37" t="s">
        <v>142</v>
      </c>
      <c r="D66" s="16" t="s">
        <v>143</v>
      </c>
      <c r="E66" s="16" t="s">
        <v>144</v>
      </c>
      <c r="I66" s="14"/>
    </row>
    <row r="67" spans="1:9">
      <c r="B67" s="24"/>
      <c r="C67" s="23" t="s">
        <v>3720</v>
      </c>
      <c r="D67" s="6">
        <v>12.273000000000001</v>
      </c>
      <c r="E67" s="6">
        <v>12.661000000000001</v>
      </c>
      <c r="I67" s="14"/>
    </row>
    <row r="68" spans="1:9">
      <c r="B68" s="24"/>
      <c r="C68" s="23" t="s">
        <v>3721</v>
      </c>
      <c r="D68" s="6">
        <v>12.272</v>
      </c>
      <c r="E68" s="6">
        <v>12.661000000000001</v>
      </c>
      <c r="I68" s="14"/>
    </row>
    <row r="69" spans="1:9">
      <c r="B69" s="24"/>
      <c r="C69" s="23" t="s">
        <v>3722</v>
      </c>
      <c r="D69" s="6">
        <v>12.586</v>
      </c>
      <c r="E69" s="42">
        <v>13</v>
      </c>
      <c r="I69" s="14"/>
    </row>
    <row r="70" spans="1:9">
      <c r="B70" s="24"/>
      <c r="C70" s="23" t="s">
        <v>3723</v>
      </c>
      <c r="D70" s="6">
        <v>12.587</v>
      </c>
      <c r="E70" s="42">
        <v>13</v>
      </c>
      <c r="I70" s="14"/>
    </row>
    <row r="71" spans="1:9">
      <c r="I71" s="14"/>
    </row>
    <row r="72" spans="1:9">
      <c r="A72" s="6">
        <v>4</v>
      </c>
      <c r="B72" s="6" t="s">
        <v>3724</v>
      </c>
      <c r="I72" s="14"/>
    </row>
    <row r="73" spans="1:9">
      <c r="I73" s="14"/>
    </row>
    <row r="74" spans="1:9" ht="20" customHeight="1">
      <c r="A74" s="6">
        <v>5</v>
      </c>
      <c r="B74" s="83" t="s">
        <v>149</v>
      </c>
      <c r="C74" s="84"/>
      <c r="D74" s="84"/>
      <c r="E74" s="84"/>
      <c r="F74" s="84"/>
      <c r="G74" s="84"/>
      <c r="H74" s="84"/>
      <c r="I74" s="85"/>
    </row>
    <row r="75" spans="1:9">
      <c r="A75" s="1"/>
      <c r="B75" s="1"/>
      <c r="C75" s="1"/>
      <c r="D75" s="1"/>
      <c r="E75" s="1"/>
      <c r="F75" s="3"/>
      <c r="G75" s="1"/>
      <c r="H75" s="4"/>
      <c r="I75" s="3"/>
    </row>
    <row r="76" spans="1:9">
      <c r="A76" s="25" t="s">
        <v>150</v>
      </c>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5" t="s">
        <v>3725</v>
      </c>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sheetData>
  <mergeCells count="4">
    <mergeCell ref="A2:C2"/>
    <mergeCell ref="A3:C3"/>
    <mergeCell ref="B4:C4"/>
    <mergeCell ref="B74:I74"/>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63E72-4D58-41FD-9D26-A3F05A06CDE4}">
  <dimension ref="A1:I12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3684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2533</v>
      </c>
      <c r="D5" s="6" t="s">
        <v>2534</v>
      </c>
      <c r="E5" s="6" t="s">
        <v>16</v>
      </c>
      <c r="G5" s="6">
        <v>833029</v>
      </c>
      <c r="H5" s="13">
        <v>15157.800000000001</v>
      </c>
      <c r="I5" s="14">
        <v>4.8500000000000005</v>
      </c>
    </row>
    <row r="6" spans="1:9">
      <c r="B6" s="15" t="s">
        <v>10</v>
      </c>
      <c r="C6" s="6" t="s">
        <v>172</v>
      </c>
      <c r="D6" s="6" t="s">
        <v>173</v>
      </c>
      <c r="E6" s="6" t="s">
        <v>16</v>
      </c>
      <c r="G6" s="6">
        <v>750000</v>
      </c>
      <c r="H6" s="13">
        <v>14886</v>
      </c>
      <c r="I6" s="14">
        <v>4.7600000000000007</v>
      </c>
    </row>
    <row r="7" spans="1:9">
      <c r="B7" s="15" t="s">
        <v>10</v>
      </c>
      <c r="C7" s="6" t="s">
        <v>1305</v>
      </c>
      <c r="D7" s="6" t="s">
        <v>1306</v>
      </c>
      <c r="E7" s="6" t="s">
        <v>13</v>
      </c>
      <c r="G7" s="6">
        <v>375000</v>
      </c>
      <c r="H7" s="13">
        <v>12307.5</v>
      </c>
      <c r="I7" s="14">
        <v>3.9400000000000004</v>
      </c>
    </row>
    <row r="8" spans="1:9">
      <c r="B8" s="15" t="s">
        <v>10</v>
      </c>
      <c r="C8" s="6" t="s">
        <v>1543</v>
      </c>
      <c r="D8" s="6" t="s">
        <v>1544</v>
      </c>
      <c r="E8" s="6" t="s">
        <v>16</v>
      </c>
      <c r="G8" s="6">
        <v>125000</v>
      </c>
      <c r="H8" s="13">
        <v>11833.75</v>
      </c>
      <c r="I8" s="14">
        <v>3.7800000000000002</v>
      </c>
    </row>
    <row r="9" spans="1:9">
      <c r="B9" s="15" t="s">
        <v>10</v>
      </c>
      <c r="C9" s="6" t="s">
        <v>105</v>
      </c>
      <c r="D9" s="6" t="s">
        <v>106</v>
      </c>
      <c r="E9" s="6" t="s">
        <v>13</v>
      </c>
      <c r="G9" s="6">
        <v>250000</v>
      </c>
      <c r="H9" s="13">
        <v>10853.25</v>
      </c>
      <c r="I9" s="14">
        <v>3.47</v>
      </c>
    </row>
    <row r="10" spans="1:9">
      <c r="B10" s="15" t="s">
        <v>10</v>
      </c>
      <c r="C10" s="6" t="s">
        <v>1314</v>
      </c>
      <c r="D10" s="6" t="s">
        <v>1315</v>
      </c>
      <c r="E10" s="6" t="s">
        <v>64</v>
      </c>
      <c r="G10" s="6">
        <v>5800000</v>
      </c>
      <c r="H10" s="13">
        <v>10692.300000000001</v>
      </c>
      <c r="I10" s="14">
        <v>3.42</v>
      </c>
    </row>
    <row r="11" spans="1:9">
      <c r="B11" s="15" t="s">
        <v>10</v>
      </c>
      <c r="C11" s="6" t="s">
        <v>188</v>
      </c>
      <c r="D11" s="6" t="s">
        <v>189</v>
      </c>
      <c r="E11" s="6" t="s">
        <v>190</v>
      </c>
      <c r="G11" s="6">
        <v>750000</v>
      </c>
      <c r="H11" s="13">
        <v>9577.5</v>
      </c>
      <c r="I11" s="14">
        <v>3.06</v>
      </c>
    </row>
    <row r="12" spans="1:9">
      <c r="B12" s="15" t="s">
        <v>10</v>
      </c>
      <c r="C12" s="6" t="s">
        <v>198</v>
      </c>
      <c r="D12" s="6" t="s">
        <v>199</v>
      </c>
      <c r="E12" s="6" t="s">
        <v>13</v>
      </c>
      <c r="G12" s="6">
        <v>65000</v>
      </c>
      <c r="H12" s="13">
        <v>8805.5500000000011</v>
      </c>
      <c r="I12" s="14">
        <v>2.8200000000000003</v>
      </c>
    </row>
    <row r="13" spans="1:9">
      <c r="B13" s="15" t="s">
        <v>10</v>
      </c>
      <c r="C13" s="6" t="s">
        <v>1505</v>
      </c>
      <c r="D13" s="6" t="s">
        <v>1506</v>
      </c>
      <c r="E13" s="6" t="s">
        <v>13</v>
      </c>
      <c r="G13" s="6">
        <v>160000</v>
      </c>
      <c r="H13" s="13">
        <v>8720</v>
      </c>
      <c r="I13" s="14">
        <v>2.79</v>
      </c>
    </row>
    <row r="14" spans="1:9">
      <c r="B14" s="15" t="s">
        <v>10</v>
      </c>
      <c r="C14" s="6" t="s">
        <v>895</v>
      </c>
      <c r="D14" s="6" t="s">
        <v>896</v>
      </c>
      <c r="E14" s="6" t="s">
        <v>897</v>
      </c>
      <c r="G14" s="6">
        <v>2025000</v>
      </c>
      <c r="H14" s="13">
        <v>8392.61</v>
      </c>
      <c r="I14" s="14">
        <v>2.68</v>
      </c>
    </row>
    <row r="15" spans="1:9">
      <c r="B15" s="15" t="s">
        <v>10</v>
      </c>
      <c r="C15" s="6" t="s">
        <v>46</v>
      </c>
      <c r="D15" s="6" t="s">
        <v>47</v>
      </c>
      <c r="E15" s="6" t="s">
        <v>24</v>
      </c>
      <c r="G15" s="6">
        <v>800000</v>
      </c>
      <c r="H15" s="13">
        <v>8123.6</v>
      </c>
      <c r="I15" s="14">
        <v>2.6</v>
      </c>
    </row>
    <row r="16" spans="1:9">
      <c r="B16" s="15" t="s">
        <v>10</v>
      </c>
      <c r="C16" s="6" t="s">
        <v>2527</v>
      </c>
      <c r="D16" s="6" t="s">
        <v>2528</v>
      </c>
      <c r="E16" s="6" t="s">
        <v>1173</v>
      </c>
      <c r="G16" s="6">
        <v>1350000</v>
      </c>
      <c r="H16" s="13">
        <v>7969.05</v>
      </c>
      <c r="I16" s="14">
        <v>2.5500000000000003</v>
      </c>
    </row>
    <row r="17" spans="2:9">
      <c r="B17" s="15" t="s">
        <v>10</v>
      </c>
      <c r="C17" s="6" t="s">
        <v>936</v>
      </c>
      <c r="D17" s="6" t="s">
        <v>937</v>
      </c>
      <c r="E17" s="6" t="s">
        <v>117</v>
      </c>
      <c r="G17" s="6">
        <v>50000</v>
      </c>
      <c r="H17" s="13">
        <v>7425</v>
      </c>
      <c r="I17" s="14">
        <v>2.37</v>
      </c>
    </row>
    <row r="18" spans="2:9">
      <c r="B18" s="15" t="s">
        <v>10</v>
      </c>
      <c r="C18" s="6" t="s">
        <v>1578</v>
      </c>
      <c r="D18" s="6" t="s">
        <v>1579</v>
      </c>
      <c r="E18" s="6" t="s">
        <v>1173</v>
      </c>
      <c r="G18" s="6">
        <v>825000</v>
      </c>
      <c r="H18" s="13">
        <v>7222.46</v>
      </c>
      <c r="I18" s="14">
        <v>2.31</v>
      </c>
    </row>
    <row r="19" spans="2:9">
      <c r="B19" s="15" t="s">
        <v>10</v>
      </c>
      <c r="C19" s="6" t="s">
        <v>3685</v>
      </c>
      <c r="D19" s="6" t="s">
        <v>3686</v>
      </c>
      <c r="E19" s="6" t="s">
        <v>67</v>
      </c>
      <c r="G19" s="6">
        <v>1000000</v>
      </c>
      <c r="H19" s="13">
        <v>7025.5</v>
      </c>
      <c r="I19" s="14">
        <v>2.2500000000000004</v>
      </c>
    </row>
    <row r="20" spans="2:9">
      <c r="B20" s="15" t="s">
        <v>10</v>
      </c>
      <c r="C20" s="6" t="s">
        <v>100</v>
      </c>
      <c r="D20" s="6" t="s">
        <v>101</v>
      </c>
      <c r="E20" s="6" t="s">
        <v>13</v>
      </c>
      <c r="G20" s="6">
        <v>75000</v>
      </c>
      <c r="H20" s="13">
        <v>5965.13</v>
      </c>
      <c r="I20" s="14">
        <v>1.9100000000000001</v>
      </c>
    </row>
    <row r="21" spans="2:9">
      <c r="B21" s="15" t="s">
        <v>10</v>
      </c>
      <c r="C21" s="6" t="s">
        <v>1532</v>
      </c>
      <c r="D21" s="6" t="s">
        <v>1533</v>
      </c>
      <c r="E21" s="6" t="s">
        <v>16</v>
      </c>
      <c r="G21" s="6">
        <v>2082301</v>
      </c>
      <c r="H21" s="13">
        <v>5488.95</v>
      </c>
      <c r="I21" s="14">
        <v>1.76</v>
      </c>
    </row>
    <row r="22" spans="2:9">
      <c r="B22" s="15" t="s">
        <v>10</v>
      </c>
      <c r="C22" s="6" t="s">
        <v>128</v>
      </c>
      <c r="D22" s="6" t="s">
        <v>129</v>
      </c>
      <c r="E22" s="6" t="s">
        <v>52</v>
      </c>
      <c r="G22" s="6">
        <v>26500</v>
      </c>
      <c r="H22" s="13">
        <v>5328.62</v>
      </c>
      <c r="I22" s="14">
        <v>1.7000000000000002</v>
      </c>
    </row>
    <row r="23" spans="2:9">
      <c r="B23" s="15" t="s">
        <v>10</v>
      </c>
      <c r="C23" s="6" t="s">
        <v>86</v>
      </c>
      <c r="D23" s="6" t="s">
        <v>87</v>
      </c>
      <c r="E23" s="6" t="s">
        <v>88</v>
      </c>
      <c r="G23" s="6">
        <v>3000000</v>
      </c>
      <c r="H23" s="13">
        <v>5269.2</v>
      </c>
      <c r="I23" s="14">
        <v>1.6900000000000002</v>
      </c>
    </row>
    <row r="24" spans="2:9">
      <c r="B24" s="15" t="s">
        <v>10</v>
      </c>
      <c r="C24" s="6" t="s">
        <v>3687</v>
      </c>
      <c r="D24" s="6" t="s">
        <v>3688</v>
      </c>
      <c r="E24" s="6" t="s">
        <v>35</v>
      </c>
      <c r="G24" s="6">
        <v>1012653</v>
      </c>
      <c r="H24" s="13">
        <v>5255.67</v>
      </c>
      <c r="I24" s="14">
        <v>1.6800000000000002</v>
      </c>
    </row>
    <row r="25" spans="2:9">
      <c r="B25" s="15" t="s">
        <v>10</v>
      </c>
      <c r="C25" s="6" t="s">
        <v>1651</v>
      </c>
      <c r="D25" s="6" t="s">
        <v>1652</v>
      </c>
      <c r="E25" s="6" t="s">
        <v>74</v>
      </c>
      <c r="G25" s="6">
        <v>10000</v>
      </c>
      <c r="H25" s="13">
        <v>5000</v>
      </c>
      <c r="I25" s="14">
        <v>1.6</v>
      </c>
    </row>
    <row r="26" spans="2:9">
      <c r="B26" s="15" t="s">
        <v>10</v>
      </c>
      <c r="C26" s="6" t="s">
        <v>193</v>
      </c>
      <c r="D26" s="6" t="s">
        <v>194</v>
      </c>
      <c r="E26" s="6" t="s">
        <v>171</v>
      </c>
      <c r="G26" s="6">
        <v>42500</v>
      </c>
      <c r="H26" s="13">
        <v>4866.25</v>
      </c>
      <c r="I26" s="14">
        <v>1.56</v>
      </c>
    </row>
    <row r="27" spans="2:9">
      <c r="B27" s="15" t="s">
        <v>10</v>
      </c>
      <c r="C27" s="6" t="s">
        <v>2535</v>
      </c>
      <c r="D27" s="6" t="s">
        <v>2536</v>
      </c>
      <c r="E27" s="6" t="s">
        <v>166</v>
      </c>
      <c r="G27" s="6">
        <v>700000</v>
      </c>
      <c r="H27" s="13">
        <v>4854.5</v>
      </c>
      <c r="I27" s="14">
        <v>1.55</v>
      </c>
    </row>
    <row r="28" spans="2:9">
      <c r="B28" s="15" t="s">
        <v>10</v>
      </c>
      <c r="C28" s="6" t="s">
        <v>186</v>
      </c>
      <c r="D28" s="6" t="s">
        <v>187</v>
      </c>
      <c r="E28" s="6" t="s">
        <v>161</v>
      </c>
      <c r="G28" s="6">
        <v>90000</v>
      </c>
      <c r="H28" s="13">
        <v>4725</v>
      </c>
      <c r="I28" s="14">
        <v>1.51</v>
      </c>
    </row>
    <row r="29" spans="2:9">
      <c r="B29" s="15" t="s">
        <v>10</v>
      </c>
      <c r="C29" s="6" t="s">
        <v>1112</v>
      </c>
      <c r="D29" s="6" t="s">
        <v>1113</v>
      </c>
      <c r="E29" s="6" t="s">
        <v>67</v>
      </c>
      <c r="G29" s="6">
        <v>80000</v>
      </c>
      <c r="H29" s="13">
        <v>4592.24</v>
      </c>
      <c r="I29" s="14">
        <v>1.4700000000000002</v>
      </c>
    </row>
    <row r="30" spans="2:9">
      <c r="B30" s="15" t="s">
        <v>10</v>
      </c>
      <c r="C30" s="6" t="s">
        <v>945</v>
      </c>
      <c r="D30" s="6" t="s">
        <v>946</v>
      </c>
      <c r="E30" s="6" t="s">
        <v>190</v>
      </c>
      <c r="G30" s="6">
        <v>1400000</v>
      </c>
      <c r="H30" s="13">
        <v>4536.7</v>
      </c>
      <c r="I30" s="14">
        <v>1.4500000000000002</v>
      </c>
    </row>
    <row r="31" spans="2:9">
      <c r="B31" s="15" t="s">
        <v>10</v>
      </c>
      <c r="C31" s="6" t="s">
        <v>954</v>
      </c>
      <c r="D31" s="6" t="s">
        <v>955</v>
      </c>
      <c r="E31" s="6" t="s">
        <v>161</v>
      </c>
      <c r="G31" s="6">
        <v>550000</v>
      </c>
      <c r="H31" s="13">
        <v>4535.8500000000004</v>
      </c>
      <c r="I31" s="14">
        <v>1.4500000000000002</v>
      </c>
    </row>
    <row r="32" spans="2:9">
      <c r="B32" s="15" t="s">
        <v>10</v>
      </c>
      <c r="C32" s="6" t="s">
        <v>3094</v>
      </c>
      <c r="D32" s="6" t="s">
        <v>3095</v>
      </c>
      <c r="E32" s="6" t="s">
        <v>171</v>
      </c>
      <c r="G32" s="6">
        <v>1200000</v>
      </c>
      <c r="H32" s="13">
        <v>4447.8</v>
      </c>
      <c r="I32" s="14">
        <v>1.4200000000000002</v>
      </c>
    </row>
    <row r="33" spans="2:9">
      <c r="B33" s="15" t="s">
        <v>10</v>
      </c>
      <c r="C33" s="6" t="s">
        <v>3689</v>
      </c>
      <c r="D33" s="6" t="s">
        <v>3690</v>
      </c>
      <c r="E33" s="6" t="s">
        <v>1173</v>
      </c>
      <c r="G33" s="6">
        <v>800030</v>
      </c>
      <c r="H33" s="13">
        <v>4411.7700000000004</v>
      </c>
      <c r="I33" s="14">
        <v>1.4100000000000001</v>
      </c>
    </row>
    <row r="34" spans="2:9">
      <c r="B34" s="15" t="s">
        <v>10</v>
      </c>
      <c r="C34" s="6" t="s">
        <v>3349</v>
      </c>
      <c r="D34" s="6" t="s">
        <v>3350</v>
      </c>
      <c r="E34" s="6" t="s">
        <v>35</v>
      </c>
      <c r="G34" s="6">
        <v>1357851</v>
      </c>
      <c r="H34" s="13">
        <v>4368.8900000000003</v>
      </c>
      <c r="I34" s="14">
        <v>1.4000000000000001</v>
      </c>
    </row>
    <row r="35" spans="2:9">
      <c r="B35" s="15" t="s">
        <v>10</v>
      </c>
      <c r="C35" s="6" t="s">
        <v>1637</v>
      </c>
      <c r="D35" s="6" t="s">
        <v>1638</v>
      </c>
      <c r="E35" s="6" t="s">
        <v>16</v>
      </c>
      <c r="G35" s="6">
        <v>1000000</v>
      </c>
      <c r="H35" s="13">
        <v>4120</v>
      </c>
      <c r="I35" s="14">
        <v>1.32</v>
      </c>
    </row>
    <row r="36" spans="2:9">
      <c r="B36" s="15" t="s">
        <v>10</v>
      </c>
      <c r="C36" s="6" t="s">
        <v>1674</v>
      </c>
      <c r="D36" s="6" t="s">
        <v>1675</v>
      </c>
      <c r="E36" s="6" t="s">
        <v>1676</v>
      </c>
      <c r="G36" s="6">
        <v>11500</v>
      </c>
      <c r="H36" s="13">
        <v>4117</v>
      </c>
      <c r="I36" s="14">
        <v>1.32</v>
      </c>
    </row>
    <row r="37" spans="2:9">
      <c r="B37" s="15" t="s">
        <v>10</v>
      </c>
      <c r="C37" s="6" t="s">
        <v>1160</v>
      </c>
      <c r="D37" s="6" t="s">
        <v>1161</v>
      </c>
      <c r="E37" s="6" t="s">
        <v>190</v>
      </c>
      <c r="G37" s="6">
        <v>1100000</v>
      </c>
      <c r="H37" s="13">
        <v>4023.25</v>
      </c>
      <c r="I37" s="14">
        <v>1.29</v>
      </c>
    </row>
    <row r="38" spans="2:9">
      <c r="B38" s="15" t="s">
        <v>10</v>
      </c>
      <c r="C38" s="6" t="s">
        <v>3064</v>
      </c>
      <c r="D38" s="6" t="s">
        <v>3065</v>
      </c>
      <c r="E38" s="6" t="s">
        <v>16</v>
      </c>
      <c r="G38" s="6">
        <v>429402</v>
      </c>
      <c r="H38" s="13">
        <v>3834.77</v>
      </c>
      <c r="I38" s="14">
        <v>1.23</v>
      </c>
    </row>
    <row r="39" spans="2:9">
      <c r="B39" s="15" t="s">
        <v>10</v>
      </c>
      <c r="C39" s="6" t="s">
        <v>1677</v>
      </c>
      <c r="D39" s="6" t="s">
        <v>1678</v>
      </c>
      <c r="E39" s="6" t="s">
        <v>35</v>
      </c>
      <c r="G39" s="6">
        <v>50000</v>
      </c>
      <c r="H39" s="13">
        <v>3819.25</v>
      </c>
      <c r="I39" s="14">
        <v>1.22</v>
      </c>
    </row>
    <row r="40" spans="2:9">
      <c r="B40" s="15" t="s">
        <v>10</v>
      </c>
      <c r="C40" s="6" t="s">
        <v>1586</v>
      </c>
      <c r="D40" s="6" t="s">
        <v>1587</v>
      </c>
      <c r="E40" s="6" t="s">
        <v>74</v>
      </c>
      <c r="G40" s="6">
        <v>713015</v>
      </c>
      <c r="H40" s="13">
        <v>3774.7000000000003</v>
      </c>
      <c r="I40" s="14">
        <v>1.2100000000000002</v>
      </c>
    </row>
    <row r="41" spans="2:9">
      <c r="B41" s="15" t="s">
        <v>10</v>
      </c>
      <c r="C41" s="6" t="s">
        <v>910</v>
      </c>
      <c r="D41" s="6" t="s">
        <v>911</v>
      </c>
      <c r="E41" s="6" t="s">
        <v>897</v>
      </c>
      <c r="G41" s="6">
        <v>340000</v>
      </c>
      <c r="H41" s="13">
        <v>3773.83</v>
      </c>
      <c r="I41" s="14">
        <v>1.2100000000000002</v>
      </c>
    </row>
    <row r="42" spans="2:9">
      <c r="B42" s="15" t="s">
        <v>10</v>
      </c>
      <c r="C42" s="6" t="s">
        <v>3129</v>
      </c>
      <c r="D42" s="6" t="s">
        <v>3130</v>
      </c>
      <c r="E42" s="6" t="s">
        <v>74</v>
      </c>
      <c r="G42" s="6">
        <v>90000</v>
      </c>
      <c r="H42" s="13">
        <v>3616.2000000000003</v>
      </c>
      <c r="I42" s="14">
        <v>1.1600000000000001</v>
      </c>
    </row>
    <row r="43" spans="2:9">
      <c r="B43" s="15" t="s">
        <v>10</v>
      </c>
      <c r="C43" s="6" t="s">
        <v>956</v>
      </c>
      <c r="D43" s="6" t="s">
        <v>957</v>
      </c>
      <c r="E43" s="6" t="s">
        <v>74</v>
      </c>
      <c r="G43" s="6">
        <v>80000</v>
      </c>
      <c r="H43" s="13">
        <v>3211.84</v>
      </c>
      <c r="I43" s="14">
        <v>1.03</v>
      </c>
    </row>
    <row r="44" spans="2:9">
      <c r="B44" s="15" t="s">
        <v>10</v>
      </c>
      <c r="C44" s="6" t="s">
        <v>3237</v>
      </c>
      <c r="D44" s="6" t="s">
        <v>3238</v>
      </c>
      <c r="E44" s="6" t="s">
        <v>1173</v>
      </c>
      <c r="G44" s="6">
        <v>88779</v>
      </c>
      <c r="H44" s="13">
        <v>3165.86</v>
      </c>
      <c r="I44" s="14">
        <v>1.0100000000000002</v>
      </c>
    </row>
    <row r="45" spans="2:9">
      <c r="B45" s="15" t="s">
        <v>10</v>
      </c>
      <c r="C45" s="6" t="s">
        <v>3538</v>
      </c>
      <c r="D45" s="6" t="s">
        <v>3539</v>
      </c>
      <c r="E45" s="6" t="s">
        <v>67</v>
      </c>
      <c r="G45" s="6">
        <v>325000</v>
      </c>
      <c r="H45" s="13">
        <v>3077.91</v>
      </c>
      <c r="I45" s="14">
        <v>0.98</v>
      </c>
    </row>
    <row r="46" spans="2:9">
      <c r="B46" s="15" t="s">
        <v>10</v>
      </c>
      <c r="C46" s="6" t="s">
        <v>2599</v>
      </c>
      <c r="D46" s="6" t="s">
        <v>2600</v>
      </c>
      <c r="E46" s="6" t="s">
        <v>16</v>
      </c>
      <c r="G46" s="6">
        <v>100000</v>
      </c>
      <c r="H46" s="13">
        <v>3050.1</v>
      </c>
      <c r="I46" s="14">
        <v>0.98</v>
      </c>
    </row>
    <row r="47" spans="2:9">
      <c r="B47" s="15" t="s">
        <v>10</v>
      </c>
      <c r="C47" s="6" t="s">
        <v>920</v>
      </c>
      <c r="D47" s="6" t="s">
        <v>921</v>
      </c>
      <c r="E47" s="6" t="s">
        <v>64</v>
      </c>
      <c r="G47" s="6">
        <v>250000</v>
      </c>
      <c r="H47" s="13">
        <v>2982.25</v>
      </c>
      <c r="I47" s="14">
        <v>0.95</v>
      </c>
    </row>
    <row r="48" spans="2:9">
      <c r="B48" s="15" t="s">
        <v>10</v>
      </c>
      <c r="C48" s="6" t="s">
        <v>3691</v>
      </c>
      <c r="D48" s="6" t="s">
        <v>3692</v>
      </c>
      <c r="E48" s="6" t="s">
        <v>88</v>
      </c>
      <c r="G48" s="6">
        <v>600000</v>
      </c>
      <c r="H48" s="13">
        <v>2826.6</v>
      </c>
      <c r="I48" s="14">
        <v>0.90000000000000013</v>
      </c>
    </row>
    <row r="49" spans="1:9">
      <c r="B49" s="15" t="s">
        <v>10</v>
      </c>
      <c r="C49" s="6" t="s">
        <v>1133</v>
      </c>
      <c r="D49" s="6" t="s">
        <v>1134</v>
      </c>
      <c r="E49" s="6" t="s">
        <v>171</v>
      </c>
      <c r="G49" s="6">
        <v>150000</v>
      </c>
      <c r="H49" s="13">
        <v>2784.3</v>
      </c>
      <c r="I49" s="14">
        <v>0.89</v>
      </c>
    </row>
    <row r="50" spans="1:9">
      <c r="B50" s="15" t="s">
        <v>10</v>
      </c>
      <c r="C50" s="6" t="s">
        <v>3133</v>
      </c>
      <c r="D50" s="6" t="s">
        <v>3134</v>
      </c>
      <c r="E50" s="6" t="s">
        <v>67</v>
      </c>
      <c r="G50" s="6">
        <v>250000</v>
      </c>
      <c r="H50" s="13">
        <v>2766.5</v>
      </c>
      <c r="I50" s="14">
        <v>0.88</v>
      </c>
    </row>
    <row r="51" spans="1:9">
      <c r="B51" s="15" t="s">
        <v>10</v>
      </c>
      <c r="C51" s="6" t="s">
        <v>3536</v>
      </c>
      <c r="D51" s="6" t="s">
        <v>3537</v>
      </c>
      <c r="E51" s="6" t="s">
        <v>1173</v>
      </c>
      <c r="G51" s="6">
        <v>336872</v>
      </c>
      <c r="H51" s="13">
        <v>2561.7400000000002</v>
      </c>
      <c r="I51" s="14">
        <v>0.82000000000000006</v>
      </c>
    </row>
    <row r="52" spans="1:9">
      <c r="B52" s="15" t="s">
        <v>10</v>
      </c>
      <c r="C52" s="6" t="s">
        <v>928</v>
      </c>
      <c r="D52" s="6" t="s">
        <v>929</v>
      </c>
      <c r="E52" s="6" t="s">
        <v>52</v>
      </c>
      <c r="G52" s="6">
        <v>100000</v>
      </c>
      <c r="H52" s="13">
        <v>2560.4</v>
      </c>
      <c r="I52" s="14">
        <v>0.82000000000000006</v>
      </c>
    </row>
    <row r="53" spans="1:9">
      <c r="B53" s="15" t="s">
        <v>10</v>
      </c>
      <c r="C53" s="6" t="s">
        <v>3151</v>
      </c>
      <c r="D53" s="6" t="s">
        <v>3152</v>
      </c>
      <c r="E53" s="6" t="s">
        <v>67</v>
      </c>
      <c r="G53" s="6">
        <v>700910</v>
      </c>
      <c r="H53" s="13">
        <v>2202.96</v>
      </c>
      <c r="I53" s="14">
        <v>0.70000000000000007</v>
      </c>
    </row>
    <row r="54" spans="1:9">
      <c r="B54" s="15" t="s">
        <v>10</v>
      </c>
      <c r="C54" s="6" t="s">
        <v>2557</v>
      </c>
      <c r="D54" s="6" t="s">
        <v>2558</v>
      </c>
      <c r="E54" s="6" t="s">
        <v>74</v>
      </c>
      <c r="G54" s="6">
        <v>500000</v>
      </c>
      <c r="H54" s="13">
        <v>2194.75</v>
      </c>
      <c r="I54" s="14">
        <v>0.70000000000000007</v>
      </c>
    </row>
    <row r="55" spans="1:9">
      <c r="B55" s="15" t="s">
        <v>10</v>
      </c>
      <c r="C55" s="6" t="s">
        <v>3135</v>
      </c>
      <c r="D55" s="6" t="s">
        <v>3136</v>
      </c>
      <c r="E55" s="6" t="s">
        <v>1173</v>
      </c>
      <c r="G55" s="6">
        <v>200000</v>
      </c>
      <c r="H55" s="13">
        <v>1989.9</v>
      </c>
      <c r="I55" s="14">
        <v>0.64</v>
      </c>
    </row>
    <row r="56" spans="1:9">
      <c r="B56" s="15" t="s">
        <v>10</v>
      </c>
      <c r="C56" s="6" t="s">
        <v>908</v>
      </c>
      <c r="D56" s="6" t="s">
        <v>909</v>
      </c>
      <c r="E56" s="6" t="s">
        <v>16</v>
      </c>
      <c r="G56" s="6">
        <v>100000</v>
      </c>
      <c r="H56" s="13">
        <v>1974.9</v>
      </c>
      <c r="I56" s="14">
        <v>0.63</v>
      </c>
    </row>
    <row r="57" spans="1:9">
      <c r="B57" s="15" t="s">
        <v>10</v>
      </c>
      <c r="C57" s="6" t="s">
        <v>3693</v>
      </c>
      <c r="D57" s="6" t="s">
        <v>3694</v>
      </c>
      <c r="E57" s="6" t="s">
        <v>3695</v>
      </c>
      <c r="G57" s="6">
        <v>5500</v>
      </c>
      <c r="H57" s="13">
        <v>1832.6000000000001</v>
      </c>
      <c r="I57" s="14">
        <v>0.59</v>
      </c>
    </row>
    <row r="58" spans="1:9">
      <c r="B58" s="15" t="s">
        <v>10</v>
      </c>
      <c r="C58" s="6" t="s">
        <v>3696</v>
      </c>
      <c r="D58" s="6" t="s">
        <v>3697</v>
      </c>
      <c r="E58" s="6" t="s">
        <v>67</v>
      </c>
      <c r="G58" s="6">
        <v>400000</v>
      </c>
      <c r="H58" s="13">
        <v>1686.2</v>
      </c>
      <c r="I58" s="14">
        <v>0.54</v>
      </c>
    </row>
    <row r="59" spans="1:9">
      <c r="B59" s="15" t="s">
        <v>10</v>
      </c>
      <c r="C59" s="6" t="s">
        <v>3698</v>
      </c>
      <c r="D59" s="6" t="s">
        <v>3699</v>
      </c>
      <c r="E59" s="6" t="s">
        <v>74</v>
      </c>
      <c r="G59" s="6">
        <v>750000</v>
      </c>
      <c r="H59" s="13">
        <v>1595.33</v>
      </c>
      <c r="I59" s="14">
        <v>0.51</v>
      </c>
    </row>
    <row r="60" spans="1:9">
      <c r="B60" s="15" t="s">
        <v>10</v>
      </c>
      <c r="C60" s="6" t="s">
        <v>2537</v>
      </c>
      <c r="D60" s="6" t="s">
        <v>2538</v>
      </c>
      <c r="E60" s="6" t="s">
        <v>1676</v>
      </c>
      <c r="G60" s="6">
        <v>180845</v>
      </c>
      <c r="H60" s="13">
        <v>1471.81</v>
      </c>
      <c r="I60" s="14">
        <v>0.47000000000000003</v>
      </c>
    </row>
    <row r="61" spans="1:9">
      <c r="B61" s="15" t="s">
        <v>10</v>
      </c>
      <c r="C61" s="6" t="s">
        <v>1588</v>
      </c>
      <c r="D61" s="6" t="s">
        <v>1589</v>
      </c>
      <c r="E61" s="6" t="s">
        <v>19</v>
      </c>
      <c r="G61" s="6">
        <v>1217762</v>
      </c>
      <c r="H61" s="13">
        <v>998.56000000000006</v>
      </c>
      <c r="I61" s="14">
        <v>0.32</v>
      </c>
    </row>
    <row r="62" spans="1:9" ht="9.5" thickBot="1">
      <c r="E62" s="16" t="s">
        <v>133</v>
      </c>
      <c r="H62" s="21">
        <v>298651.95</v>
      </c>
      <c r="I62" s="22">
        <v>95.53</v>
      </c>
    </row>
    <row r="63" spans="1:9" ht="9.5" thickTop="1">
      <c r="I63" s="14"/>
    </row>
    <row r="64" spans="1:9" ht="15.5">
      <c r="A64" s="81" t="s">
        <v>2037</v>
      </c>
      <c r="B64" s="82"/>
      <c r="C64" s="82"/>
      <c r="I64" s="14"/>
    </row>
    <row r="65" spans="1:9" ht="15.5">
      <c r="B65" s="81" t="s">
        <v>2038</v>
      </c>
      <c r="C65" s="82"/>
      <c r="I65" s="14"/>
    </row>
    <row r="66" spans="1:9">
      <c r="B66" s="15" t="s">
        <v>10</v>
      </c>
      <c r="C66" s="6" t="s">
        <v>2046</v>
      </c>
      <c r="D66" s="6" t="s">
        <v>2047</v>
      </c>
      <c r="E66" s="6" t="s">
        <v>2041</v>
      </c>
      <c r="G66" s="6">
        <v>25528.527000000002</v>
      </c>
      <c r="H66" s="13">
        <v>1462.21</v>
      </c>
      <c r="I66" s="14">
        <v>0.47000000000000003</v>
      </c>
    </row>
    <row r="67" spans="1:9" ht="9.5" thickBot="1">
      <c r="E67" s="16" t="s">
        <v>133</v>
      </c>
      <c r="H67" s="17">
        <v>1462.21</v>
      </c>
      <c r="I67" s="18">
        <v>0.47</v>
      </c>
    </row>
    <row r="68" spans="1:9" ht="9.5" thickTop="1">
      <c r="I68" s="14"/>
    </row>
    <row r="69" spans="1:9">
      <c r="I69" s="14"/>
    </row>
    <row r="70" spans="1:9">
      <c r="C70" s="6" t="s">
        <v>134</v>
      </c>
      <c r="E70" s="6" t="s">
        <v>10</v>
      </c>
      <c r="F70" s="12">
        <v>4.96</v>
      </c>
      <c r="H70" s="13">
        <v>5920</v>
      </c>
      <c r="I70" s="14">
        <v>1.8900000000000001</v>
      </c>
    </row>
    <row r="71" spans="1:9">
      <c r="I71" s="14"/>
    </row>
    <row r="72" spans="1:9">
      <c r="A72" s="11" t="s">
        <v>135</v>
      </c>
      <c r="H72" s="19">
        <v>6652.27</v>
      </c>
      <c r="I72" s="20">
        <v>2.11</v>
      </c>
    </row>
    <row r="73" spans="1:9">
      <c r="I73" s="14"/>
    </row>
    <row r="74" spans="1:9" ht="9.5" thickBot="1">
      <c r="E74" s="16" t="s">
        <v>136</v>
      </c>
      <c r="H74" s="21">
        <v>312686.43</v>
      </c>
      <c r="I74" s="22">
        <v>100</v>
      </c>
    </row>
    <row r="75" spans="1:9" ht="9.5" thickTop="1">
      <c r="I75" s="14"/>
    </row>
    <row r="76" spans="1:9">
      <c r="A76" s="16" t="s">
        <v>137</v>
      </c>
      <c r="I76" s="14"/>
    </row>
    <row r="77" spans="1:9">
      <c r="A77" s="6">
        <v>1</v>
      </c>
      <c r="B77" s="6" t="s">
        <v>138</v>
      </c>
      <c r="I77" s="14"/>
    </row>
    <row r="78" spans="1:9">
      <c r="I78" s="14"/>
    </row>
    <row r="79" spans="1:9">
      <c r="A79" s="6">
        <v>2</v>
      </c>
      <c r="B79" s="6" t="s">
        <v>1056</v>
      </c>
      <c r="I79" s="14"/>
    </row>
    <row r="80" spans="1:9">
      <c r="I80" s="14"/>
    </row>
    <row r="81" spans="1:9">
      <c r="A81" s="6">
        <v>3</v>
      </c>
      <c r="B81" s="23" t="s">
        <v>140</v>
      </c>
      <c r="C81" s="24"/>
      <c r="I81" s="14"/>
    </row>
    <row r="82" spans="1:9">
      <c r="B82" s="24"/>
      <c r="C82" s="24"/>
      <c r="I82" s="14"/>
    </row>
    <row r="83" spans="1:9">
      <c r="B83" s="24"/>
      <c r="C83" s="37" t="s">
        <v>141</v>
      </c>
      <c r="I83" s="14"/>
    </row>
    <row r="84" spans="1:9">
      <c r="B84" s="24"/>
      <c r="C84" s="37" t="s">
        <v>142</v>
      </c>
      <c r="D84" s="16" t="s">
        <v>143</v>
      </c>
      <c r="E84" s="16" t="s">
        <v>144</v>
      </c>
      <c r="I84" s="14"/>
    </row>
    <row r="85" spans="1:9">
      <c r="B85" s="24"/>
      <c r="C85" s="23" t="s">
        <v>3700</v>
      </c>
      <c r="D85" s="6">
        <v>21.716000000000001</v>
      </c>
      <c r="E85" s="6">
        <v>22.512</v>
      </c>
      <c r="I85" s="14"/>
    </row>
    <row r="86" spans="1:9">
      <c r="B86" s="24"/>
      <c r="C86" s="23" t="s">
        <v>3701</v>
      </c>
      <c r="D86" s="6">
        <v>21.716000000000001</v>
      </c>
      <c r="E86" s="6">
        <v>22.512</v>
      </c>
      <c r="I86" s="14"/>
    </row>
    <row r="87" spans="1:9">
      <c r="B87" s="24"/>
      <c r="C87" s="23" t="s">
        <v>3702</v>
      </c>
      <c r="D87" s="6">
        <v>23.258000000000003</v>
      </c>
      <c r="E87" s="6">
        <v>24.137</v>
      </c>
      <c r="I87" s="14"/>
    </row>
    <row r="88" spans="1:9">
      <c r="B88" s="24"/>
      <c r="C88" s="23" t="s">
        <v>3703</v>
      </c>
      <c r="D88" s="6">
        <v>23.258000000000003</v>
      </c>
      <c r="E88" s="6">
        <v>24.137</v>
      </c>
      <c r="I88" s="14"/>
    </row>
    <row r="89" spans="1:9">
      <c r="I89" s="14"/>
    </row>
    <row r="90" spans="1:9">
      <c r="A90" s="6">
        <v>4</v>
      </c>
      <c r="B90" s="6" t="s">
        <v>3704</v>
      </c>
      <c r="I90" s="14"/>
    </row>
    <row r="91" spans="1:9">
      <c r="I91" s="14"/>
    </row>
    <row r="92" spans="1:9">
      <c r="A92" s="6">
        <v>5</v>
      </c>
      <c r="B92" s="6" t="s">
        <v>3705</v>
      </c>
      <c r="I92" s="14"/>
    </row>
    <row r="93" spans="1:9">
      <c r="I93" s="14"/>
    </row>
    <row r="94" spans="1:9" ht="20" customHeight="1">
      <c r="A94" s="6">
        <v>6</v>
      </c>
      <c r="B94" s="83" t="s">
        <v>149</v>
      </c>
      <c r="C94" s="84"/>
      <c r="D94" s="84"/>
      <c r="E94" s="84"/>
      <c r="F94" s="84"/>
      <c r="G94" s="84"/>
      <c r="H94" s="84"/>
      <c r="I94" s="85"/>
    </row>
    <row r="95" spans="1:9">
      <c r="A95" s="1"/>
      <c r="B95" s="1"/>
      <c r="C95" s="1"/>
      <c r="D95" s="1"/>
      <c r="E95" s="1"/>
      <c r="F95" s="3"/>
      <c r="G95" s="1"/>
      <c r="H95" s="4"/>
      <c r="I95" s="3"/>
    </row>
    <row r="96" spans="1:9">
      <c r="A96" s="25" t="s">
        <v>150</v>
      </c>
      <c r="B96" s="23"/>
      <c r="C96" s="23"/>
      <c r="D96" s="24"/>
    </row>
    <row r="97" spans="1:4">
      <c r="A97" s="23"/>
      <c r="B97" s="23"/>
      <c r="C97" s="23"/>
      <c r="D97" s="24"/>
    </row>
    <row r="98" spans="1:4">
      <c r="A98" s="23"/>
      <c r="B98" s="23"/>
      <c r="C98" s="23"/>
      <c r="D98" s="24"/>
    </row>
    <row r="99" spans="1:4">
      <c r="A99" s="23"/>
      <c r="B99" s="23"/>
      <c r="C99" s="23"/>
      <c r="D99" s="24"/>
    </row>
    <row r="100" spans="1:4">
      <c r="A100" s="23"/>
      <c r="B100" s="23"/>
      <c r="C100" s="23"/>
      <c r="D100" s="24"/>
    </row>
    <row r="101" spans="1:4">
      <c r="A101" s="23"/>
      <c r="B101" s="23"/>
      <c r="C101" s="23"/>
      <c r="D101" s="24"/>
    </row>
    <row r="102" spans="1:4">
      <c r="A102" s="23"/>
      <c r="B102" s="23"/>
      <c r="C102" s="23"/>
      <c r="D102" s="24"/>
    </row>
    <row r="103" spans="1:4">
      <c r="A103" s="23"/>
      <c r="B103" s="23"/>
      <c r="C103" s="23"/>
      <c r="D103" s="24"/>
    </row>
    <row r="104" spans="1:4">
      <c r="A104" s="23"/>
      <c r="B104" s="23"/>
      <c r="C104" s="23"/>
      <c r="D104" s="24"/>
    </row>
    <row r="105" spans="1:4">
      <c r="A105" s="23"/>
      <c r="B105" s="23"/>
      <c r="C105" s="23"/>
      <c r="D105" s="24"/>
    </row>
    <row r="106" spans="1:4">
      <c r="A106" s="23"/>
      <c r="B106" s="23"/>
      <c r="C106" s="23"/>
      <c r="D106" s="24"/>
    </row>
    <row r="107" spans="1:4">
      <c r="A107" s="23"/>
      <c r="B107" s="23"/>
      <c r="C107" s="23"/>
      <c r="D107" s="24"/>
    </row>
    <row r="108" spans="1:4">
      <c r="A108" s="23"/>
      <c r="B108" s="23"/>
      <c r="C108" s="23"/>
      <c r="D108" s="24"/>
    </row>
    <row r="109" spans="1:4">
      <c r="A109" s="23"/>
      <c r="B109" s="23"/>
      <c r="C109" s="23"/>
      <c r="D109" s="24"/>
    </row>
    <row r="110" spans="1:4">
      <c r="A110" s="23"/>
      <c r="B110" s="23"/>
      <c r="C110" s="23"/>
      <c r="D110" s="24"/>
    </row>
    <row r="111" spans="1:4">
      <c r="A111" s="23"/>
      <c r="B111" s="23"/>
      <c r="C111" s="23"/>
      <c r="D111" s="24"/>
    </row>
    <row r="112" spans="1:4">
      <c r="A112" s="25" t="s">
        <v>3706</v>
      </c>
      <c r="B112" s="23"/>
      <c r="C112" s="23"/>
      <c r="D112" s="24"/>
    </row>
    <row r="113" spans="1:4">
      <c r="A113" s="23"/>
      <c r="B113" s="23"/>
      <c r="C113" s="23"/>
      <c r="D113" s="24"/>
    </row>
    <row r="114" spans="1:4">
      <c r="A114" s="23"/>
      <c r="B114" s="23"/>
      <c r="C114" s="23"/>
      <c r="D114" s="24"/>
    </row>
    <row r="115" spans="1:4">
      <c r="A115" s="23"/>
      <c r="B115" s="23"/>
      <c r="C115" s="23"/>
      <c r="D115" s="24"/>
    </row>
    <row r="116" spans="1:4">
      <c r="A116" s="23"/>
      <c r="B116" s="23"/>
      <c r="C116" s="23"/>
      <c r="D116" s="24"/>
    </row>
    <row r="117" spans="1:4">
      <c r="A117" s="23"/>
      <c r="B117" s="23"/>
      <c r="C117" s="23"/>
      <c r="D117" s="24"/>
    </row>
    <row r="118" spans="1:4">
      <c r="A118" s="23"/>
      <c r="B118" s="23"/>
      <c r="C118" s="23"/>
      <c r="D118" s="24"/>
    </row>
    <row r="119" spans="1:4">
      <c r="A119" s="23"/>
      <c r="B119" s="23"/>
      <c r="C119" s="23"/>
      <c r="D119" s="24"/>
    </row>
    <row r="120" spans="1:4">
      <c r="A120" s="23"/>
      <c r="B120" s="23"/>
      <c r="C120" s="23"/>
      <c r="D120" s="24"/>
    </row>
    <row r="121" spans="1:4">
      <c r="A121" s="23"/>
      <c r="B121" s="23"/>
      <c r="C121" s="23"/>
      <c r="D121" s="24"/>
    </row>
    <row r="122" spans="1:4">
      <c r="A122" s="23"/>
      <c r="B122" s="23"/>
      <c r="C122" s="23"/>
      <c r="D122" s="24"/>
    </row>
    <row r="123" spans="1:4">
      <c r="A123" s="23"/>
      <c r="B123" s="23"/>
      <c r="C123" s="23"/>
      <c r="D123" s="24"/>
    </row>
    <row r="124" spans="1:4">
      <c r="A124" s="23"/>
      <c r="B124" s="23"/>
      <c r="C124" s="23"/>
      <c r="D124" s="24"/>
    </row>
    <row r="125" spans="1:4">
      <c r="A125" s="23"/>
      <c r="B125" s="23"/>
      <c r="C125" s="23"/>
      <c r="D125" s="24"/>
    </row>
    <row r="126" spans="1:4">
      <c r="A126" s="23"/>
      <c r="B126" s="23"/>
      <c r="C126" s="23"/>
      <c r="D126" s="24"/>
    </row>
    <row r="127" spans="1:4">
      <c r="A127" s="23"/>
      <c r="B127" s="23"/>
      <c r="C127" s="23"/>
      <c r="D127" s="24"/>
    </row>
    <row r="128" spans="1:4">
      <c r="A128" s="23"/>
      <c r="B128" s="23"/>
      <c r="C128" s="23"/>
      <c r="D128" s="24"/>
    </row>
    <row r="129" spans="1:4">
      <c r="A129" s="23"/>
      <c r="B129" s="23"/>
      <c r="C129" s="23"/>
      <c r="D129" s="24"/>
    </row>
  </sheetData>
  <mergeCells count="6">
    <mergeCell ref="B94:I94"/>
    <mergeCell ref="A2:C2"/>
    <mergeCell ref="A3:C3"/>
    <mergeCell ref="B4:C4"/>
    <mergeCell ref="A64:C64"/>
    <mergeCell ref="B65:C65"/>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92EE-ACF4-4A8A-B493-6DF630049208}">
  <dimension ref="A1:I255"/>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3609</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7.8E-2</v>
      </c>
      <c r="C6" s="6" t="s">
        <v>628</v>
      </c>
      <c r="D6" s="6" t="s">
        <v>853</v>
      </c>
      <c r="E6" s="6" t="s">
        <v>755</v>
      </c>
      <c r="F6" s="12">
        <v>7.11</v>
      </c>
      <c r="G6" s="6">
        <v>47500</v>
      </c>
      <c r="H6" s="13">
        <v>47605.55</v>
      </c>
      <c r="I6" s="14">
        <v>3.9400000000000004</v>
      </c>
    </row>
    <row r="7" spans="1:9">
      <c r="B7" s="38">
        <v>7.6600000000000001E-2</v>
      </c>
      <c r="C7" s="6" t="s">
        <v>3387</v>
      </c>
      <c r="D7" s="6" t="s">
        <v>838</v>
      </c>
      <c r="E7" s="6" t="s">
        <v>630</v>
      </c>
      <c r="F7" s="12">
        <v>7.79</v>
      </c>
      <c r="G7" s="6">
        <v>40000</v>
      </c>
      <c r="H7" s="13">
        <v>39898.400000000001</v>
      </c>
      <c r="I7" s="14">
        <v>3.3000000000000003</v>
      </c>
    </row>
    <row r="8" spans="1:9">
      <c r="B8" s="38">
        <v>7.0199999999999999E-2</v>
      </c>
      <c r="C8" s="6" t="s">
        <v>3387</v>
      </c>
      <c r="D8" s="6" t="s">
        <v>3610</v>
      </c>
      <c r="E8" s="6" t="s">
        <v>630</v>
      </c>
      <c r="F8" s="12">
        <v>7.84</v>
      </c>
      <c r="G8" s="6">
        <v>26000</v>
      </c>
      <c r="H8" s="13">
        <v>25655.420000000002</v>
      </c>
      <c r="I8" s="14">
        <v>2.12</v>
      </c>
    </row>
    <row r="9" spans="1:9">
      <c r="B9" s="38">
        <v>6.6000000000000003E-2</v>
      </c>
      <c r="C9" s="6" t="s">
        <v>1364</v>
      </c>
      <c r="D9" s="6" t="s">
        <v>1397</v>
      </c>
      <c r="E9" s="6" t="s">
        <v>755</v>
      </c>
      <c r="F9" s="12">
        <v>7.37</v>
      </c>
      <c r="G9" s="6">
        <v>25000</v>
      </c>
      <c r="H9" s="13">
        <v>24834</v>
      </c>
      <c r="I9" s="14">
        <v>2.0500000000000003</v>
      </c>
    </row>
    <row r="10" spans="1:9">
      <c r="B10" s="38">
        <v>8.9499999999999996E-2</v>
      </c>
      <c r="C10" s="6" t="s">
        <v>3611</v>
      </c>
      <c r="D10" s="6" t="s">
        <v>2947</v>
      </c>
      <c r="E10" s="6" t="s">
        <v>988</v>
      </c>
      <c r="F10" s="12">
        <v>8.67</v>
      </c>
      <c r="G10" s="6">
        <v>20000</v>
      </c>
      <c r="H10" s="13">
        <v>20104.5</v>
      </c>
      <c r="I10" s="14">
        <v>1.66</v>
      </c>
    </row>
    <row r="11" spans="1:9">
      <c r="B11" s="38">
        <v>8.9499999999999996E-2</v>
      </c>
      <c r="C11" s="6" t="s">
        <v>1345</v>
      </c>
      <c r="D11" s="6" t="s">
        <v>3612</v>
      </c>
      <c r="E11" s="6" t="s">
        <v>630</v>
      </c>
      <c r="F11" s="12">
        <v>7.34</v>
      </c>
      <c r="G11" s="6">
        <v>20000</v>
      </c>
      <c r="H11" s="13">
        <v>20056.740000000002</v>
      </c>
      <c r="I11" s="14">
        <v>1.66</v>
      </c>
    </row>
    <row r="12" spans="1:9">
      <c r="B12" s="38">
        <v>7.8899999999999998E-2</v>
      </c>
      <c r="C12" s="6" t="s">
        <v>1380</v>
      </c>
      <c r="D12" s="6" t="s">
        <v>3613</v>
      </c>
      <c r="E12" s="6" t="s">
        <v>630</v>
      </c>
      <c r="F12" s="12">
        <v>7.71</v>
      </c>
      <c r="G12" s="6">
        <v>2000</v>
      </c>
      <c r="H12" s="13">
        <v>20020.760000000002</v>
      </c>
      <c r="I12" s="14">
        <v>1.66</v>
      </c>
    </row>
    <row r="13" spans="1:9">
      <c r="B13" s="38">
        <v>7.8E-2</v>
      </c>
      <c r="C13" s="6" t="s">
        <v>734</v>
      </c>
      <c r="D13" s="6" t="s">
        <v>834</v>
      </c>
      <c r="E13" s="6" t="s">
        <v>630</v>
      </c>
      <c r="F13" s="12">
        <v>7.91</v>
      </c>
      <c r="G13" s="6">
        <v>20000</v>
      </c>
      <c r="H13" s="13">
        <v>19962.5</v>
      </c>
      <c r="I13" s="14">
        <v>1.6500000000000001</v>
      </c>
    </row>
    <row r="14" spans="1:9">
      <c r="B14" s="38">
        <v>6.9199999999999998E-2</v>
      </c>
      <c r="C14" s="6" t="s">
        <v>2823</v>
      </c>
      <c r="D14" s="6" t="s">
        <v>2824</v>
      </c>
      <c r="E14" s="6" t="s">
        <v>630</v>
      </c>
      <c r="F14" s="12">
        <v>7.55</v>
      </c>
      <c r="G14" s="6">
        <v>20000</v>
      </c>
      <c r="H14" s="13">
        <v>19819.2</v>
      </c>
      <c r="I14" s="14">
        <v>1.6400000000000001</v>
      </c>
    </row>
    <row r="15" spans="1:9">
      <c r="B15" s="38">
        <v>7.4499999999999997E-2</v>
      </c>
      <c r="C15" s="6" t="s">
        <v>2804</v>
      </c>
      <c r="D15" s="6" t="s">
        <v>1396</v>
      </c>
      <c r="E15" s="6" t="s">
        <v>630</v>
      </c>
      <c r="F15" s="12">
        <v>8.25</v>
      </c>
      <c r="G15" s="6">
        <v>20000</v>
      </c>
      <c r="H15" s="13">
        <v>19668.16</v>
      </c>
      <c r="I15" s="14">
        <v>1.6300000000000001</v>
      </c>
    </row>
    <row r="16" spans="1:9">
      <c r="B16" s="38">
        <v>8.2000000000000003E-2</v>
      </c>
      <c r="C16" s="6" t="s">
        <v>2948</v>
      </c>
      <c r="D16" s="6" t="s">
        <v>2807</v>
      </c>
      <c r="E16" s="6" t="s">
        <v>2423</v>
      </c>
      <c r="F16" s="12">
        <v>8.76</v>
      </c>
      <c r="G16" s="6">
        <v>19000</v>
      </c>
      <c r="H16" s="13">
        <v>18882.830000000002</v>
      </c>
      <c r="I16" s="14">
        <v>1.56</v>
      </c>
    </row>
    <row r="17" spans="2:9">
      <c r="B17" s="38">
        <v>7.4399999999999994E-2</v>
      </c>
      <c r="C17" s="6" t="s">
        <v>628</v>
      </c>
      <c r="D17" s="6" t="s">
        <v>642</v>
      </c>
      <c r="E17" s="6" t="s">
        <v>630</v>
      </c>
      <c r="F17" s="12">
        <v>7.63</v>
      </c>
      <c r="G17" s="6">
        <v>16000</v>
      </c>
      <c r="H17" s="13">
        <v>15947.94</v>
      </c>
      <c r="I17" s="14">
        <v>1.32</v>
      </c>
    </row>
    <row r="18" spans="2:9">
      <c r="B18" s="38">
        <v>7.2499999999999995E-2</v>
      </c>
      <c r="C18" s="6" t="s">
        <v>3614</v>
      </c>
      <c r="D18" s="6" t="s">
        <v>3615</v>
      </c>
      <c r="E18" s="6" t="s">
        <v>630</v>
      </c>
      <c r="F18" s="12">
        <v>7.98</v>
      </c>
      <c r="G18" s="6">
        <v>15407</v>
      </c>
      <c r="H18" s="13">
        <v>15173.34</v>
      </c>
      <c r="I18" s="14">
        <v>1.25</v>
      </c>
    </row>
    <row r="19" spans="2:9">
      <c r="B19" s="38">
        <v>8.1000000000000003E-2</v>
      </c>
      <c r="C19" s="6" t="s">
        <v>3616</v>
      </c>
      <c r="D19" s="6" t="s">
        <v>3617</v>
      </c>
      <c r="E19" s="6" t="s">
        <v>755</v>
      </c>
      <c r="F19" s="12">
        <v>7.04</v>
      </c>
      <c r="G19" s="6">
        <v>15000</v>
      </c>
      <c r="H19" s="13">
        <v>15030</v>
      </c>
      <c r="I19" s="14">
        <v>1.2400000000000002</v>
      </c>
    </row>
    <row r="20" spans="2:9">
      <c r="B20" s="38">
        <v>7.2999999999999995E-2</v>
      </c>
      <c r="C20" s="6" t="s">
        <v>2804</v>
      </c>
      <c r="D20" s="6" t="s">
        <v>2805</v>
      </c>
      <c r="E20" s="6" t="s">
        <v>630</v>
      </c>
      <c r="F20" s="12">
        <v>8.16</v>
      </c>
      <c r="G20" s="6">
        <v>1320</v>
      </c>
      <c r="H20" s="13">
        <v>13063.02</v>
      </c>
      <c r="I20" s="14">
        <v>1.08</v>
      </c>
    </row>
    <row r="21" spans="2:9">
      <c r="B21" s="38">
        <v>7.9899999999999999E-2</v>
      </c>
      <c r="C21" s="6" t="s">
        <v>2831</v>
      </c>
      <c r="D21" s="6" t="s">
        <v>2830</v>
      </c>
      <c r="E21" s="6" t="s">
        <v>2423</v>
      </c>
      <c r="F21" s="12">
        <v>8.4600000000000009</v>
      </c>
      <c r="G21" s="6">
        <v>12500</v>
      </c>
      <c r="H21" s="13">
        <v>12372.03</v>
      </c>
      <c r="I21" s="14">
        <v>1.02</v>
      </c>
    </row>
    <row r="22" spans="2:9">
      <c r="B22" s="38">
        <v>7.9899999999999999E-2</v>
      </c>
      <c r="C22" s="6" t="s">
        <v>2831</v>
      </c>
      <c r="D22" s="6" t="s">
        <v>3618</v>
      </c>
      <c r="E22" s="6" t="s">
        <v>2423</v>
      </c>
      <c r="F22" s="12">
        <v>8.49</v>
      </c>
      <c r="G22" s="6">
        <v>12500</v>
      </c>
      <c r="H22" s="13">
        <v>12351.210000000001</v>
      </c>
      <c r="I22" s="14">
        <v>1.02</v>
      </c>
    </row>
    <row r="23" spans="2:9">
      <c r="B23" s="38">
        <v>7.3999999999999996E-2</v>
      </c>
      <c r="C23" s="6" t="s">
        <v>1345</v>
      </c>
      <c r="D23" s="6" t="s">
        <v>1346</v>
      </c>
      <c r="E23" s="6" t="s">
        <v>630</v>
      </c>
      <c r="F23" s="12">
        <v>8.25</v>
      </c>
      <c r="G23" s="6">
        <v>12500</v>
      </c>
      <c r="H23" s="13">
        <v>12267.630000000001</v>
      </c>
      <c r="I23" s="14">
        <v>1.0100000000000002</v>
      </c>
    </row>
    <row r="24" spans="2:9">
      <c r="B24" s="38">
        <v>9.5000000000000001E-2</v>
      </c>
      <c r="C24" s="6" t="s">
        <v>2415</v>
      </c>
      <c r="D24" s="6" t="s">
        <v>2416</v>
      </c>
      <c r="E24" s="6" t="s">
        <v>2417</v>
      </c>
      <c r="F24" s="12">
        <v>8.5399999999999991</v>
      </c>
      <c r="G24" s="6">
        <v>10000</v>
      </c>
      <c r="H24" s="13">
        <v>10085.4</v>
      </c>
      <c r="I24" s="14">
        <v>0.83</v>
      </c>
    </row>
    <row r="25" spans="2:9">
      <c r="B25" s="38">
        <v>9.1499999999999998E-2</v>
      </c>
      <c r="C25" s="6" t="s">
        <v>3619</v>
      </c>
      <c r="D25" s="6" t="s">
        <v>2809</v>
      </c>
      <c r="E25" s="6" t="s">
        <v>2441</v>
      </c>
      <c r="F25" s="12">
        <v>8.39</v>
      </c>
      <c r="G25" s="6">
        <v>10000</v>
      </c>
      <c r="H25" s="13">
        <v>10044.460000000001</v>
      </c>
      <c r="I25" s="14">
        <v>0.83</v>
      </c>
    </row>
    <row r="26" spans="2:9">
      <c r="B26" s="38">
        <v>8.2500000000000004E-2</v>
      </c>
      <c r="C26" s="6" t="s">
        <v>3293</v>
      </c>
      <c r="D26" s="6" t="s">
        <v>3294</v>
      </c>
      <c r="E26" s="6" t="s">
        <v>755</v>
      </c>
      <c r="F26" s="12">
        <v>7.5</v>
      </c>
      <c r="G26" s="6">
        <v>10000</v>
      </c>
      <c r="H26" s="13">
        <v>10039.200000000001</v>
      </c>
      <c r="I26" s="14">
        <v>0.83</v>
      </c>
    </row>
    <row r="27" spans="2:9">
      <c r="B27" s="38">
        <v>9.4E-2</v>
      </c>
      <c r="C27" s="6" t="s">
        <v>27</v>
      </c>
      <c r="D27" s="6" t="s">
        <v>2798</v>
      </c>
      <c r="E27" s="6" t="s">
        <v>2417</v>
      </c>
      <c r="F27" s="12">
        <v>8.1999999999999904</v>
      </c>
      <c r="G27" s="6">
        <v>10000</v>
      </c>
      <c r="H27" s="13">
        <v>10036.870000000001</v>
      </c>
      <c r="I27" s="14">
        <v>0.83</v>
      </c>
    </row>
    <row r="28" spans="2:9">
      <c r="B28" s="38">
        <v>7.7100000000000002E-2</v>
      </c>
      <c r="C28" s="6" t="s">
        <v>631</v>
      </c>
      <c r="D28" s="6" t="s">
        <v>854</v>
      </c>
      <c r="E28" s="6" t="s">
        <v>630</v>
      </c>
      <c r="F28" s="12">
        <v>7.02</v>
      </c>
      <c r="G28" s="6">
        <v>10000</v>
      </c>
      <c r="H28" s="13">
        <v>10019.85</v>
      </c>
      <c r="I28" s="14">
        <v>0.83</v>
      </c>
    </row>
    <row r="29" spans="2:9">
      <c r="B29" s="38">
        <v>7.6899999999999996E-2</v>
      </c>
      <c r="C29" s="6" t="s">
        <v>3620</v>
      </c>
      <c r="D29" s="6" t="s">
        <v>3621</v>
      </c>
      <c r="E29" s="6" t="s">
        <v>630</v>
      </c>
      <c r="F29" s="12">
        <v>7.11</v>
      </c>
      <c r="G29" s="6">
        <v>10000</v>
      </c>
      <c r="H29" s="13">
        <v>10017.870000000001</v>
      </c>
      <c r="I29" s="14">
        <v>0.83</v>
      </c>
    </row>
    <row r="30" spans="2:9">
      <c r="B30" s="38">
        <v>7.9899999999999999E-2</v>
      </c>
      <c r="C30" s="6" t="s">
        <v>3622</v>
      </c>
      <c r="D30" s="6" t="s">
        <v>741</v>
      </c>
      <c r="E30" s="6" t="s">
        <v>630</v>
      </c>
      <c r="F30" s="12">
        <v>7.8</v>
      </c>
      <c r="G30" s="6">
        <v>1000</v>
      </c>
      <c r="H30" s="13">
        <v>10016.77</v>
      </c>
      <c r="I30" s="14">
        <v>0.83</v>
      </c>
    </row>
    <row r="31" spans="2:9">
      <c r="B31" s="38">
        <v>8.4000000000000005E-2</v>
      </c>
      <c r="C31" s="6" t="s">
        <v>3623</v>
      </c>
      <c r="D31" s="6" t="s">
        <v>3624</v>
      </c>
      <c r="E31" s="6" t="s">
        <v>988</v>
      </c>
      <c r="F31" s="12">
        <v>8.1300000000000008</v>
      </c>
      <c r="G31" s="6">
        <v>10000</v>
      </c>
      <c r="H31" s="13">
        <v>10002.89</v>
      </c>
      <c r="I31" s="14">
        <v>0.83</v>
      </c>
    </row>
    <row r="32" spans="2:9">
      <c r="B32" s="38">
        <v>7.0499999999999993E-2</v>
      </c>
      <c r="C32" s="6" t="s">
        <v>1354</v>
      </c>
      <c r="D32" s="6" t="s">
        <v>2818</v>
      </c>
      <c r="E32" s="6" t="s">
        <v>630</v>
      </c>
      <c r="F32" s="12">
        <v>7.08</v>
      </c>
      <c r="G32" s="6">
        <v>1000</v>
      </c>
      <c r="H32" s="13">
        <v>10001.880000000001</v>
      </c>
      <c r="I32" s="14">
        <v>0.83</v>
      </c>
    </row>
    <row r="33" spans="2:9">
      <c r="B33" s="38">
        <v>8.0600000000000005E-2</v>
      </c>
      <c r="C33" s="6" t="s">
        <v>1382</v>
      </c>
      <c r="D33" s="6" t="s">
        <v>3625</v>
      </c>
      <c r="E33" s="6" t="s">
        <v>630</v>
      </c>
      <c r="F33" s="12">
        <v>8.26</v>
      </c>
      <c r="G33" s="6">
        <v>10000</v>
      </c>
      <c r="H33" s="13">
        <v>9964.7100000000009</v>
      </c>
      <c r="I33" s="14">
        <v>0.82000000000000006</v>
      </c>
    </row>
    <row r="34" spans="2:9">
      <c r="B34" s="15" t="s">
        <v>978</v>
      </c>
      <c r="C34" s="6" t="s">
        <v>986</v>
      </c>
      <c r="D34" s="6" t="s">
        <v>2820</v>
      </c>
      <c r="E34" s="6" t="s">
        <v>988</v>
      </c>
      <c r="F34" s="12">
        <v>9.75</v>
      </c>
      <c r="G34" s="6">
        <v>10000</v>
      </c>
      <c r="H34" s="13">
        <v>9944.19</v>
      </c>
      <c r="I34" s="14">
        <v>0.82000000000000006</v>
      </c>
    </row>
    <row r="35" spans="2:9">
      <c r="B35" s="38">
        <v>6.9199999999999998E-2</v>
      </c>
      <c r="C35" s="6" t="s">
        <v>3382</v>
      </c>
      <c r="D35" s="6" t="s">
        <v>3383</v>
      </c>
      <c r="E35" s="6" t="s">
        <v>630</v>
      </c>
      <c r="F35" s="12">
        <v>8.06</v>
      </c>
      <c r="G35" s="6">
        <v>10000</v>
      </c>
      <c r="H35" s="13">
        <v>9840.4</v>
      </c>
      <c r="I35" s="14">
        <v>0.80999999999999994</v>
      </c>
    </row>
    <row r="36" spans="2:9">
      <c r="B36" s="38">
        <v>7.2499999999999995E-2</v>
      </c>
      <c r="C36" s="6" t="s">
        <v>2897</v>
      </c>
      <c r="D36" s="6" t="s">
        <v>1355</v>
      </c>
      <c r="E36" s="6" t="s">
        <v>630</v>
      </c>
      <c r="F36" s="12">
        <v>8.1</v>
      </c>
      <c r="G36" s="6">
        <v>10000</v>
      </c>
      <c r="H36" s="13">
        <v>9795.35</v>
      </c>
      <c r="I36" s="14">
        <v>0.80999999999999994</v>
      </c>
    </row>
    <row r="37" spans="2:9">
      <c r="B37" s="38">
        <v>8.6499999999999994E-2</v>
      </c>
      <c r="C37" s="6" t="s">
        <v>2804</v>
      </c>
      <c r="D37" s="6" t="s">
        <v>2826</v>
      </c>
      <c r="E37" s="6" t="s">
        <v>630</v>
      </c>
      <c r="F37" s="12">
        <v>8.16</v>
      </c>
      <c r="G37" s="6">
        <v>8000</v>
      </c>
      <c r="H37" s="13">
        <v>8038.41</v>
      </c>
      <c r="I37" s="14">
        <v>0.66</v>
      </c>
    </row>
    <row r="38" spans="2:9">
      <c r="B38" s="38">
        <v>7.6799999999999993E-2</v>
      </c>
      <c r="C38" s="6" t="s">
        <v>2442</v>
      </c>
      <c r="D38" s="6" t="s">
        <v>2443</v>
      </c>
      <c r="E38" s="6" t="s">
        <v>2423</v>
      </c>
      <c r="F38" s="12">
        <v>8.43</v>
      </c>
      <c r="G38" s="6">
        <v>5625</v>
      </c>
      <c r="H38" s="13">
        <v>5573.57</v>
      </c>
      <c r="I38" s="14">
        <v>0.45999999999999996</v>
      </c>
    </row>
    <row r="39" spans="2:9">
      <c r="B39" s="38">
        <v>7.6799999999999993E-2</v>
      </c>
      <c r="C39" s="6" t="s">
        <v>2442</v>
      </c>
      <c r="D39" s="6" t="s">
        <v>2444</v>
      </c>
      <c r="E39" s="6" t="s">
        <v>2423</v>
      </c>
      <c r="F39" s="12">
        <v>8.43</v>
      </c>
      <c r="G39" s="6">
        <v>5625</v>
      </c>
      <c r="H39" s="13">
        <v>5564.16</v>
      </c>
      <c r="I39" s="14">
        <v>0.45999999999999996</v>
      </c>
    </row>
    <row r="40" spans="2:9">
      <c r="B40" s="38">
        <v>7.6799999999999993E-2</v>
      </c>
      <c r="C40" s="6" t="s">
        <v>2442</v>
      </c>
      <c r="D40" s="6" t="s">
        <v>2445</v>
      </c>
      <c r="E40" s="6" t="s">
        <v>2423</v>
      </c>
      <c r="F40" s="12">
        <v>8.4600000000000009</v>
      </c>
      <c r="G40" s="6">
        <v>5625</v>
      </c>
      <c r="H40" s="13">
        <v>5549.83</v>
      </c>
      <c r="I40" s="14">
        <v>0.45999999999999996</v>
      </c>
    </row>
    <row r="41" spans="2:9">
      <c r="B41" s="38">
        <v>8.1500000000000003E-2</v>
      </c>
      <c r="C41" s="6" t="s">
        <v>3167</v>
      </c>
      <c r="D41" s="6" t="s">
        <v>3626</v>
      </c>
      <c r="E41" s="6" t="s">
        <v>731</v>
      </c>
      <c r="F41" s="12">
        <v>7.7</v>
      </c>
      <c r="G41" s="6">
        <v>5000</v>
      </c>
      <c r="H41" s="13">
        <v>5016.82</v>
      </c>
      <c r="I41" s="14">
        <v>0.41000000000000003</v>
      </c>
    </row>
    <row r="42" spans="2:9">
      <c r="B42" s="38">
        <v>7.9600000000000004E-2</v>
      </c>
      <c r="C42" s="6" t="s">
        <v>2897</v>
      </c>
      <c r="D42" s="6" t="s">
        <v>3384</v>
      </c>
      <c r="E42" s="6" t="s">
        <v>630</v>
      </c>
      <c r="F42" s="12">
        <v>7.91</v>
      </c>
      <c r="G42" s="6">
        <v>5000</v>
      </c>
      <c r="H42" s="13">
        <v>5013.8</v>
      </c>
      <c r="I42" s="14">
        <v>0.41000000000000003</v>
      </c>
    </row>
    <row r="43" spans="2:9">
      <c r="B43" s="38">
        <v>8.1000000000000003E-2</v>
      </c>
      <c r="C43" s="6" t="s">
        <v>3387</v>
      </c>
      <c r="D43" s="6" t="s">
        <v>745</v>
      </c>
      <c r="E43" s="6" t="s">
        <v>630</v>
      </c>
      <c r="F43" s="12">
        <v>7.67</v>
      </c>
      <c r="G43" s="6">
        <v>5000</v>
      </c>
      <c r="H43" s="13">
        <v>5013.62</v>
      </c>
      <c r="I43" s="14">
        <v>0.41000000000000003</v>
      </c>
    </row>
    <row r="44" spans="2:9">
      <c r="B44" s="38">
        <v>8.2000000000000003E-2</v>
      </c>
      <c r="C44" s="6" t="s">
        <v>732</v>
      </c>
      <c r="D44" s="6" t="s">
        <v>3627</v>
      </c>
      <c r="E44" s="6" t="s">
        <v>755</v>
      </c>
      <c r="F44" s="12">
        <v>7.33</v>
      </c>
      <c r="G44" s="6">
        <v>5000</v>
      </c>
      <c r="H44" s="13">
        <v>5013.4800000000005</v>
      </c>
      <c r="I44" s="14">
        <v>0.41000000000000003</v>
      </c>
    </row>
    <row r="45" spans="2:9">
      <c r="B45" s="38">
        <v>8.1199999999999994E-2</v>
      </c>
      <c r="C45" s="6" t="s">
        <v>734</v>
      </c>
      <c r="D45" s="6" t="s">
        <v>735</v>
      </c>
      <c r="E45" s="6" t="s">
        <v>630</v>
      </c>
      <c r="F45" s="12">
        <v>7.89</v>
      </c>
      <c r="G45" s="6">
        <v>5000</v>
      </c>
      <c r="H45" s="13">
        <v>5010.66</v>
      </c>
      <c r="I45" s="14">
        <v>0.41000000000000003</v>
      </c>
    </row>
    <row r="46" spans="2:9">
      <c r="B46" s="38">
        <v>7.9299999999999995E-2</v>
      </c>
      <c r="C46" s="6" t="s">
        <v>750</v>
      </c>
      <c r="D46" s="6" t="s">
        <v>3567</v>
      </c>
      <c r="E46" s="6" t="s">
        <v>630</v>
      </c>
      <c r="F46" s="12">
        <v>7.66</v>
      </c>
      <c r="G46" s="6">
        <v>5000</v>
      </c>
      <c r="H46" s="13">
        <v>5007.72</v>
      </c>
      <c r="I46" s="14">
        <v>0.41000000000000003</v>
      </c>
    </row>
    <row r="47" spans="2:9">
      <c r="B47" s="38">
        <v>7.5600000000000001E-2</v>
      </c>
      <c r="C47" s="6" t="s">
        <v>631</v>
      </c>
      <c r="D47" s="6" t="s">
        <v>754</v>
      </c>
      <c r="E47" s="6" t="s">
        <v>755</v>
      </c>
      <c r="F47" s="12">
        <v>7.46</v>
      </c>
      <c r="G47" s="6">
        <v>5000</v>
      </c>
      <c r="H47" s="13">
        <v>5004.8100000000004</v>
      </c>
      <c r="I47" s="14">
        <v>0.41000000000000003</v>
      </c>
    </row>
    <row r="48" spans="2:9">
      <c r="B48" s="38">
        <v>8.0699999999999994E-2</v>
      </c>
      <c r="C48" s="6" t="s">
        <v>3628</v>
      </c>
      <c r="D48" s="6" t="s">
        <v>3629</v>
      </c>
      <c r="E48" s="6" t="s">
        <v>755</v>
      </c>
      <c r="F48" s="12">
        <v>8.32</v>
      </c>
      <c r="G48" s="6">
        <v>5000</v>
      </c>
      <c r="H48" s="13">
        <v>4984.54</v>
      </c>
      <c r="I48" s="14">
        <v>0.41000000000000003</v>
      </c>
    </row>
    <row r="49" spans="2:9">
      <c r="B49" s="38">
        <v>7.2999999999999995E-2</v>
      </c>
      <c r="C49" s="6" t="s">
        <v>752</v>
      </c>
      <c r="D49" s="6" t="s">
        <v>2822</v>
      </c>
      <c r="E49" s="6" t="s">
        <v>630</v>
      </c>
      <c r="F49" s="12">
        <v>7.8</v>
      </c>
      <c r="G49" s="6">
        <v>5000</v>
      </c>
      <c r="H49" s="13">
        <v>4963.97</v>
      </c>
      <c r="I49" s="14">
        <v>0.41000000000000003</v>
      </c>
    </row>
    <row r="50" spans="2:9">
      <c r="B50" s="38">
        <v>7.2099999999999997E-2</v>
      </c>
      <c r="C50" s="6" t="s">
        <v>1354</v>
      </c>
      <c r="D50" s="6" t="s">
        <v>3283</v>
      </c>
      <c r="E50" s="6" t="s">
        <v>630</v>
      </c>
      <c r="F50" s="12">
        <v>7.98</v>
      </c>
      <c r="G50" s="6">
        <v>5000</v>
      </c>
      <c r="H50" s="13">
        <v>4960.21</v>
      </c>
      <c r="I50" s="14">
        <v>0.41000000000000003</v>
      </c>
    </row>
    <row r="51" spans="2:9">
      <c r="B51" s="38">
        <v>7.3800000000000004E-2</v>
      </c>
      <c r="C51" s="6" t="s">
        <v>898</v>
      </c>
      <c r="D51" s="6" t="s">
        <v>3393</v>
      </c>
      <c r="E51" s="6" t="s">
        <v>630</v>
      </c>
      <c r="F51" s="12">
        <v>7.99</v>
      </c>
      <c r="G51" s="6">
        <v>5000</v>
      </c>
      <c r="H51" s="13">
        <v>4947.8500000000004</v>
      </c>
      <c r="I51" s="14">
        <v>0.41000000000000003</v>
      </c>
    </row>
    <row r="52" spans="2:9">
      <c r="B52" s="38">
        <v>6.8000000000000005E-2</v>
      </c>
      <c r="C52" s="6" t="s">
        <v>1354</v>
      </c>
      <c r="D52" s="6" t="s">
        <v>3630</v>
      </c>
      <c r="E52" s="6" t="s">
        <v>630</v>
      </c>
      <c r="F52" s="12">
        <v>6.85</v>
      </c>
      <c r="G52" s="6">
        <v>4000</v>
      </c>
      <c r="H52" s="13">
        <v>3999.92</v>
      </c>
      <c r="I52" s="14">
        <v>0.33</v>
      </c>
    </row>
    <row r="53" spans="2:9">
      <c r="B53" s="38">
        <v>8.0299999999999996E-2</v>
      </c>
      <c r="C53" s="6" t="s">
        <v>1370</v>
      </c>
      <c r="D53" s="6" t="s">
        <v>3631</v>
      </c>
      <c r="E53" s="6" t="s">
        <v>630</v>
      </c>
      <c r="F53" s="12">
        <v>7.15</v>
      </c>
      <c r="G53" s="6">
        <v>2500</v>
      </c>
      <c r="H53" s="13">
        <v>2507.17</v>
      </c>
      <c r="I53" s="14">
        <v>0.21000000000000002</v>
      </c>
    </row>
    <row r="54" spans="2:9">
      <c r="B54" s="38">
        <v>8.2500000000000004E-2</v>
      </c>
      <c r="C54" s="6" t="s">
        <v>742</v>
      </c>
      <c r="D54" s="6" t="s">
        <v>3396</v>
      </c>
      <c r="E54" s="6" t="s">
        <v>630</v>
      </c>
      <c r="F54" s="12">
        <v>8.01</v>
      </c>
      <c r="G54" s="6">
        <v>2500</v>
      </c>
      <c r="H54" s="13">
        <v>2506.8000000000002</v>
      </c>
      <c r="I54" s="14">
        <v>0.21000000000000002</v>
      </c>
    </row>
    <row r="55" spans="2:9">
      <c r="B55" s="38">
        <v>7.3499999999999996E-2</v>
      </c>
      <c r="C55" s="6" t="s">
        <v>1354</v>
      </c>
      <c r="D55" s="6" t="s">
        <v>3632</v>
      </c>
      <c r="E55" s="6" t="s">
        <v>630</v>
      </c>
      <c r="F55" s="12">
        <v>7.78</v>
      </c>
      <c r="G55" s="6">
        <v>240</v>
      </c>
      <c r="H55" s="13">
        <v>2397.0700000000002</v>
      </c>
      <c r="I55" s="14">
        <v>0.2</v>
      </c>
    </row>
    <row r="56" spans="2:9">
      <c r="B56" s="38">
        <v>8.4500000000000006E-2</v>
      </c>
      <c r="C56" s="6" t="s">
        <v>1407</v>
      </c>
      <c r="D56" s="6" t="s">
        <v>3633</v>
      </c>
      <c r="E56" s="6" t="s">
        <v>737</v>
      </c>
      <c r="F56" s="12">
        <v>7.76</v>
      </c>
      <c r="G56" s="6">
        <v>2000</v>
      </c>
      <c r="H56" s="13">
        <v>2006.44</v>
      </c>
      <c r="I56" s="14">
        <v>0.17</v>
      </c>
    </row>
    <row r="57" spans="2:9">
      <c r="B57" s="38">
        <v>8.6499999999999994E-2</v>
      </c>
      <c r="C57" s="6" t="s">
        <v>2435</v>
      </c>
      <c r="D57" s="6" t="s">
        <v>2436</v>
      </c>
      <c r="E57" s="6" t="s">
        <v>981</v>
      </c>
      <c r="F57" s="12">
        <v>8.2100000000000009</v>
      </c>
      <c r="G57" s="6">
        <v>1000</v>
      </c>
      <c r="H57" s="13">
        <v>1003.94</v>
      </c>
      <c r="I57" s="14">
        <v>0.08</v>
      </c>
    </row>
    <row r="58" spans="2:9">
      <c r="B58" s="38">
        <v>8.5000000000000006E-2</v>
      </c>
      <c r="C58" s="6" t="s">
        <v>2447</v>
      </c>
      <c r="D58" s="6" t="s">
        <v>2448</v>
      </c>
      <c r="E58" s="6" t="s">
        <v>2449</v>
      </c>
      <c r="F58" s="12">
        <v>7.63</v>
      </c>
      <c r="G58" s="6">
        <v>1000</v>
      </c>
      <c r="H58" s="13">
        <v>1002.44</v>
      </c>
      <c r="I58" s="14">
        <v>0.08</v>
      </c>
    </row>
    <row r="59" spans="2:9">
      <c r="B59" s="38">
        <v>6.9699999999999998E-2</v>
      </c>
      <c r="C59" s="6" t="s">
        <v>1354</v>
      </c>
      <c r="D59" s="6" t="s">
        <v>3316</v>
      </c>
      <c r="E59" s="6" t="s">
        <v>630</v>
      </c>
      <c r="F59" s="12">
        <v>7.59</v>
      </c>
      <c r="G59" s="6">
        <v>750</v>
      </c>
      <c r="H59" s="13">
        <v>748.35</v>
      </c>
      <c r="I59" s="14">
        <v>6.0000000000000005E-2</v>
      </c>
    </row>
    <row r="60" spans="2:9">
      <c r="B60" s="38">
        <v>7.6799999999999993E-2</v>
      </c>
      <c r="C60" s="6" t="s">
        <v>2442</v>
      </c>
      <c r="D60" s="6" t="s">
        <v>2446</v>
      </c>
      <c r="E60" s="6" t="s">
        <v>2423</v>
      </c>
      <c r="F60" s="12">
        <v>8.4600000000000009</v>
      </c>
      <c r="G60" s="6">
        <v>625</v>
      </c>
      <c r="H60" s="13">
        <v>615.87</v>
      </c>
      <c r="I60" s="14">
        <v>0.05</v>
      </c>
    </row>
    <row r="61" spans="2:9">
      <c r="B61" s="38">
        <v>8.0399999999999999E-2</v>
      </c>
      <c r="C61" s="6" t="s">
        <v>744</v>
      </c>
      <c r="D61" s="6" t="s">
        <v>3634</v>
      </c>
      <c r="E61" s="6" t="s">
        <v>630</v>
      </c>
      <c r="F61" s="12">
        <v>7.23</v>
      </c>
      <c r="G61" s="6">
        <v>500</v>
      </c>
      <c r="H61" s="13">
        <v>500.83</v>
      </c>
      <c r="I61" s="14">
        <v>0.04</v>
      </c>
    </row>
    <row r="62" spans="2:9">
      <c r="B62" s="38">
        <v>6.4000000000000001E-2</v>
      </c>
      <c r="C62" s="6" t="s">
        <v>3635</v>
      </c>
      <c r="D62" s="6" t="s">
        <v>3636</v>
      </c>
      <c r="E62" s="6" t="s">
        <v>630</v>
      </c>
      <c r="F62" s="12">
        <v>6.8</v>
      </c>
      <c r="G62" s="6">
        <v>30</v>
      </c>
      <c r="H62" s="13">
        <v>299.82</v>
      </c>
      <c r="I62" s="14">
        <v>0.02</v>
      </c>
    </row>
    <row r="63" spans="2:9">
      <c r="B63" s="38">
        <v>7.9100000000000004E-2</v>
      </c>
      <c r="C63" s="6" t="s">
        <v>738</v>
      </c>
      <c r="D63" s="6" t="s">
        <v>787</v>
      </c>
      <c r="E63" s="6" t="s">
        <v>755</v>
      </c>
      <c r="F63" s="12">
        <v>7.27</v>
      </c>
      <c r="G63" s="6">
        <v>100</v>
      </c>
      <c r="H63" s="13">
        <v>100.17</v>
      </c>
      <c r="I63" s="14">
        <v>0.01</v>
      </c>
    </row>
    <row r="64" spans="2:9">
      <c r="B64" s="38">
        <v>0.08</v>
      </c>
      <c r="C64" s="6" t="s">
        <v>999</v>
      </c>
      <c r="D64" s="6" t="s">
        <v>1000</v>
      </c>
      <c r="E64" s="6" t="s">
        <v>755</v>
      </c>
      <c r="F64" s="12">
        <v>7.18</v>
      </c>
      <c r="G64" s="6">
        <v>10000</v>
      </c>
      <c r="H64" s="13">
        <v>100.03</v>
      </c>
      <c r="I64" s="14">
        <v>0.01</v>
      </c>
    </row>
    <row r="65" spans="2:9" ht="9.5" thickBot="1">
      <c r="E65" s="16" t="s">
        <v>133</v>
      </c>
      <c r="H65" s="21">
        <v>599975.37</v>
      </c>
      <c r="I65" s="22">
        <v>49.559999999999903</v>
      </c>
    </row>
    <row r="66" spans="2:9" ht="16" thickTop="1">
      <c r="B66" s="86" t="s">
        <v>1258</v>
      </c>
      <c r="C66" s="82"/>
      <c r="I66" s="14"/>
    </row>
    <row r="67" spans="2:9" ht="15.5">
      <c r="B67" s="81" t="s">
        <v>9</v>
      </c>
      <c r="C67" s="82"/>
      <c r="I67" s="14"/>
    </row>
    <row r="68" spans="2:9">
      <c r="B68" s="15" t="s">
        <v>1259</v>
      </c>
      <c r="C68" s="6" t="s">
        <v>2839</v>
      </c>
      <c r="D68" s="6" t="s">
        <v>2840</v>
      </c>
      <c r="E68" s="6" t="s">
        <v>1262</v>
      </c>
      <c r="F68" s="12">
        <v>7.89</v>
      </c>
      <c r="G68" s="6">
        <v>210</v>
      </c>
      <c r="H68" s="13">
        <v>20376.34</v>
      </c>
      <c r="I68" s="14">
        <v>1.6800000000000002</v>
      </c>
    </row>
    <row r="69" spans="2:9">
      <c r="B69" s="15" t="s">
        <v>1259</v>
      </c>
      <c r="C69" s="6" t="s">
        <v>3637</v>
      </c>
      <c r="D69" s="6" t="s">
        <v>3638</v>
      </c>
      <c r="E69" s="6" t="s">
        <v>1414</v>
      </c>
      <c r="F69" s="12">
        <v>7.96</v>
      </c>
      <c r="G69" s="6">
        <v>199</v>
      </c>
      <c r="H69" s="13">
        <v>9522.630000000001</v>
      </c>
      <c r="I69" s="14">
        <v>0.79</v>
      </c>
    </row>
    <row r="70" spans="2:9">
      <c r="B70" s="15" t="s">
        <v>1259</v>
      </c>
      <c r="C70" s="6" t="s">
        <v>2843</v>
      </c>
      <c r="D70" s="6" t="s">
        <v>2844</v>
      </c>
      <c r="E70" s="6" t="s">
        <v>1262</v>
      </c>
      <c r="F70" s="12">
        <v>9.18</v>
      </c>
      <c r="G70" s="6">
        <v>271</v>
      </c>
      <c r="H70" s="13">
        <v>6722.14</v>
      </c>
      <c r="I70" s="14">
        <v>0.55999999999999994</v>
      </c>
    </row>
    <row r="71" spans="2:9">
      <c r="B71" s="15" t="s">
        <v>1259</v>
      </c>
      <c r="C71" s="6" t="s">
        <v>2466</v>
      </c>
      <c r="D71" s="6" t="s">
        <v>2467</v>
      </c>
      <c r="E71" s="6" t="s">
        <v>2468</v>
      </c>
      <c r="F71" s="12">
        <v>10.23</v>
      </c>
      <c r="G71" s="6">
        <v>4750</v>
      </c>
      <c r="H71" s="13">
        <v>4760.5</v>
      </c>
      <c r="I71" s="14">
        <v>0.39</v>
      </c>
    </row>
    <row r="72" spans="2:9">
      <c r="B72" s="15" t="s">
        <v>1259</v>
      </c>
      <c r="C72" s="6" t="s">
        <v>2841</v>
      </c>
      <c r="D72" s="6" t="s">
        <v>2842</v>
      </c>
      <c r="E72" s="6" t="s">
        <v>1262</v>
      </c>
      <c r="F72" s="12">
        <v>9.4499999999999993</v>
      </c>
      <c r="G72" s="6">
        <v>130</v>
      </c>
      <c r="H72" s="13">
        <v>4481.82</v>
      </c>
      <c r="I72" s="14">
        <v>0.37</v>
      </c>
    </row>
    <row r="73" spans="2:9">
      <c r="B73" s="15" t="s">
        <v>1259</v>
      </c>
      <c r="C73" s="6" t="s">
        <v>1417</v>
      </c>
      <c r="D73" s="6" t="s">
        <v>1418</v>
      </c>
      <c r="E73" s="6" t="s">
        <v>1414</v>
      </c>
      <c r="F73" s="12">
        <v>8.4</v>
      </c>
      <c r="G73" s="6">
        <v>72</v>
      </c>
      <c r="H73" s="13">
        <v>4088.69</v>
      </c>
      <c r="I73" s="14">
        <v>0.34</v>
      </c>
    </row>
    <row r="74" spans="2:9">
      <c r="B74" s="15" t="s">
        <v>1259</v>
      </c>
      <c r="C74" s="6" t="s">
        <v>1421</v>
      </c>
      <c r="D74" s="6" t="s">
        <v>1422</v>
      </c>
      <c r="E74" s="6" t="s">
        <v>1262</v>
      </c>
      <c r="F74" s="12">
        <v>9.3000000000000007</v>
      </c>
      <c r="G74" s="6">
        <v>2236328428</v>
      </c>
      <c r="H74" s="13">
        <v>3752.56</v>
      </c>
      <c r="I74" s="14">
        <v>0.31000000000000005</v>
      </c>
    </row>
    <row r="75" spans="2:9">
      <c r="B75" s="15" t="s">
        <v>1259</v>
      </c>
      <c r="C75" s="6" t="s">
        <v>1419</v>
      </c>
      <c r="D75" s="6" t="s">
        <v>1420</v>
      </c>
      <c r="E75" s="6" t="s">
        <v>1262</v>
      </c>
      <c r="F75" s="12">
        <v>9.2200000000000006</v>
      </c>
      <c r="G75" s="6">
        <v>1100000000</v>
      </c>
      <c r="H75" s="13">
        <v>1436.6000000000001</v>
      </c>
      <c r="I75" s="14">
        <v>0.12000000000000001</v>
      </c>
    </row>
    <row r="76" spans="2:9" ht="9.5" thickBot="1">
      <c r="E76" s="16" t="s">
        <v>133</v>
      </c>
      <c r="H76" s="21">
        <v>55141.279999999999</v>
      </c>
      <c r="I76" s="22">
        <v>4.5599999999999996</v>
      </c>
    </row>
    <row r="77" spans="2:9" ht="16" thickTop="1">
      <c r="B77" s="86" t="s">
        <v>627</v>
      </c>
      <c r="C77" s="82"/>
      <c r="I77" s="14"/>
    </row>
    <row r="78" spans="2:9" ht="15.5">
      <c r="B78" s="81" t="s">
        <v>9</v>
      </c>
      <c r="C78" s="82"/>
      <c r="I78" s="14"/>
    </row>
    <row r="79" spans="2:9">
      <c r="B79" s="15" t="s">
        <v>982</v>
      </c>
      <c r="C79" s="6" t="s">
        <v>3175</v>
      </c>
      <c r="D79" s="6" t="s">
        <v>3176</v>
      </c>
      <c r="E79" s="6" t="s">
        <v>2423</v>
      </c>
      <c r="F79" s="12">
        <v>8.51</v>
      </c>
      <c r="G79" s="6">
        <v>40000</v>
      </c>
      <c r="H79" s="13">
        <v>43121.04</v>
      </c>
      <c r="I79" s="14">
        <v>3.5700000000000003</v>
      </c>
    </row>
    <row r="80" spans="2:9" ht="9.5" thickBot="1">
      <c r="E80" s="16" t="s">
        <v>133</v>
      </c>
      <c r="H80" s="21">
        <v>43121.04</v>
      </c>
      <c r="I80" s="22">
        <v>3.57</v>
      </c>
    </row>
    <row r="81" spans="1:9" ht="16" thickTop="1">
      <c r="B81" s="86" t="s">
        <v>462</v>
      </c>
      <c r="C81" s="82"/>
      <c r="I81" s="14"/>
    </row>
    <row r="82" spans="1:9" ht="15.5">
      <c r="B82" s="81" t="s">
        <v>9</v>
      </c>
      <c r="C82" s="82"/>
      <c r="I82" s="14"/>
    </row>
    <row r="83" spans="1:9">
      <c r="B83" s="38">
        <v>7.1499999999999994E-2</v>
      </c>
      <c r="C83" s="6" t="s">
        <v>3639</v>
      </c>
      <c r="D83" s="6" t="s">
        <v>572</v>
      </c>
      <c r="E83" s="6" t="s">
        <v>465</v>
      </c>
      <c r="F83" s="12">
        <v>7.31</v>
      </c>
      <c r="G83" s="6">
        <v>50000000</v>
      </c>
      <c r="H83" s="13">
        <v>49934.200000000004</v>
      </c>
      <c r="I83" s="14">
        <v>4.1300000000000008</v>
      </c>
    </row>
    <row r="84" spans="1:9">
      <c r="B84" s="38">
        <v>7.2499999999999995E-2</v>
      </c>
      <c r="C84" s="6" t="s">
        <v>3639</v>
      </c>
      <c r="D84" s="6" t="s">
        <v>3405</v>
      </c>
      <c r="E84" s="6" t="s">
        <v>465</v>
      </c>
      <c r="F84" s="12">
        <v>7.29</v>
      </c>
      <c r="G84" s="6">
        <v>20000000</v>
      </c>
      <c r="H84" s="13">
        <v>20064.100000000002</v>
      </c>
      <c r="I84" s="14">
        <v>1.66</v>
      </c>
    </row>
    <row r="85" spans="1:9">
      <c r="B85" s="38">
        <v>6.9199999999999998E-2</v>
      </c>
      <c r="C85" s="6" t="s">
        <v>3640</v>
      </c>
      <c r="D85" s="6" t="s">
        <v>3641</v>
      </c>
      <c r="E85" s="6" t="s">
        <v>465</v>
      </c>
      <c r="F85" s="12">
        <v>7.14</v>
      </c>
      <c r="G85" s="6">
        <v>20000000</v>
      </c>
      <c r="H85" s="13">
        <v>19944.2</v>
      </c>
      <c r="I85" s="14">
        <v>1.6500000000000001</v>
      </c>
    </row>
    <row r="86" spans="1:9">
      <c r="B86" s="38">
        <v>7.1900000000000006E-2</v>
      </c>
      <c r="C86" s="6" t="s">
        <v>3401</v>
      </c>
      <c r="D86" s="6" t="s">
        <v>3402</v>
      </c>
      <c r="E86" s="6" t="s">
        <v>465</v>
      </c>
      <c r="F86" s="12">
        <v>7.49</v>
      </c>
      <c r="G86" s="6">
        <v>19700000</v>
      </c>
      <c r="H86" s="13">
        <v>19545.830000000002</v>
      </c>
      <c r="I86" s="14">
        <v>1.6199999999999999</v>
      </c>
    </row>
    <row r="87" spans="1:9">
      <c r="B87" s="38">
        <v>7.3099999999999998E-2</v>
      </c>
      <c r="C87" s="6" t="s">
        <v>3403</v>
      </c>
      <c r="D87" s="6" t="s">
        <v>3404</v>
      </c>
      <c r="E87" s="6" t="s">
        <v>465</v>
      </c>
      <c r="F87" s="12">
        <v>7.54</v>
      </c>
      <c r="G87" s="6">
        <v>18300000</v>
      </c>
      <c r="H87" s="13">
        <v>18217.25</v>
      </c>
      <c r="I87" s="14">
        <v>1.51</v>
      </c>
    </row>
    <row r="88" spans="1:9">
      <c r="B88" s="38">
        <v>7.46E-2</v>
      </c>
      <c r="C88" s="6" t="s">
        <v>487</v>
      </c>
      <c r="D88" s="6" t="s">
        <v>3642</v>
      </c>
      <c r="E88" s="6" t="s">
        <v>465</v>
      </c>
      <c r="F88" s="12">
        <v>6.37</v>
      </c>
      <c r="G88" s="6">
        <v>10000000</v>
      </c>
      <c r="H88" s="13">
        <v>10120.630000000001</v>
      </c>
      <c r="I88" s="14">
        <v>0.84000000000000008</v>
      </c>
    </row>
    <row r="89" spans="1:9">
      <c r="B89" s="38">
        <v>7.0300000000000001E-2</v>
      </c>
      <c r="C89" s="6" t="s">
        <v>3640</v>
      </c>
      <c r="D89" s="6" t="s">
        <v>3643</v>
      </c>
      <c r="E89" s="6" t="s">
        <v>465</v>
      </c>
      <c r="F89" s="12">
        <v>7.15</v>
      </c>
      <c r="G89" s="6">
        <v>10000000</v>
      </c>
      <c r="H89" s="13">
        <v>9999.69</v>
      </c>
      <c r="I89" s="14">
        <v>0.83</v>
      </c>
    </row>
    <row r="90" spans="1:9">
      <c r="B90" s="38">
        <v>6.54E-2</v>
      </c>
      <c r="C90" s="6" t="s">
        <v>3640</v>
      </c>
      <c r="D90" s="6" t="s">
        <v>2846</v>
      </c>
      <c r="E90" s="6" t="s">
        <v>465</v>
      </c>
      <c r="F90" s="12">
        <v>7.07</v>
      </c>
      <c r="G90" s="6">
        <v>202400</v>
      </c>
      <c r="H90" s="13">
        <v>200.53</v>
      </c>
      <c r="I90" s="14">
        <v>0.02</v>
      </c>
    </row>
    <row r="91" spans="1:9">
      <c r="B91" s="15" t="s">
        <v>978</v>
      </c>
      <c r="C91" s="6" t="s">
        <v>714</v>
      </c>
      <c r="D91" s="6" t="s">
        <v>1437</v>
      </c>
      <c r="E91" s="6" t="s">
        <v>465</v>
      </c>
      <c r="F91" s="12">
        <v>6.27</v>
      </c>
      <c r="G91" s="6">
        <v>148779</v>
      </c>
      <c r="H91" s="13">
        <v>155.17000000000002</v>
      </c>
      <c r="I91" s="14">
        <v>0.01</v>
      </c>
    </row>
    <row r="92" spans="1:9" ht="9.5" thickBot="1">
      <c r="E92" s="16" t="s">
        <v>133</v>
      </c>
      <c r="H92" s="21">
        <v>148181.6</v>
      </c>
      <c r="I92" s="22">
        <v>12.27</v>
      </c>
    </row>
    <row r="93" spans="1:9" ht="9.5" thickTop="1">
      <c r="I93" s="14"/>
    </row>
    <row r="94" spans="1:9" ht="15.5">
      <c r="A94" s="81" t="s">
        <v>801</v>
      </c>
      <c r="B94" s="82"/>
      <c r="C94" s="82"/>
      <c r="I94" s="14"/>
    </row>
    <row r="95" spans="1:9" ht="15.5">
      <c r="B95" s="86" t="s">
        <v>802</v>
      </c>
      <c r="C95" s="82"/>
      <c r="I95" s="14"/>
    </row>
    <row r="96" spans="1:9" ht="15.5">
      <c r="B96" s="81" t="s">
        <v>803</v>
      </c>
      <c r="C96" s="82"/>
      <c r="I96" s="14"/>
    </row>
    <row r="97" spans="2:9">
      <c r="B97" s="15" t="s">
        <v>804</v>
      </c>
      <c r="C97" s="6" t="s">
        <v>869</v>
      </c>
      <c r="D97" s="6" t="s">
        <v>3644</v>
      </c>
      <c r="E97" s="6" t="s">
        <v>811</v>
      </c>
      <c r="F97" s="12">
        <v>6.75</v>
      </c>
      <c r="G97" s="6">
        <v>50000</v>
      </c>
      <c r="H97" s="13">
        <v>48354.6</v>
      </c>
      <c r="I97" s="14">
        <v>4</v>
      </c>
    </row>
    <row r="98" spans="2:9">
      <c r="B98" s="15" t="s">
        <v>804</v>
      </c>
      <c r="C98" s="6" t="s">
        <v>812</v>
      </c>
      <c r="D98" s="6" t="s">
        <v>1441</v>
      </c>
      <c r="E98" s="6" t="s">
        <v>807</v>
      </c>
      <c r="F98" s="12">
        <v>6.74</v>
      </c>
      <c r="G98" s="6">
        <v>35000</v>
      </c>
      <c r="H98" s="13">
        <v>34032.22</v>
      </c>
      <c r="I98" s="14">
        <v>2.81</v>
      </c>
    </row>
    <row r="99" spans="2:9">
      <c r="B99" s="15" t="s">
        <v>804</v>
      </c>
      <c r="C99" s="6" t="s">
        <v>862</v>
      </c>
      <c r="D99" s="6" t="s">
        <v>2862</v>
      </c>
      <c r="E99" s="6" t="s">
        <v>811</v>
      </c>
      <c r="F99" s="12">
        <v>6.76</v>
      </c>
      <c r="G99" s="6">
        <v>30000</v>
      </c>
      <c r="H99" s="13">
        <v>29152.95</v>
      </c>
      <c r="I99" s="14">
        <v>2.41</v>
      </c>
    </row>
    <row r="100" spans="2:9">
      <c r="B100" s="15" t="s">
        <v>804</v>
      </c>
      <c r="C100" s="6" t="s">
        <v>780</v>
      </c>
      <c r="D100" s="6" t="s">
        <v>2657</v>
      </c>
      <c r="E100" s="6" t="s">
        <v>811</v>
      </c>
      <c r="F100" s="12">
        <v>6.9</v>
      </c>
      <c r="G100" s="6">
        <v>25000</v>
      </c>
      <c r="H100" s="13">
        <v>24283.88</v>
      </c>
      <c r="I100" s="14">
        <v>2.0099999999999998</v>
      </c>
    </row>
    <row r="101" spans="2:9">
      <c r="B101" s="15" t="s">
        <v>804</v>
      </c>
      <c r="C101" s="6" t="s">
        <v>873</v>
      </c>
      <c r="D101" s="6" t="s">
        <v>2692</v>
      </c>
      <c r="E101" s="6" t="s">
        <v>864</v>
      </c>
      <c r="F101" s="12">
        <v>6.76</v>
      </c>
      <c r="G101" s="6">
        <v>25000</v>
      </c>
      <c r="H101" s="13">
        <v>24180.18</v>
      </c>
      <c r="I101" s="14">
        <v>2</v>
      </c>
    </row>
    <row r="102" spans="2:9">
      <c r="B102" s="15" t="s">
        <v>804</v>
      </c>
      <c r="C102" s="6" t="s">
        <v>817</v>
      </c>
      <c r="D102" s="6" t="s">
        <v>2052</v>
      </c>
      <c r="E102" s="6" t="s">
        <v>807</v>
      </c>
      <c r="F102" s="12">
        <v>6.76</v>
      </c>
      <c r="G102" s="6">
        <v>20000</v>
      </c>
      <c r="H102" s="13">
        <v>19435.04</v>
      </c>
      <c r="I102" s="14">
        <v>1.6099999999999999</v>
      </c>
    </row>
    <row r="103" spans="2:9">
      <c r="B103" s="15" t="s">
        <v>804</v>
      </c>
      <c r="C103" s="6" t="s">
        <v>780</v>
      </c>
      <c r="D103" s="6" t="s">
        <v>2677</v>
      </c>
      <c r="E103" s="6" t="s">
        <v>811</v>
      </c>
      <c r="F103" s="12">
        <v>7.51</v>
      </c>
      <c r="G103" s="6">
        <v>20000</v>
      </c>
      <c r="H103" s="13">
        <v>18646.16</v>
      </c>
      <c r="I103" s="14">
        <v>1.54</v>
      </c>
    </row>
    <row r="104" spans="2:9">
      <c r="B104" s="15" t="s">
        <v>804</v>
      </c>
      <c r="C104" s="6" t="s">
        <v>628</v>
      </c>
      <c r="D104" s="6" t="s">
        <v>2700</v>
      </c>
      <c r="E104" s="6" t="s">
        <v>807</v>
      </c>
      <c r="F104" s="12">
        <v>6.93</v>
      </c>
      <c r="G104" s="6">
        <v>17500</v>
      </c>
      <c r="H104" s="13">
        <v>16869.060000000001</v>
      </c>
      <c r="I104" s="14">
        <v>1.3900000000000001</v>
      </c>
    </row>
    <row r="105" spans="2:9">
      <c r="B105" s="15" t="s">
        <v>804</v>
      </c>
      <c r="C105" s="6" t="s">
        <v>814</v>
      </c>
      <c r="D105" s="6" t="s">
        <v>1052</v>
      </c>
      <c r="E105" s="6" t="s">
        <v>811</v>
      </c>
      <c r="F105" s="12">
        <v>6.79</v>
      </c>
      <c r="G105" s="6">
        <v>15000</v>
      </c>
      <c r="H105" s="13">
        <v>14524.460000000001</v>
      </c>
      <c r="I105" s="14">
        <v>1.2</v>
      </c>
    </row>
    <row r="106" spans="2:9">
      <c r="B106" s="15" t="s">
        <v>804</v>
      </c>
      <c r="C106" s="6" t="s">
        <v>2667</v>
      </c>
      <c r="D106" s="6" t="s">
        <v>2873</v>
      </c>
      <c r="E106" s="6" t="s">
        <v>807</v>
      </c>
      <c r="F106" s="12">
        <v>7.39</v>
      </c>
      <c r="G106" s="6">
        <v>10000</v>
      </c>
      <c r="H106" s="13">
        <v>9461.7000000000007</v>
      </c>
      <c r="I106" s="14">
        <v>0.78</v>
      </c>
    </row>
    <row r="107" spans="2:9">
      <c r="B107" s="15" t="s">
        <v>804</v>
      </c>
      <c r="C107" s="6" t="s">
        <v>809</v>
      </c>
      <c r="D107" s="6" t="s">
        <v>810</v>
      </c>
      <c r="E107" s="6" t="s">
        <v>811</v>
      </c>
      <c r="F107" s="12">
        <v>6.46</v>
      </c>
      <c r="G107" s="6">
        <v>5000</v>
      </c>
      <c r="H107" s="13">
        <v>4915.67</v>
      </c>
      <c r="I107" s="14">
        <v>0.41000000000000003</v>
      </c>
    </row>
    <row r="108" spans="2:9">
      <c r="B108" s="15" t="s">
        <v>804</v>
      </c>
      <c r="C108" s="6" t="s">
        <v>805</v>
      </c>
      <c r="D108" s="6" t="s">
        <v>3645</v>
      </c>
      <c r="E108" s="6" t="s">
        <v>807</v>
      </c>
      <c r="F108" s="12">
        <v>6.51</v>
      </c>
      <c r="G108" s="6">
        <v>5000</v>
      </c>
      <c r="H108" s="13">
        <v>4907.2300000000005</v>
      </c>
      <c r="I108" s="14">
        <v>0.41000000000000003</v>
      </c>
    </row>
    <row r="109" spans="2:9">
      <c r="B109" s="15" t="s">
        <v>804</v>
      </c>
      <c r="C109" s="6" t="s">
        <v>812</v>
      </c>
      <c r="D109" s="6" t="s">
        <v>2051</v>
      </c>
      <c r="E109" s="6" t="s">
        <v>807</v>
      </c>
      <c r="F109" s="12">
        <v>6.73</v>
      </c>
      <c r="G109" s="6">
        <v>5000</v>
      </c>
      <c r="H109" s="13">
        <v>4866.38</v>
      </c>
      <c r="I109" s="14">
        <v>0.4</v>
      </c>
    </row>
    <row r="110" spans="2:9">
      <c r="B110" s="15" t="s">
        <v>804</v>
      </c>
      <c r="C110" s="6" t="s">
        <v>814</v>
      </c>
      <c r="D110" s="6" t="s">
        <v>2684</v>
      </c>
      <c r="E110" s="6" t="s">
        <v>811</v>
      </c>
      <c r="F110" s="12">
        <v>6.79</v>
      </c>
      <c r="G110" s="6">
        <v>5000</v>
      </c>
      <c r="H110" s="13">
        <v>4858.12</v>
      </c>
      <c r="I110" s="14">
        <v>0.4</v>
      </c>
    </row>
    <row r="111" spans="2:9">
      <c r="B111" s="15" t="s">
        <v>804</v>
      </c>
      <c r="C111" s="6" t="s">
        <v>809</v>
      </c>
      <c r="D111" s="6" t="s">
        <v>3646</v>
      </c>
      <c r="E111" s="6" t="s">
        <v>864</v>
      </c>
      <c r="F111" s="12">
        <v>6.75</v>
      </c>
      <c r="G111" s="6">
        <v>5000</v>
      </c>
      <c r="H111" s="13">
        <v>4829.42</v>
      </c>
      <c r="I111" s="14">
        <v>0.4</v>
      </c>
    </row>
    <row r="112" spans="2:9">
      <c r="B112" s="15" t="s">
        <v>804</v>
      </c>
      <c r="C112" s="6" t="s">
        <v>812</v>
      </c>
      <c r="D112" s="6" t="s">
        <v>2055</v>
      </c>
      <c r="E112" s="6" t="s">
        <v>807</v>
      </c>
      <c r="F112" s="12">
        <v>6.75</v>
      </c>
      <c r="G112" s="6">
        <v>5000</v>
      </c>
      <c r="H112" s="13">
        <v>4829.42</v>
      </c>
      <c r="I112" s="14">
        <v>0.4</v>
      </c>
    </row>
    <row r="113" spans="1:9">
      <c r="B113" s="15" t="s">
        <v>804</v>
      </c>
      <c r="C113" s="6" t="s">
        <v>817</v>
      </c>
      <c r="D113" s="6" t="s">
        <v>3194</v>
      </c>
      <c r="E113" s="6" t="s">
        <v>807</v>
      </c>
      <c r="F113" s="12">
        <v>6.75</v>
      </c>
      <c r="G113" s="6">
        <v>5000</v>
      </c>
      <c r="H113" s="13">
        <v>4828.5600000000004</v>
      </c>
      <c r="I113" s="14">
        <v>0.4</v>
      </c>
    </row>
    <row r="114" spans="1:9">
      <c r="B114" s="15" t="s">
        <v>804</v>
      </c>
      <c r="C114" s="6" t="s">
        <v>893</v>
      </c>
      <c r="D114" s="6" t="s">
        <v>1048</v>
      </c>
      <c r="E114" s="6" t="s">
        <v>811</v>
      </c>
      <c r="F114" s="12">
        <v>6.5</v>
      </c>
      <c r="G114" s="6">
        <v>2500</v>
      </c>
      <c r="H114" s="13">
        <v>2454.54</v>
      </c>
      <c r="I114" s="14">
        <v>0.2</v>
      </c>
    </row>
    <row r="115" spans="1:9">
      <c r="B115" s="15" t="s">
        <v>804</v>
      </c>
      <c r="C115" s="6" t="s">
        <v>819</v>
      </c>
      <c r="D115" s="6" t="s">
        <v>3647</v>
      </c>
      <c r="E115" s="6" t="s">
        <v>807</v>
      </c>
      <c r="F115" s="12">
        <v>6.49</v>
      </c>
      <c r="G115" s="6">
        <v>500</v>
      </c>
      <c r="H115" s="13">
        <v>2454.1799999999998</v>
      </c>
      <c r="I115" s="14">
        <v>0.2</v>
      </c>
    </row>
    <row r="116" spans="1:9">
      <c r="B116" s="15" t="s">
        <v>804</v>
      </c>
      <c r="C116" s="6" t="s">
        <v>805</v>
      </c>
      <c r="D116" s="6" t="s">
        <v>3648</v>
      </c>
      <c r="E116" s="6" t="s">
        <v>807</v>
      </c>
      <c r="F116" s="12">
        <v>6.77</v>
      </c>
      <c r="G116" s="6">
        <v>2000</v>
      </c>
      <c r="H116" s="13">
        <v>1951.5</v>
      </c>
      <c r="I116" s="14">
        <v>0.16</v>
      </c>
    </row>
    <row r="117" spans="1:9" ht="9.5" thickBot="1">
      <c r="E117" s="16" t="s">
        <v>133</v>
      </c>
      <c r="H117" s="21">
        <v>279835.27</v>
      </c>
      <c r="I117" s="22">
        <v>23.13</v>
      </c>
    </row>
    <row r="118" spans="1:9" ht="16" thickTop="1">
      <c r="B118" s="81" t="s">
        <v>9</v>
      </c>
      <c r="C118" s="82"/>
      <c r="I118" s="14"/>
    </row>
    <row r="119" spans="1:9">
      <c r="B119" s="15" t="s">
        <v>821</v>
      </c>
      <c r="C119" s="6" t="s">
        <v>784</v>
      </c>
      <c r="D119" s="6" t="s">
        <v>3649</v>
      </c>
      <c r="E119" s="6" t="s">
        <v>807</v>
      </c>
      <c r="F119" s="12">
        <v>6.55</v>
      </c>
      <c r="G119" s="6">
        <v>4000</v>
      </c>
      <c r="H119" s="13">
        <v>19633.580000000002</v>
      </c>
      <c r="I119" s="14">
        <v>1.6199999999999999</v>
      </c>
    </row>
    <row r="120" spans="1:9">
      <c r="B120" s="15" t="s">
        <v>821</v>
      </c>
      <c r="C120" s="6" t="s">
        <v>780</v>
      </c>
      <c r="D120" s="6" t="s">
        <v>2706</v>
      </c>
      <c r="E120" s="6" t="s">
        <v>807</v>
      </c>
      <c r="F120" s="12">
        <v>7.34</v>
      </c>
      <c r="G120" s="6">
        <v>3000</v>
      </c>
      <c r="H120" s="13">
        <v>14197.710000000001</v>
      </c>
      <c r="I120" s="14">
        <v>1.17</v>
      </c>
    </row>
    <row r="121" spans="1:9">
      <c r="B121" s="15" t="s">
        <v>821</v>
      </c>
      <c r="C121" s="6" t="s">
        <v>778</v>
      </c>
      <c r="D121" s="6" t="s">
        <v>3650</v>
      </c>
      <c r="E121" s="6" t="s">
        <v>807</v>
      </c>
      <c r="F121" s="12">
        <v>6.99</v>
      </c>
      <c r="G121" s="6">
        <v>2000</v>
      </c>
      <c r="H121" s="13">
        <v>9852.83</v>
      </c>
      <c r="I121" s="14">
        <v>0.80999999999999994</v>
      </c>
    </row>
    <row r="122" spans="1:9">
      <c r="B122" s="15" t="s">
        <v>821</v>
      </c>
      <c r="C122" s="6" t="s">
        <v>3651</v>
      </c>
      <c r="D122" s="6" t="s">
        <v>3652</v>
      </c>
      <c r="E122" s="6" t="s">
        <v>807</v>
      </c>
      <c r="F122" s="12">
        <v>6.55</v>
      </c>
      <c r="G122" s="6">
        <v>2000</v>
      </c>
      <c r="H122" s="13">
        <v>9821.98</v>
      </c>
      <c r="I122" s="14">
        <v>0.80999999999999994</v>
      </c>
    </row>
    <row r="123" spans="1:9" ht="9.5" thickBot="1">
      <c r="E123" s="16" t="s">
        <v>133</v>
      </c>
      <c r="H123" s="21">
        <v>53506.1</v>
      </c>
      <c r="I123" s="22">
        <v>4.41</v>
      </c>
    </row>
    <row r="124" spans="1:9" ht="9.5" thickTop="1">
      <c r="I124" s="14"/>
    </row>
    <row r="125" spans="1:9" ht="15.5">
      <c r="A125" s="81" t="s">
        <v>1291</v>
      </c>
      <c r="B125" s="82"/>
      <c r="C125" s="82"/>
      <c r="I125" s="14"/>
    </row>
    <row r="126" spans="1:9" ht="15.5">
      <c r="B126" s="81" t="s">
        <v>803</v>
      </c>
      <c r="C126" s="82"/>
      <c r="I126" s="14"/>
    </row>
    <row r="127" spans="1:9">
      <c r="B127" s="15" t="s">
        <v>10</v>
      </c>
      <c r="C127" s="6" t="s">
        <v>1292</v>
      </c>
      <c r="D127" s="6" t="s">
        <v>1293</v>
      </c>
      <c r="E127" s="6" t="s">
        <v>1291</v>
      </c>
      <c r="G127" s="6">
        <v>36862.396000000001</v>
      </c>
      <c r="H127" s="13">
        <v>4412.66</v>
      </c>
      <c r="I127" s="14">
        <v>0.36000000000000004</v>
      </c>
    </row>
    <row r="128" spans="1:9" ht="9.5" thickBot="1">
      <c r="E128" s="16" t="s">
        <v>133</v>
      </c>
      <c r="H128" s="17">
        <v>4412.66</v>
      </c>
      <c r="I128" s="18">
        <v>0.36</v>
      </c>
    </row>
    <row r="129" spans="1:9" ht="9.5" thickTop="1">
      <c r="I129" s="14"/>
    </row>
    <row r="130" spans="1:9">
      <c r="I130" s="14"/>
    </row>
    <row r="131" spans="1:9">
      <c r="C131" s="6" t="s">
        <v>134</v>
      </c>
      <c r="E131" s="6" t="s">
        <v>10</v>
      </c>
      <c r="F131" s="12">
        <v>4.96</v>
      </c>
      <c r="H131" s="13">
        <v>4610</v>
      </c>
      <c r="I131" s="14">
        <v>0.38</v>
      </c>
    </row>
    <row r="132" spans="1:9">
      <c r="I132" s="14"/>
    </row>
    <row r="133" spans="1:9">
      <c r="A133" s="11" t="s">
        <v>135</v>
      </c>
      <c r="H133" s="19">
        <v>20544.490000000002</v>
      </c>
      <c r="I133" s="20">
        <v>1.76</v>
      </c>
    </row>
    <row r="134" spans="1:9">
      <c r="I134" s="14"/>
    </row>
    <row r="135" spans="1:9" ht="9.5" thickBot="1">
      <c r="E135" s="16" t="s">
        <v>136</v>
      </c>
      <c r="H135" s="21">
        <v>1209327.81</v>
      </c>
      <c r="I135" s="22">
        <v>100</v>
      </c>
    </row>
    <row r="136" spans="1:9" ht="9.5" thickTop="1">
      <c r="I136" s="14"/>
    </row>
    <row r="137" spans="1:9">
      <c r="A137" s="16" t="s">
        <v>137</v>
      </c>
      <c r="I137" s="14"/>
    </row>
    <row r="138" spans="1:9">
      <c r="A138" s="6">
        <v>1</v>
      </c>
      <c r="B138" s="6" t="s">
        <v>2781</v>
      </c>
      <c r="I138" s="14"/>
    </row>
    <row r="139" spans="1:9">
      <c r="I139" s="14"/>
    </row>
    <row r="140" spans="1:9">
      <c r="A140" s="6">
        <v>2</v>
      </c>
      <c r="B140" s="6" t="s">
        <v>531</v>
      </c>
      <c r="I140" s="14"/>
    </row>
    <row r="141" spans="1:9">
      <c r="I141" s="14"/>
    </row>
    <row r="142" spans="1:9">
      <c r="C142" s="6" t="s">
        <v>532</v>
      </c>
      <c r="D142" s="6">
        <v>7.55</v>
      </c>
      <c r="I142" s="14"/>
    </row>
    <row r="143" spans="1:9">
      <c r="C143" s="6" t="s">
        <v>533</v>
      </c>
      <c r="D143" s="6" t="s">
        <v>3653</v>
      </c>
      <c r="I143" s="14"/>
    </row>
    <row r="144" spans="1:9">
      <c r="C144" s="6" t="s">
        <v>535</v>
      </c>
      <c r="D144" s="6" t="s">
        <v>3654</v>
      </c>
      <c r="I144" s="14"/>
    </row>
    <row r="145" spans="1:9">
      <c r="C145" s="6" t="s">
        <v>537</v>
      </c>
      <c r="I145" s="14"/>
    </row>
    <row r="146" spans="1:9">
      <c r="I146" s="14"/>
    </row>
    <row r="147" spans="1:9">
      <c r="A147" s="6">
        <v>3</v>
      </c>
      <c r="B147" s="6" t="s">
        <v>2506</v>
      </c>
      <c r="I147" s="14"/>
    </row>
    <row r="148" spans="1:9">
      <c r="I148" s="14"/>
    </row>
    <row r="149" spans="1:9">
      <c r="C149" s="16" t="s">
        <v>141</v>
      </c>
      <c r="I149" s="14"/>
    </row>
    <row r="150" spans="1:9">
      <c r="C150" s="16" t="s">
        <v>142</v>
      </c>
      <c r="D150" s="16" t="s">
        <v>143</v>
      </c>
      <c r="E150" s="16" t="s">
        <v>144</v>
      </c>
      <c r="I150" s="14"/>
    </row>
    <row r="151" spans="1:9">
      <c r="C151" s="23" t="s">
        <v>3655</v>
      </c>
      <c r="D151" s="6">
        <v>3556.0045</v>
      </c>
      <c r="E151" s="6">
        <v>3569.3805000000002</v>
      </c>
      <c r="I151" s="14"/>
    </row>
    <row r="152" spans="1:9">
      <c r="C152" s="23" t="s">
        <v>3656</v>
      </c>
      <c r="D152" s="6">
        <v>1270.8805</v>
      </c>
      <c r="E152" s="40">
        <v>1275.6570000000002</v>
      </c>
      <c r="I152" s="14"/>
    </row>
    <row r="153" spans="1:9">
      <c r="C153" s="23" t="s">
        <v>3657</v>
      </c>
      <c r="D153" s="6">
        <v>3910.5219000000002</v>
      </c>
      <c r="E153" s="6">
        <v>3927.8141000000001</v>
      </c>
      <c r="I153" s="14"/>
    </row>
    <row r="154" spans="1:9">
      <c r="C154" s="6" t="s">
        <v>3658</v>
      </c>
      <c r="D154" s="6">
        <v>1017.1156000000001</v>
      </c>
      <c r="E154" s="6">
        <v>1014.8246</v>
      </c>
      <c r="I154" s="14"/>
    </row>
    <row r="155" spans="1:9">
      <c r="C155" s="23" t="s">
        <v>3659</v>
      </c>
      <c r="D155" s="6">
        <v>1558.0161000000001</v>
      </c>
      <c r="E155" s="6">
        <v>1560.7464</v>
      </c>
      <c r="I155" s="14"/>
    </row>
    <row r="156" spans="1:9">
      <c r="C156" s="6" t="s">
        <v>3660</v>
      </c>
      <c r="D156" s="6">
        <v>1012.7249</v>
      </c>
      <c r="E156" s="6">
        <v>1062.4596000000001</v>
      </c>
      <c r="I156" s="14"/>
    </row>
    <row r="157" spans="1:9">
      <c r="I157" s="14"/>
    </row>
    <row r="158" spans="1:9">
      <c r="C158" s="16" t="s">
        <v>1449</v>
      </c>
      <c r="I158" s="14"/>
    </row>
    <row r="159" spans="1:9">
      <c r="C159" s="16" t="s">
        <v>232</v>
      </c>
      <c r="D159" s="16" t="s">
        <v>1450</v>
      </c>
      <c r="E159" s="16" t="s">
        <v>1451</v>
      </c>
      <c r="F159" s="44" t="s">
        <v>1452</v>
      </c>
      <c r="G159" s="16" t="s">
        <v>1453</v>
      </c>
      <c r="I159" s="14"/>
    </row>
    <row r="160" spans="1:9">
      <c r="C160" s="6" t="s">
        <v>3658</v>
      </c>
      <c r="D160" s="6">
        <v>6.8432000000000004</v>
      </c>
      <c r="E160" s="6">
        <v>6.8432000000000004</v>
      </c>
      <c r="F160" s="12">
        <v>1020.158</v>
      </c>
      <c r="G160" s="45">
        <v>46246</v>
      </c>
      <c r="I160" s="14"/>
    </row>
    <row r="161" spans="1:9">
      <c r="C161" s="23" t="s">
        <v>3656</v>
      </c>
      <c r="D161" s="6">
        <v>4.7024999999999997</v>
      </c>
      <c r="E161" s="6">
        <v>4.7025000000000006</v>
      </c>
      <c r="F161" s="12">
        <v>1011.3326</v>
      </c>
      <c r="G161" s="45">
        <v>46246</v>
      </c>
      <c r="I161" s="14"/>
    </row>
    <row r="162" spans="1:9">
      <c r="I162" s="14"/>
    </row>
    <row r="163" spans="1:9">
      <c r="A163" s="6">
        <v>4</v>
      </c>
      <c r="B163" s="6" t="s">
        <v>1061</v>
      </c>
      <c r="I163" s="14"/>
    </row>
    <row r="164" spans="1:9">
      <c r="I164" s="14"/>
    </row>
    <row r="165" spans="1:9">
      <c r="A165" s="6">
        <v>5</v>
      </c>
      <c r="B165" s="6" t="s">
        <v>3661</v>
      </c>
      <c r="I165" s="14"/>
    </row>
    <row r="166" spans="1:9">
      <c r="I166" s="14"/>
    </row>
    <row r="167" spans="1:9" ht="15.5">
      <c r="A167" s="43">
        <v>6</v>
      </c>
      <c r="B167" s="83" t="s">
        <v>3662</v>
      </c>
      <c r="C167" s="84"/>
      <c r="D167" s="84"/>
      <c r="E167" s="84"/>
      <c r="F167" s="84"/>
      <c r="G167" s="84"/>
      <c r="H167" s="84"/>
      <c r="I167" s="85"/>
    </row>
    <row r="168" spans="1:9">
      <c r="I168" s="14"/>
    </row>
    <row r="169" spans="1:9" ht="24.5" customHeight="1">
      <c r="A169" s="43">
        <v>7</v>
      </c>
      <c r="B169" s="83" t="s">
        <v>3663</v>
      </c>
      <c r="C169" s="84"/>
      <c r="D169" s="84"/>
      <c r="E169" s="84"/>
      <c r="F169" s="84"/>
      <c r="G169" s="84"/>
      <c r="H169" s="84"/>
      <c r="I169" s="85"/>
    </row>
    <row r="170" spans="1:9">
      <c r="I170" s="14"/>
    </row>
    <row r="171" spans="1:9" ht="15.5">
      <c r="A171" s="43">
        <v>8</v>
      </c>
      <c r="B171" s="83" t="s">
        <v>3664</v>
      </c>
      <c r="C171" s="84"/>
      <c r="D171" s="84"/>
      <c r="E171" s="84"/>
      <c r="F171" s="84"/>
      <c r="G171" s="84"/>
      <c r="H171" s="84"/>
      <c r="I171" s="85"/>
    </row>
    <row r="172" spans="1:9">
      <c r="I172" s="14"/>
    </row>
    <row r="173" spans="1:9" ht="29.5" customHeight="1">
      <c r="A173" s="43">
        <v>9</v>
      </c>
      <c r="B173" s="83" t="s">
        <v>3665</v>
      </c>
      <c r="C173" s="84"/>
      <c r="D173" s="84"/>
      <c r="E173" s="84"/>
      <c r="F173" s="84"/>
      <c r="G173" s="84"/>
      <c r="H173" s="84"/>
      <c r="I173" s="85"/>
    </row>
    <row r="174" spans="1:9">
      <c r="I174" s="14"/>
    </row>
    <row r="175" spans="1:9" ht="15.5">
      <c r="A175" s="43">
        <v>10</v>
      </c>
      <c r="B175" s="83" t="s">
        <v>3666</v>
      </c>
      <c r="C175" s="84"/>
      <c r="D175" s="84"/>
      <c r="E175" s="84"/>
      <c r="F175" s="84"/>
      <c r="G175" s="84"/>
      <c r="H175" s="84"/>
      <c r="I175" s="85"/>
    </row>
    <row r="176" spans="1:9">
      <c r="I176" s="14"/>
    </row>
    <row r="177" spans="1:9" ht="26.5" customHeight="1">
      <c r="A177" s="43">
        <v>11</v>
      </c>
      <c r="B177" s="83" t="s">
        <v>3667</v>
      </c>
      <c r="C177" s="84"/>
      <c r="D177" s="84"/>
      <c r="E177" s="84"/>
      <c r="F177" s="84"/>
      <c r="G177" s="84"/>
      <c r="H177" s="84"/>
      <c r="I177" s="85"/>
    </row>
    <row r="178" spans="1:9">
      <c r="I178" s="14"/>
    </row>
    <row r="179" spans="1:9" ht="15.5">
      <c r="A179" s="43">
        <v>12</v>
      </c>
      <c r="B179" s="83" t="s">
        <v>3668</v>
      </c>
      <c r="C179" s="84"/>
      <c r="D179" s="84"/>
      <c r="E179" s="84"/>
      <c r="F179" s="84"/>
      <c r="G179" s="84"/>
      <c r="H179" s="84"/>
      <c r="I179" s="85"/>
    </row>
    <row r="180" spans="1:9">
      <c r="I180" s="14"/>
    </row>
    <row r="181" spans="1:9" ht="15.5">
      <c r="A181" s="43">
        <v>13</v>
      </c>
      <c r="B181" s="83" t="s">
        <v>3669</v>
      </c>
      <c r="C181" s="84"/>
      <c r="D181" s="84"/>
      <c r="E181" s="84"/>
      <c r="F181" s="84"/>
      <c r="G181" s="84"/>
      <c r="H181" s="84"/>
      <c r="I181" s="85"/>
    </row>
    <row r="182" spans="1:9">
      <c r="I182" s="14"/>
    </row>
    <row r="183" spans="1:9" ht="26" customHeight="1">
      <c r="A183" s="43">
        <v>14</v>
      </c>
      <c r="B183" s="83" t="s">
        <v>3670</v>
      </c>
      <c r="C183" s="84"/>
      <c r="D183" s="84"/>
      <c r="E183" s="84"/>
      <c r="F183" s="84"/>
      <c r="G183" s="84"/>
      <c r="H183" s="84"/>
      <c r="I183" s="85"/>
    </row>
    <row r="184" spans="1:9">
      <c r="I184" s="14"/>
    </row>
    <row r="185" spans="1:9" ht="15.5">
      <c r="A185" s="43">
        <v>15</v>
      </c>
      <c r="B185" s="83" t="s">
        <v>3671</v>
      </c>
      <c r="C185" s="84"/>
      <c r="D185" s="84"/>
      <c r="E185" s="84"/>
      <c r="F185" s="84"/>
      <c r="G185" s="84"/>
      <c r="H185" s="84"/>
      <c r="I185" s="85"/>
    </row>
    <row r="186" spans="1:9">
      <c r="I186" s="14"/>
    </row>
    <row r="187" spans="1:9" ht="23.5" customHeight="1">
      <c r="A187" s="43">
        <v>16</v>
      </c>
      <c r="B187" s="83" t="s">
        <v>3672</v>
      </c>
      <c r="C187" s="84"/>
      <c r="D187" s="84"/>
      <c r="E187" s="84"/>
      <c r="F187" s="84"/>
      <c r="G187" s="84"/>
      <c r="H187" s="84"/>
      <c r="I187" s="85"/>
    </row>
    <row r="188" spans="1:9">
      <c r="I188" s="14"/>
    </row>
    <row r="189" spans="1:9" ht="15.5">
      <c r="A189" s="43">
        <v>17</v>
      </c>
      <c r="B189" s="83" t="s">
        <v>3673</v>
      </c>
      <c r="C189" s="84"/>
      <c r="D189" s="84"/>
      <c r="E189" s="84"/>
      <c r="F189" s="84"/>
      <c r="G189" s="84"/>
      <c r="H189" s="84"/>
      <c r="I189" s="85"/>
    </row>
    <row r="190" spans="1:9">
      <c r="I190" s="14"/>
    </row>
    <row r="191" spans="1:9" ht="29" customHeight="1">
      <c r="A191" s="43">
        <v>18</v>
      </c>
      <c r="B191" s="83" t="s">
        <v>3674</v>
      </c>
      <c r="C191" s="84"/>
      <c r="D191" s="84"/>
      <c r="E191" s="84"/>
      <c r="F191" s="84"/>
      <c r="G191" s="84"/>
      <c r="H191" s="84"/>
      <c r="I191" s="85"/>
    </row>
    <row r="192" spans="1:9">
      <c r="I192" s="14"/>
    </row>
    <row r="193" spans="1:9" ht="15.5">
      <c r="A193" s="43">
        <v>19</v>
      </c>
      <c r="B193" s="83" t="s">
        <v>3675</v>
      </c>
      <c r="C193" s="84"/>
      <c r="D193" s="84"/>
      <c r="E193" s="84"/>
      <c r="F193" s="84"/>
      <c r="G193" s="84"/>
      <c r="H193" s="84"/>
      <c r="I193" s="85"/>
    </row>
    <row r="194" spans="1:9">
      <c r="I194" s="14"/>
    </row>
    <row r="195" spans="1:9" ht="15.5">
      <c r="A195" s="43">
        <v>20</v>
      </c>
      <c r="B195" s="83" t="s">
        <v>3676</v>
      </c>
      <c r="C195" s="84"/>
      <c r="D195" s="84"/>
      <c r="E195" s="84"/>
      <c r="F195" s="84"/>
      <c r="G195" s="84"/>
      <c r="H195" s="84"/>
      <c r="I195" s="85"/>
    </row>
    <row r="196" spans="1:9">
      <c r="I196" s="14"/>
    </row>
    <row r="197" spans="1:9" ht="27" customHeight="1">
      <c r="A197" s="43">
        <v>21</v>
      </c>
      <c r="B197" s="83" t="s">
        <v>3677</v>
      </c>
      <c r="C197" s="84"/>
      <c r="D197" s="84"/>
      <c r="E197" s="84"/>
      <c r="F197" s="84"/>
      <c r="G197" s="84"/>
      <c r="H197" s="84"/>
      <c r="I197" s="85"/>
    </row>
    <row r="198" spans="1:9">
      <c r="I198" s="14"/>
    </row>
    <row r="199" spans="1:9" ht="15.5">
      <c r="A199" s="43">
        <v>22</v>
      </c>
      <c r="B199" s="83" t="s">
        <v>3678</v>
      </c>
      <c r="C199" s="84"/>
      <c r="D199" s="84"/>
      <c r="E199" s="84"/>
      <c r="F199" s="84"/>
      <c r="G199" s="84"/>
      <c r="H199" s="84"/>
      <c r="I199" s="85"/>
    </row>
    <row r="200" spans="1:9">
      <c r="I200" s="14"/>
    </row>
    <row r="201" spans="1:9" ht="15.5">
      <c r="A201" s="43">
        <v>23</v>
      </c>
      <c r="B201" s="83" t="s">
        <v>3679</v>
      </c>
      <c r="C201" s="84"/>
      <c r="D201" s="84"/>
      <c r="E201" s="84"/>
      <c r="F201" s="84"/>
      <c r="G201" s="84"/>
      <c r="H201" s="84"/>
      <c r="I201" s="85"/>
    </row>
    <row r="202" spans="1:9">
      <c r="I202" s="14"/>
    </row>
    <row r="203" spans="1:9" ht="15.5">
      <c r="A203" s="43">
        <v>24</v>
      </c>
      <c r="B203" s="83" t="s">
        <v>3680</v>
      </c>
      <c r="C203" s="84"/>
      <c r="D203" s="84"/>
      <c r="E203" s="84"/>
      <c r="F203" s="84"/>
      <c r="G203" s="84"/>
      <c r="H203" s="84"/>
      <c r="I203" s="85"/>
    </row>
    <row r="204" spans="1:9">
      <c r="I204" s="14"/>
    </row>
    <row r="205" spans="1:9">
      <c r="A205" s="89">
        <v>25</v>
      </c>
      <c r="B205" s="90" t="s">
        <v>1064</v>
      </c>
      <c r="C205" s="90"/>
      <c r="D205" s="90"/>
      <c r="E205" s="90"/>
      <c r="F205" s="90"/>
      <c r="G205" s="90"/>
      <c r="H205" s="90"/>
      <c r="I205" s="91"/>
    </row>
    <row r="206" spans="1:9">
      <c r="A206" s="89"/>
      <c r="B206" s="90"/>
      <c r="C206" s="90"/>
      <c r="D206" s="90"/>
      <c r="E206" s="90"/>
      <c r="F206" s="90"/>
      <c r="G206" s="90"/>
      <c r="H206" s="90"/>
      <c r="I206" s="91"/>
    </row>
    <row r="207" spans="1:9">
      <c r="A207" s="89"/>
      <c r="B207" s="90"/>
      <c r="C207" s="90"/>
      <c r="D207" s="90"/>
      <c r="E207" s="90"/>
      <c r="F207" s="90"/>
      <c r="G207" s="90"/>
      <c r="H207" s="90"/>
      <c r="I207" s="91"/>
    </row>
    <row r="208" spans="1:9" ht="6.5" customHeight="1">
      <c r="A208" s="89"/>
      <c r="B208" s="90"/>
      <c r="C208" s="90"/>
      <c r="D208" s="90"/>
      <c r="E208" s="90"/>
      <c r="F208" s="90"/>
      <c r="G208" s="90"/>
      <c r="H208" s="90"/>
      <c r="I208" s="91"/>
    </row>
    <row r="209" spans="1:9" hidden="1">
      <c r="A209" s="89"/>
      <c r="B209" s="90"/>
      <c r="C209" s="90"/>
      <c r="D209" s="90"/>
      <c r="E209" s="90"/>
      <c r="F209" s="90"/>
      <c r="G209" s="90"/>
      <c r="H209" s="90"/>
      <c r="I209" s="91"/>
    </row>
    <row r="210" spans="1:9" hidden="1">
      <c r="A210" s="89"/>
      <c r="B210" s="90"/>
      <c r="C210" s="90"/>
      <c r="D210" s="90"/>
      <c r="E210" s="90"/>
      <c r="F210" s="90"/>
      <c r="G210" s="90"/>
      <c r="H210" s="90"/>
      <c r="I210" s="91"/>
    </row>
    <row r="211" spans="1:9">
      <c r="I211" s="14"/>
    </row>
    <row r="212" spans="1:9">
      <c r="A212" s="6">
        <v>26</v>
      </c>
      <c r="B212" s="23" t="s">
        <v>3681</v>
      </c>
      <c r="I212" s="14"/>
    </row>
    <row r="213" spans="1:9">
      <c r="I213" s="14"/>
    </row>
    <row r="214" spans="1:9">
      <c r="A214" s="6">
        <v>25</v>
      </c>
      <c r="B214" s="6" t="s">
        <v>682</v>
      </c>
      <c r="I214" s="14"/>
    </row>
    <row r="215" spans="1:9">
      <c r="B215" s="6" t="s">
        <v>683</v>
      </c>
      <c r="I215" s="14"/>
    </row>
    <row r="216" spans="1:9">
      <c r="B216" s="6" t="s">
        <v>684</v>
      </c>
      <c r="I216" s="14"/>
    </row>
    <row r="217" spans="1:9" ht="20" customHeight="1">
      <c r="A217" s="6">
        <v>27</v>
      </c>
      <c r="B217" s="83" t="s">
        <v>149</v>
      </c>
      <c r="C217" s="84"/>
      <c r="D217" s="84"/>
      <c r="E217" s="84"/>
      <c r="F217" s="84"/>
      <c r="G217" s="84"/>
      <c r="H217" s="84"/>
      <c r="I217" s="85"/>
    </row>
    <row r="218" spans="1:9">
      <c r="A218" s="1"/>
      <c r="B218" s="1"/>
      <c r="C218" s="1"/>
      <c r="D218" s="1"/>
      <c r="E218" s="1"/>
      <c r="F218" s="3"/>
      <c r="G218" s="1"/>
      <c r="H218" s="4"/>
      <c r="I218" s="3"/>
    </row>
    <row r="219" spans="1:9">
      <c r="A219" s="25" t="s">
        <v>3682</v>
      </c>
      <c r="B219" s="23"/>
      <c r="C219" s="23"/>
    </row>
    <row r="220" spans="1:9">
      <c r="A220" s="23"/>
      <c r="B220" s="23"/>
      <c r="C220" s="23"/>
    </row>
    <row r="221" spans="1:9">
      <c r="A221" s="23"/>
      <c r="B221" s="23"/>
      <c r="C221" s="23"/>
    </row>
    <row r="222" spans="1:9">
      <c r="A222" s="23"/>
      <c r="B222" s="23"/>
      <c r="C222" s="23"/>
    </row>
    <row r="223" spans="1:9">
      <c r="A223" s="23"/>
      <c r="B223" s="23"/>
      <c r="C223" s="23"/>
    </row>
    <row r="224" spans="1:9">
      <c r="A224" s="23"/>
      <c r="B224" s="23"/>
      <c r="C224" s="23"/>
    </row>
    <row r="225" spans="1:3">
      <c r="A225" s="23"/>
      <c r="B225" s="23"/>
      <c r="C225" s="23"/>
    </row>
    <row r="226" spans="1:3">
      <c r="A226" s="23"/>
      <c r="B226" s="23"/>
      <c r="C226" s="23"/>
    </row>
    <row r="227" spans="1:3">
      <c r="A227" s="23"/>
      <c r="B227" s="23"/>
      <c r="C227" s="23"/>
    </row>
    <row r="228" spans="1:3">
      <c r="A228" s="23"/>
      <c r="B228" s="23"/>
      <c r="C228" s="23"/>
    </row>
    <row r="229" spans="1:3">
      <c r="A229" s="23"/>
      <c r="B229" s="23"/>
      <c r="C229" s="23"/>
    </row>
    <row r="230" spans="1:3">
      <c r="A230" s="23"/>
      <c r="B230" s="23"/>
      <c r="C230" s="23"/>
    </row>
    <row r="231" spans="1:3">
      <c r="A231" s="23"/>
      <c r="B231" s="23"/>
      <c r="C231" s="23"/>
    </row>
    <row r="232" spans="1:3">
      <c r="A232" s="23"/>
      <c r="B232" s="23"/>
      <c r="C232" s="23"/>
    </row>
    <row r="233" spans="1:3">
      <c r="A233" s="23"/>
      <c r="B233" s="23"/>
      <c r="C233" s="23"/>
    </row>
    <row r="234" spans="1:3">
      <c r="A234" s="23"/>
      <c r="B234" s="23"/>
      <c r="C234" s="23"/>
    </row>
    <row r="235" spans="1:3">
      <c r="A235" s="25" t="s">
        <v>3683</v>
      </c>
      <c r="B235" s="23"/>
      <c r="C235" s="23"/>
    </row>
    <row r="236" spans="1:3">
      <c r="A236" s="25"/>
      <c r="B236" s="23"/>
      <c r="C236" s="23"/>
    </row>
    <row r="237" spans="1:3">
      <c r="A237" s="23"/>
      <c r="B237" s="23"/>
      <c r="C237" s="23"/>
    </row>
    <row r="238" spans="1:3">
      <c r="A238" s="23"/>
      <c r="B238" s="23"/>
      <c r="C238" s="23"/>
    </row>
    <row r="239" spans="1:3">
      <c r="A239" s="23"/>
      <c r="B239" s="23"/>
      <c r="C239" s="23"/>
    </row>
    <row r="240" spans="1:3">
      <c r="A240" s="23"/>
      <c r="B240" s="23"/>
      <c r="C240" s="23"/>
    </row>
    <row r="241" spans="1:3">
      <c r="A241" s="23"/>
      <c r="B241" s="23"/>
      <c r="C241" s="23"/>
    </row>
    <row r="242" spans="1:3">
      <c r="A242" s="23"/>
      <c r="B242" s="23"/>
      <c r="C242" s="23"/>
    </row>
    <row r="243" spans="1:3">
      <c r="A243" s="23"/>
      <c r="B243" s="23"/>
      <c r="C243" s="23"/>
    </row>
    <row r="244" spans="1:3">
      <c r="A244" s="23"/>
      <c r="B244" s="23"/>
      <c r="C244" s="23"/>
    </row>
    <row r="245" spans="1:3">
      <c r="A245" s="23"/>
      <c r="B245" s="23"/>
      <c r="C245" s="23"/>
    </row>
    <row r="246" spans="1:3">
      <c r="A246" s="23"/>
      <c r="B246" s="23"/>
      <c r="C246" s="23"/>
    </row>
    <row r="247" spans="1:3">
      <c r="A247" s="23"/>
      <c r="B247" s="23"/>
      <c r="C247" s="23"/>
    </row>
    <row r="248" spans="1:3">
      <c r="A248" s="23"/>
      <c r="B248" s="23"/>
      <c r="C248" s="23"/>
    </row>
    <row r="249" spans="1:3">
      <c r="A249" s="23"/>
      <c r="B249" s="23"/>
      <c r="C249" s="23"/>
    </row>
    <row r="250" spans="1:3">
      <c r="A250" s="23"/>
      <c r="B250" s="23"/>
      <c r="C250" s="23"/>
    </row>
    <row r="251" spans="1:3">
      <c r="A251" s="23"/>
      <c r="B251" s="23"/>
      <c r="C251" s="23"/>
    </row>
    <row r="252" spans="1:3">
      <c r="A252" s="23"/>
      <c r="B252" s="23"/>
      <c r="C252" s="23"/>
    </row>
    <row r="253" spans="1:3">
      <c r="A253" s="24"/>
      <c r="B253" s="24"/>
      <c r="C253" s="24"/>
    </row>
    <row r="254" spans="1:3">
      <c r="A254" s="24"/>
      <c r="B254" s="24"/>
      <c r="C254" s="24"/>
    </row>
    <row r="255" spans="1:3">
      <c r="A255" s="24"/>
      <c r="B255" s="24"/>
      <c r="C255" s="24"/>
    </row>
  </sheetData>
  <mergeCells count="38">
    <mergeCell ref="B95:C95"/>
    <mergeCell ref="A2:C2"/>
    <mergeCell ref="A3:C3"/>
    <mergeCell ref="B4:C4"/>
    <mergeCell ref="B5:C5"/>
    <mergeCell ref="B66:C66"/>
    <mergeCell ref="B67:C67"/>
    <mergeCell ref="B77:C77"/>
    <mergeCell ref="B78:C78"/>
    <mergeCell ref="B81:C81"/>
    <mergeCell ref="B82:C82"/>
    <mergeCell ref="A94:C94"/>
    <mergeCell ref="B181:I181"/>
    <mergeCell ref="B96:C96"/>
    <mergeCell ref="B118:C118"/>
    <mergeCell ref="A125:C125"/>
    <mergeCell ref="B126:C126"/>
    <mergeCell ref="B167:I167"/>
    <mergeCell ref="B169:I169"/>
    <mergeCell ref="B171:I171"/>
    <mergeCell ref="B173:I173"/>
    <mergeCell ref="B175:I175"/>
    <mergeCell ref="B177:I177"/>
    <mergeCell ref="B179:I179"/>
    <mergeCell ref="A205:A210"/>
    <mergeCell ref="B205:I210"/>
    <mergeCell ref="B183:I183"/>
    <mergeCell ref="B185:I185"/>
    <mergeCell ref="B187:I187"/>
    <mergeCell ref="B189:I189"/>
    <mergeCell ref="B191:I191"/>
    <mergeCell ref="B193:I193"/>
    <mergeCell ref="B217:I217"/>
    <mergeCell ref="B195:I195"/>
    <mergeCell ref="B197:I197"/>
    <mergeCell ref="B199:I199"/>
    <mergeCell ref="B201:I201"/>
    <mergeCell ref="B203:I203"/>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7483-55C6-4B35-95B4-782054CF7227}">
  <dimension ref="A1:I25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3560</v>
      </c>
      <c r="D1" s="1"/>
      <c r="E1" s="1"/>
      <c r="F1" s="3"/>
      <c r="G1" s="1"/>
      <c r="H1" s="4"/>
      <c r="I1" s="5"/>
    </row>
    <row r="2" spans="1:9" ht="19.5">
      <c r="A2" s="79" t="s">
        <v>1</v>
      </c>
      <c r="B2" s="80"/>
      <c r="C2" s="80"/>
      <c r="D2" s="7" t="s">
        <v>2</v>
      </c>
      <c r="E2" s="7" t="s">
        <v>888</v>
      </c>
      <c r="F2" s="8" t="s">
        <v>460</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300000</v>
      </c>
      <c r="H5" s="13">
        <v>4362</v>
      </c>
      <c r="I5" s="14">
        <v>1.54</v>
      </c>
    </row>
    <row r="6" spans="1:9">
      <c r="B6" s="15" t="s">
        <v>10</v>
      </c>
      <c r="C6" s="6" t="s">
        <v>118</v>
      </c>
      <c r="D6" s="6" t="s">
        <v>119</v>
      </c>
      <c r="E6" s="6" t="s">
        <v>55</v>
      </c>
      <c r="G6" s="6">
        <v>354000</v>
      </c>
      <c r="H6" s="13">
        <v>3752.4</v>
      </c>
      <c r="I6" s="14">
        <v>1.32</v>
      </c>
    </row>
    <row r="7" spans="1:9">
      <c r="B7" s="15" t="s">
        <v>10</v>
      </c>
      <c r="C7" s="6" t="s">
        <v>198</v>
      </c>
      <c r="D7" s="6" t="s">
        <v>199</v>
      </c>
      <c r="E7" s="6" t="s">
        <v>13</v>
      </c>
      <c r="G7" s="6">
        <v>23070</v>
      </c>
      <c r="H7" s="13">
        <v>3125.29</v>
      </c>
      <c r="I7" s="14">
        <v>1.1000000000000001</v>
      </c>
    </row>
    <row r="8" spans="1:9">
      <c r="B8" s="15" t="s">
        <v>10</v>
      </c>
      <c r="C8" s="6" t="s">
        <v>184</v>
      </c>
      <c r="D8" s="6" t="s">
        <v>185</v>
      </c>
      <c r="E8" s="6" t="s">
        <v>32</v>
      </c>
      <c r="G8" s="6">
        <v>164334</v>
      </c>
      <c r="H8" s="13">
        <v>2977.57</v>
      </c>
      <c r="I8" s="14">
        <v>1.05</v>
      </c>
    </row>
    <row r="9" spans="1:9">
      <c r="B9" s="15" t="s">
        <v>10</v>
      </c>
      <c r="C9" s="6" t="s">
        <v>1505</v>
      </c>
      <c r="D9" s="6" t="s">
        <v>1506</v>
      </c>
      <c r="E9" s="6" t="s">
        <v>13</v>
      </c>
      <c r="G9" s="6">
        <v>48500</v>
      </c>
      <c r="H9" s="13">
        <v>2643.25</v>
      </c>
      <c r="I9" s="14">
        <v>0.93</v>
      </c>
    </row>
    <row r="10" spans="1:9">
      <c r="B10" s="15" t="s">
        <v>10</v>
      </c>
      <c r="C10" s="6" t="s">
        <v>162</v>
      </c>
      <c r="D10" s="6" t="s">
        <v>163</v>
      </c>
      <c r="E10" s="6" t="s">
        <v>38</v>
      </c>
      <c r="G10" s="6">
        <v>796700</v>
      </c>
      <c r="H10" s="13">
        <v>2608.4</v>
      </c>
      <c r="I10" s="14">
        <v>0.91999999999999993</v>
      </c>
    </row>
    <row r="11" spans="1:9">
      <c r="B11" s="15" t="s">
        <v>10</v>
      </c>
      <c r="C11" s="6" t="s">
        <v>188</v>
      </c>
      <c r="D11" s="6" t="s">
        <v>189</v>
      </c>
      <c r="E11" s="6" t="s">
        <v>190</v>
      </c>
      <c r="G11" s="6">
        <v>196400</v>
      </c>
      <c r="H11" s="13">
        <v>2508.0300000000002</v>
      </c>
      <c r="I11" s="14">
        <v>0.89</v>
      </c>
    </row>
    <row r="12" spans="1:9">
      <c r="B12" s="15" t="s">
        <v>10</v>
      </c>
      <c r="C12" s="6" t="s">
        <v>893</v>
      </c>
      <c r="D12" s="6" t="s">
        <v>894</v>
      </c>
      <c r="E12" s="6" t="s">
        <v>55</v>
      </c>
      <c r="G12" s="6">
        <v>353000</v>
      </c>
      <c r="H12" s="13">
        <v>2502.77</v>
      </c>
      <c r="I12" s="14">
        <v>0.88</v>
      </c>
    </row>
    <row r="13" spans="1:9">
      <c r="B13" s="15" t="s">
        <v>10</v>
      </c>
      <c r="C13" s="6" t="s">
        <v>1070</v>
      </c>
      <c r="D13" s="6" t="s">
        <v>1071</v>
      </c>
      <c r="E13" s="6" t="s">
        <v>55</v>
      </c>
      <c r="G13" s="6">
        <v>154462</v>
      </c>
      <c r="H13" s="13">
        <v>2008.01</v>
      </c>
      <c r="I13" s="14">
        <v>0.71000000000000008</v>
      </c>
    </row>
    <row r="14" spans="1:9">
      <c r="B14" s="15" t="s">
        <v>10</v>
      </c>
      <c r="C14" s="6" t="s">
        <v>1543</v>
      </c>
      <c r="D14" s="6" t="s">
        <v>1544</v>
      </c>
      <c r="E14" s="6" t="s">
        <v>16</v>
      </c>
      <c r="G14" s="6">
        <v>18800</v>
      </c>
      <c r="H14" s="13">
        <v>1779.8</v>
      </c>
      <c r="I14" s="14">
        <v>0.63</v>
      </c>
    </row>
    <row r="15" spans="1:9">
      <c r="B15" s="15" t="s">
        <v>10</v>
      </c>
      <c r="C15" s="6" t="s">
        <v>968</v>
      </c>
      <c r="D15" s="6" t="s">
        <v>969</v>
      </c>
      <c r="E15" s="6" t="s">
        <v>902</v>
      </c>
      <c r="G15" s="6">
        <v>103000</v>
      </c>
      <c r="H15" s="13">
        <v>1676.8400000000001</v>
      </c>
      <c r="I15" s="14">
        <v>0.59</v>
      </c>
    </row>
    <row r="16" spans="1:9">
      <c r="B16" s="15" t="s">
        <v>10</v>
      </c>
      <c r="C16" s="6" t="s">
        <v>186</v>
      </c>
      <c r="D16" s="6" t="s">
        <v>187</v>
      </c>
      <c r="E16" s="6" t="s">
        <v>161</v>
      </c>
      <c r="G16" s="6">
        <v>30400</v>
      </c>
      <c r="H16" s="13">
        <v>1596</v>
      </c>
      <c r="I16" s="14">
        <v>0.55999999999999994</v>
      </c>
    </row>
    <row r="17" spans="2:9">
      <c r="B17" s="15" t="s">
        <v>10</v>
      </c>
      <c r="C17" s="6" t="s">
        <v>970</v>
      </c>
      <c r="D17" s="6" t="s">
        <v>971</v>
      </c>
      <c r="E17" s="6" t="s">
        <v>109</v>
      </c>
      <c r="G17" s="6">
        <v>152500</v>
      </c>
      <c r="H17" s="13">
        <v>1589.2</v>
      </c>
      <c r="I17" s="14">
        <v>0.55999999999999994</v>
      </c>
    </row>
    <row r="18" spans="2:9">
      <c r="B18" s="15" t="s">
        <v>10</v>
      </c>
      <c r="C18" s="6" t="s">
        <v>914</v>
      </c>
      <c r="D18" s="6" t="s">
        <v>915</v>
      </c>
      <c r="E18" s="6" t="s">
        <v>19</v>
      </c>
      <c r="G18" s="6">
        <v>780000</v>
      </c>
      <c r="H18" s="13">
        <v>1498.07</v>
      </c>
      <c r="I18" s="14">
        <v>0.53</v>
      </c>
    </row>
    <row r="19" spans="2:9">
      <c r="B19" s="15" t="s">
        <v>10</v>
      </c>
      <c r="C19" s="6" t="s">
        <v>153</v>
      </c>
      <c r="D19" s="6" t="s">
        <v>154</v>
      </c>
      <c r="E19" s="6" t="s">
        <v>16</v>
      </c>
      <c r="G19" s="6">
        <v>27403</v>
      </c>
      <c r="H19" s="13">
        <v>1388.24</v>
      </c>
      <c r="I19" s="14">
        <v>0.49</v>
      </c>
    </row>
    <row r="20" spans="2:9">
      <c r="B20" s="15" t="s">
        <v>10</v>
      </c>
      <c r="C20" s="6" t="s">
        <v>1572</v>
      </c>
      <c r="D20" s="6" t="s">
        <v>1573</v>
      </c>
      <c r="E20" s="6" t="s">
        <v>32</v>
      </c>
      <c r="G20" s="6">
        <v>350000</v>
      </c>
      <c r="H20" s="13">
        <v>1360.8</v>
      </c>
      <c r="I20" s="14">
        <v>0.48000000000000004</v>
      </c>
    </row>
    <row r="21" spans="2:9">
      <c r="B21" s="15" t="s">
        <v>10</v>
      </c>
      <c r="C21" s="6" t="s">
        <v>930</v>
      </c>
      <c r="D21" s="6" t="s">
        <v>931</v>
      </c>
      <c r="E21" s="6" t="s">
        <v>104</v>
      </c>
      <c r="G21" s="6">
        <v>473639</v>
      </c>
      <c r="H21" s="13">
        <v>1335.19</v>
      </c>
      <c r="I21" s="14">
        <v>0.47000000000000003</v>
      </c>
    </row>
    <row r="22" spans="2:9">
      <c r="B22" s="15" t="s">
        <v>10</v>
      </c>
      <c r="C22" s="6" t="s">
        <v>97</v>
      </c>
      <c r="D22" s="6" t="s">
        <v>98</v>
      </c>
      <c r="E22" s="6" t="s">
        <v>99</v>
      </c>
      <c r="G22" s="6">
        <v>29296</v>
      </c>
      <c r="H22" s="13">
        <v>1313.93</v>
      </c>
      <c r="I22" s="14">
        <v>0.45999999999999996</v>
      </c>
    </row>
    <row r="23" spans="2:9">
      <c r="B23" s="15" t="s">
        <v>10</v>
      </c>
      <c r="C23" s="6" t="s">
        <v>1320</v>
      </c>
      <c r="D23" s="6" t="s">
        <v>1321</v>
      </c>
      <c r="E23" s="6" t="s">
        <v>112</v>
      </c>
      <c r="G23" s="6">
        <v>25000</v>
      </c>
      <c r="H23" s="13">
        <v>1308.5</v>
      </c>
      <c r="I23" s="14">
        <v>0.45999999999999996</v>
      </c>
    </row>
    <row r="24" spans="2:9">
      <c r="B24" s="15" t="s">
        <v>10</v>
      </c>
      <c r="C24" s="6" t="s">
        <v>2529</v>
      </c>
      <c r="D24" s="6" t="s">
        <v>2530</v>
      </c>
      <c r="E24" s="6" t="s">
        <v>104</v>
      </c>
      <c r="G24" s="6">
        <v>195000</v>
      </c>
      <c r="H24" s="13">
        <v>1291.68</v>
      </c>
      <c r="I24" s="14">
        <v>0.45999999999999996</v>
      </c>
    </row>
    <row r="25" spans="2:9">
      <c r="B25" s="15" t="s">
        <v>10</v>
      </c>
      <c r="C25" s="6" t="s">
        <v>1314</v>
      </c>
      <c r="D25" s="6" t="s">
        <v>1315</v>
      </c>
      <c r="E25" s="6" t="s">
        <v>64</v>
      </c>
      <c r="G25" s="6">
        <v>680000</v>
      </c>
      <c r="H25" s="13">
        <v>1253.58</v>
      </c>
      <c r="I25" s="14">
        <v>0.44</v>
      </c>
    </row>
    <row r="26" spans="2:9">
      <c r="B26" s="15" t="s">
        <v>10</v>
      </c>
      <c r="C26" s="6" t="s">
        <v>922</v>
      </c>
      <c r="D26" s="6" t="s">
        <v>923</v>
      </c>
      <c r="E26" s="6" t="s">
        <v>55</v>
      </c>
      <c r="G26" s="6">
        <v>1515000</v>
      </c>
      <c r="H26" s="13">
        <v>1243.3600000000001</v>
      </c>
      <c r="I26" s="14">
        <v>0.44</v>
      </c>
    </row>
    <row r="27" spans="2:9">
      <c r="B27" s="15" t="s">
        <v>10</v>
      </c>
      <c r="C27" s="6" t="s">
        <v>903</v>
      </c>
      <c r="D27" s="6" t="s">
        <v>904</v>
      </c>
      <c r="E27" s="6" t="s">
        <v>902</v>
      </c>
      <c r="G27" s="6">
        <v>50773</v>
      </c>
      <c r="H27" s="13">
        <v>1232.46</v>
      </c>
      <c r="I27" s="14">
        <v>0.44</v>
      </c>
    </row>
    <row r="28" spans="2:9">
      <c r="B28" s="15" t="s">
        <v>10</v>
      </c>
      <c r="C28" s="6" t="s">
        <v>932</v>
      </c>
      <c r="D28" s="6" t="s">
        <v>933</v>
      </c>
      <c r="E28" s="6" t="s">
        <v>45</v>
      </c>
      <c r="G28" s="6">
        <v>263085</v>
      </c>
      <c r="H28" s="13">
        <v>1220.19</v>
      </c>
      <c r="I28" s="14">
        <v>0.43</v>
      </c>
    </row>
    <row r="29" spans="2:9">
      <c r="B29" s="15" t="s">
        <v>10</v>
      </c>
      <c r="C29" s="6" t="s">
        <v>95</v>
      </c>
      <c r="D29" s="6" t="s">
        <v>96</v>
      </c>
      <c r="E29" s="6" t="s">
        <v>55</v>
      </c>
      <c r="G29" s="6">
        <v>133523</v>
      </c>
      <c r="H29" s="13">
        <v>1200.04</v>
      </c>
      <c r="I29" s="14">
        <v>0.42000000000000004</v>
      </c>
    </row>
    <row r="30" spans="2:9">
      <c r="B30" s="15" t="s">
        <v>10</v>
      </c>
      <c r="C30" s="6" t="s">
        <v>956</v>
      </c>
      <c r="D30" s="6" t="s">
        <v>957</v>
      </c>
      <c r="E30" s="6" t="s">
        <v>74</v>
      </c>
      <c r="G30" s="6">
        <v>28282</v>
      </c>
      <c r="H30" s="13">
        <v>1135.47</v>
      </c>
      <c r="I30" s="14">
        <v>0.4</v>
      </c>
    </row>
    <row r="31" spans="2:9">
      <c r="B31" s="15" t="s">
        <v>10</v>
      </c>
      <c r="C31" s="6" t="s">
        <v>924</v>
      </c>
      <c r="D31" s="6" t="s">
        <v>925</v>
      </c>
      <c r="E31" s="6" t="s">
        <v>99</v>
      </c>
      <c r="G31" s="6">
        <v>76000</v>
      </c>
      <c r="H31" s="13">
        <v>1132.4000000000001</v>
      </c>
      <c r="I31" s="14">
        <v>0.4</v>
      </c>
    </row>
    <row r="32" spans="2:9">
      <c r="B32" s="15" t="s">
        <v>10</v>
      </c>
      <c r="C32" s="6" t="s">
        <v>107</v>
      </c>
      <c r="D32" s="6" t="s">
        <v>108</v>
      </c>
      <c r="E32" s="6" t="s">
        <v>109</v>
      </c>
      <c r="G32" s="6">
        <v>122368</v>
      </c>
      <c r="H32" s="13">
        <v>1109.76</v>
      </c>
      <c r="I32" s="14">
        <v>0.39</v>
      </c>
    </row>
    <row r="33" spans="2:9">
      <c r="B33" s="15" t="s">
        <v>10</v>
      </c>
      <c r="C33" s="6" t="s">
        <v>809</v>
      </c>
      <c r="D33" s="6" t="s">
        <v>1076</v>
      </c>
      <c r="E33" s="6" t="s">
        <v>55</v>
      </c>
      <c r="G33" s="6">
        <v>460000</v>
      </c>
      <c r="H33" s="13">
        <v>1097.56</v>
      </c>
      <c r="I33" s="14">
        <v>0.39</v>
      </c>
    </row>
    <row r="34" spans="2:9">
      <c r="B34" s="15" t="s">
        <v>10</v>
      </c>
      <c r="C34" s="6" t="s">
        <v>172</v>
      </c>
      <c r="D34" s="6" t="s">
        <v>173</v>
      </c>
      <c r="E34" s="6" t="s">
        <v>16</v>
      </c>
      <c r="G34" s="6">
        <v>55000</v>
      </c>
      <c r="H34" s="13">
        <v>1091.6400000000001</v>
      </c>
      <c r="I34" s="14">
        <v>0.39</v>
      </c>
    </row>
    <row r="35" spans="2:9">
      <c r="B35" s="15" t="s">
        <v>10</v>
      </c>
      <c r="C35" s="6" t="s">
        <v>2515</v>
      </c>
      <c r="D35" s="6" t="s">
        <v>2516</v>
      </c>
      <c r="E35" s="6" t="s">
        <v>109</v>
      </c>
      <c r="G35" s="6">
        <v>135000</v>
      </c>
      <c r="H35" s="13">
        <v>1020.6</v>
      </c>
      <c r="I35" s="14">
        <v>0.36000000000000004</v>
      </c>
    </row>
    <row r="36" spans="2:9">
      <c r="B36" s="15" t="s">
        <v>10</v>
      </c>
      <c r="C36" s="6" t="s">
        <v>916</v>
      </c>
      <c r="D36" s="6" t="s">
        <v>917</v>
      </c>
      <c r="E36" s="6" t="s">
        <v>19</v>
      </c>
      <c r="G36" s="6">
        <v>85000</v>
      </c>
      <c r="H36" s="13">
        <v>996.46</v>
      </c>
      <c r="I36" s="14">
        <v>0.35000000000000003</v>
      </c>
    </row>
    <row r="37" spans="2:9">
      <c r="B37" s="15" t="s">
        <v>10</v>
      </c>
      <c r="C37" s="6" t="s">
        <v>926</v>
      </c>
      <c r="D37" s="6" t="s">
        <v>927</v>
      </c>
      <c r="E37" s="6" t="s">
        <v>117</v>
      </c>
      <c r="G37" s="6">
        <v>126741</v>
      </c>
      <c r="H37" s="13">
        <v>959.75</v>
      </c>
      <c r="I37" s="14">
        <v>0.34</v>
      </c>
    </row>
    <row r="38" spans="2:9">
      <c r="B38" s="15" t="s">
        <v>10</v>
      </c>
      <c r="C38" s="6" t="s">
        <v>900</v>
      </c>
      <c r="D38" s="6" t="s">
        <v>901</v>
      </c>
      <c r="E38" s="6" t="s">
        <v>902</v>
      </c>
      <c r="G38" s="6">
        <v>80770</v>
      </c>
      <c r="H38" s="13">
        <v>915.77</v>
      </c>
      <c r="I38" s="14">
        <v>0.32</v>
      </c>
    </row>
    <row r="39" spans="2:9">
      <c r="B39" s="15" t="s">
        <v>10</v>
      </c>
      <c r="C39" s="6" t="s">
        <v>976</v>
      </c>
      <c r="D39" s="6" t="s">
        <v>977</v>
      </c>
      <c r="E39" s="6" t="s">
        <v>88</v>
      </c>
      <c r="G39" s="6">
        <v>20284</v>
      </c>
      <c r="H39" s="13">
        <v>884</v>
      </c>
      <c r="I39" s="14">
        <v>0.31000000000000005</v>
      </c>
    </row>
    <row r="40" spans="2:9">
      <c r="B40" s="15" t="s">
        <v>10</v>
      </c>
      <c r="C40" s="6" t="s">
        <v>86</v>
      </c>
      <c r="D40" s="6" t="s">
        <v>87</v>
      </c>
      <c r="E40" s="6" t="s">
        <v>88</v>
      </c>
      <c r="G40" s="6">
        <v>490000</v>
      </c>
      <c r="H40" s="13">
        <v>860.64</v>
      </c>
      <c r="I40" s="14">
        <v>0.3</v>
      </c>
    </row>
    <row r="41" spans="2:9">
      <c r="B41" s="15" t="s">
        <v>10</v>
      </c>
      <c r="C41" s="6" t="s">
        <v>193</v>
      </c>
      <c r="D41" s="6" t="s">
        <v>194</v>
      </c>
      <c r="E41" s="6" t="s">
        <v>171</v>
      </c>
      <c r="G41" s="6">
        <v>7100</v>
      </c>
      <c r="H41" s="13">
        <v>812.95</v>
      </c>
      <c r="I41" s="14">
        <v>0.29000000000000004</v>
      </c>
    </row>
    <row r="42" spans="2:9">
      <c r="B42" s="15" t="s">
        <v>10</v>
      </c>
      <c r="C42" s="6" t="s">
        <v>857</v>
      </c>
      <c r="D42" s="6" t="s">
        <v>905</v>
      </c>
      <c r="E42" s="6" t="s">
        <v>45</v>
      </c>
      <c r="G42" s="6">
        <v>207500</v>
      </c>
      <c r="H42" s="13">
        <v>697.82</v>
      </c>
      <c r="I42" s="14">
        <v>0.25</v>
      </c>
    </row>
    <row r="43" spans="2:9">
      <c r="B43" s="15" t="s">
        <v>10</v>
      </c>
      <c r="C43" s="6" t="s">
        <v>1528</v>
      </c>
      <c r="D43" s="6" t="s">
        <v>1529</v>
      </c>
      <c r="E43" s="6" t="s">
        <v>117</v>
      </c>
      <c r="G43" s="6">
        <v>67372</v>
      </c>
      <c r="H43" s="13">
        <v>575.93000000000006</v>
      </c>
      <c r="I43" s="14">
        <v>0.2</v>
      </c>
    </row>
    <row r="44" spans="2:9">
      <c r="B44" s="15" t="s">
        <v>10</v>
      </c>
      <c r="C44" s="6" t="s">
        <v>891</v>
      </c>
      <c r="D44" s="6" t="s">
        <v>892</v>
      </c>
      <c r="E44" s="6" t="s">
        <v>45</v>
      </c>
      <c r="G44" s="6">
        <v>31000</v>
      </c>
      <c r="H44" s="13">
        <v>575.79</v>
      </c>
      <c r="I44" s="14">
        <v>0.2</v>
      </c>
    </row>
    <row r="45" spans="2:9">
      <c r="B45" s="15" t="s">
        <v>10</v>
      </c>
      <c r="C45" s="6" t="s">
        <v>1307</v>
      </c>
      <c r="D45" s="6" t="s">
        <v>1308</v>
      </c>
      <c r="E45" s="6" t="s">
        <v>1309</v>
      </c>
      <c r="G45" s="6">
        <v>220000</v>
      </c>
      <c r="H45" s="13">
        <v>562.1</v>
      </c>
      <c r="I45" s="14">
        <v>0.2</v>
      </c>
    </row>
    <row r="46" spans="2:9">
      <c r="B46" s="15" t="s">
        <v>10</v>
      </c>
      <c r="C46" s="6" t="s">
        <v>1072</v>
      </c>
      <c r="D46" s="6" t="s">
        <v>1073</v>
      </c>
      <c r="E46" s="6" t="s">
        <v>55</v>
      </c>
      <c r="G46" s="6">
        <v>55000</v>
      </c>
      <c r="H46" s="13">
        <v>559.13</v>
      </c>
      <c r="I46" s="14">
        <v>0.2</v>
      </c>
    </row>
    <row r="47" spans="2:9">
      <c r="B47" s="15" t="s">
        <v>10</v>
      </c>
      <c r="C47" s="6" t="s">
        <v>1169</v>
      </c>
      <c r="D47" s="6" t="s">
        <v>1170</v>
      </c>
      <c r="E47" s="6" t="s">
        <v>132</v>
      </c>
      <c r="G47" s="6">
        <v>118858</v>
      </c>
      <c r="H47" s="13">
        <v>496.83</v>
      </c>
      <c r="I47" s="14">
        <v>0.18000000000000002</v>
      </c>
    </row>
    <row r="48" spans="2:9">
      <c r="B48" s="15" t="s">
        <v>10</v>
      </c>
      <c r="C48" s="6" t="s">
        <v>906</v>
      </c>
      <c r="D48" s="6" t="s">
        <v>907</v>
      </c>
      <c r="E48" s="6" t="s">
        <v>3561</v>
      </c>
      <c r="G48" s="6">
        <v>43441</v>
      </c>
      <c r="H48" s="13">
        <v>471.90000000000003</v>
      </c>
      <c r="I48" s="14">
        <v>0.17</v>
      </c>
    </row>
    <row r="49" spans="1:9">
      <c r="B49" s="15" t="s">
        <v>10</v>
      </c>
      <c r="C49" s="6" t="s">
        <v>934</v>
      </c>
      <c r="D49" s="6" t="s">
        <v>935</v>
      </c>
      <c r="E49" s="6" t="s">
        <v>117</v>
      </c>
      <c r="G49" s="6">
        <v>18716</v>
      </c>
      <c r="H49" s="13">
        <v>317.76</v>
      </c>
      <c r="I49" s="14">
        <v>0.11</v>
      </c>
    </row>
    <row r="50" spans="1:9">
      <c r="B50" s="15" t="s">
        <v>10</v>
      </c>
      <c r="C50" s="6" t="s">
        <v>1586</v>
      </c>
      <c r="D50" s="6" t="s">
        <v>1587</v>
      </c>
      <c r="E50" s="6" t="s">
        <v>74</v>
      </c>
      <c r="G50" s="6">
        <v>46116</v>
      </c>
      <c r="H50" s="13">
        <v>244.14000000000001</v>
      </c>
      <c r="I50" s="14">
        <v>9.0000000000000011E-2</v>
      </c>
    </row>
    <row r="51" spans="1:9">
      <c r="B51" s="15" t="s">
        <v>10</v>
      </c>
      <c r="C51" s="6" t="s">
        <v>1091</v>
      </c>
      <c r="D51" s="6" t="s">
        <v>1092</v>
      </c>
      <c r="E51" s="6" t="s">
        <v>19</v>
      </c>
      <c r="G51" s="6">
        <v>38746</v>
      </c>
      <c r="H51" s="13">
        <v>223.76</v>
      </c>
      <c r="I51" s="14">
        <v>0.08</v>
      </c>
    </row>
    <row r="52" spans="1:9">
      <c r="B52" s="15" t="s">
        <v>10</v>
      </c>
      <c r="C52" s="6" t="s">
        <v>1578</v>
      </c>
      <c r="D52" s="6" t="s">
        <v>1579</v>
      </c>
      <c r="E52" s="6" t="s">
        <v>1173</v>
      </c>
      <c r="G52" s="6">
        <v>19450</v>
      </c>
      <c r="H52" s="13">
        <v>170.28</v>
      </c>
      <c r="I52" s="14">
        <v>6.0000000000000005E-2</v>
      </c>
    </row>
    <row r="53" spans="1:9">
      <c r="B53" s="15" t="s">
        <v>2408</v>
      </c>
      <c r="C53" s="6" t="s">
        <v>3562</v>
      </c>
      <c r="D53" s="6" t="s">
        <v>3563</v>
      </c>
      <c r="E53" s="6" t="s">
        <v>967</v>
      </c>
      <c r="G53" s="6">
        <v>1249950</v>
      </c>
      <c r="H53" s="13">
        <v>1333.57</v>
      </c>
      <c r="I53" s="14">
        <v>0.47000000000000003</v>
      </c>
    </row>
    <row r="54" spans="1:9" ht="9.5" thickBot="1">
      <c r="E54" s="16" t="s">
        <v>133</v>
      </c>
      <c r="H54" s="21">
        <v>67021.61</v>
      </c>
      <c r="I54" s="22">
        <v>23.65</v>
      </c>
    </row>
    <row r="55" spans="1:9" ht="9.5" thickTop="1">
      <c r="I55" s="14"/>
    </row>
    <row r="56" spans="1:9" ht="15.5">
      <c r="B56" s="86" t="s">
        <v>1244</v>
      </c>
      <c r="C56" s="82"/>
      <c r="I56" s="14"/>
    </row>
    <row r="57" spans="1:9" ht="15.5">
      <c r="B57" s="81" t="s">
        <v>9</v>
      </c>
      <c r="C57" s="82"/>
      <c r="I57" s="14"/>
    </row>
    <row r="58" spans="1:9">
      <c r="B58" s="15" t="s">
        <v>10</v>
      </c>
      <c r="C58" s="6" t="s">
        <v>1250</v>
      </c>
      <c r="D58" s="6" t="s">
        <v>1251</v>
      </c>
      <c r="E58" s="6" t="s">
        <v>1249</v>
      </c>
      <c r="G58" s="6">
        <v>666667</v>
      </c>
      <c r="H58" s="13">
        <v>809.93000000000006</v>
      </c>
      <c r="I58" s="14">
        <v>0.29000000000000004</v>
      </c>
    </row>
    <row r="59" spans="1:9">
      <c r="B59" s="15" t="s">
        <v>10</v>
      </c>
      <c r="C59" s="6" t="s">
        <v>1247</v>
      </c>
      <c r="D59" s="6" t="s">
        <v>1248</v>
      </c>
      <c r="E59" s="6" t="s">
        <v>1249</v>
      </c>
      <c r="G59" s="6">
        <v>128703</v>
      </c>
      <c r="H59" s="13">
        <v>171.78</v>
      </c>
      <c r="I59" s="14">
        <v>6.0000000000000005E-2</v>
      </c>
    </row>
    <row r="60" spans="1:9" ht="9.5" thickBot="1">
      <c r="E60" s="16" t="s">
        <v>133</v>
      </c>
      <c r="H60" s="21">
        <v>981.71</v>
      </c>
      <c r="I60" s="22">
        <v>0.35</v>
      </c>
    </row>
    <row r="61" spans="1:9" ht="9.5" thickTop="1">
      <c r="I61" s="14"/>
    </row>
    <row r="62" spans="1:9" ht="15.5">
      <c r="A62" s="81" t="s">
        <v>461</v>
      </c>
      <c r="B62" s="82"/>
      <c r="C62" s="82"/>
      <c r="I62" s="14"/>
    </row>
    <row r="63" spans="1:9" ht="15.5">
      <c r="B63" s="86" t="s">
        <v>627</v>
      </c>
      <c r="C63" s="82"/>
      <c r="I63" s="14"/>
    </row>
    <row r="64" spans="1:9" ht="15.5">
      <c r="B64" s="81" t="s">
        <v>9</v>
      </c>
      <c r="C64" s="82"/>
      <c r="I64" s="14"/>
    </row>
    <row r="65" spans="2:9">
      <c r="B65" s="38">
        <v>7.4399999999999994E-2</v>
      </c>
      <c r="C65" s="6" t="s">
        <v>637</v>
      </c>
      <c r="D65" s="6" t="s">
        <v>3163</v>
      </c>
      <c r="E65" s="6" t="s">
        <v>630</v>
      </c>
      <c r="F65" s="12">
        <v>7.71</v>
      </c>
      <c r="G65" s="6">
        <v>10000</v>
      </c>
      <c r="H65" s="13">
        <v>9930.92</v>
      </c>
      <c r="I65" s="14">
        <v>3.51</v>
      </c>
    </row>
    <row r="66" spans="2:9">
      <c r="B66" s="38">
        <v>7.5700000000000003E-2</v>
      </c>
      <c r="C66" s="6" t="s">
        <v>798</v>
      </c>
      <c r="D66" s="6" t="s">
        <v>1257</v>
      </c>
      <c r="E66" s="6" t="s">
        <v>630</v>
      </c>
      <c r="F66" s="12">
        <v>7.82</v>
      </c>
      <c r="G66" s="6">
        <v>7500</v>
      </c>
      <c r="H66" s="13">
        <v>7450.12</v>
      </c>
      <c r="I66" s="14">
        <v>2.63</v>
      </c>
    </row>
    <row r="67" spans="2:9">
      <c r="B67" s="38">
        <v>6.8000000000000005E-2</v>
      </c>
      <c r="C67" s="6" t="s">
        <v>3162</v>
      </c>
      <c r="D67" s="6" t="s">
        <v>1252</v>
      </c>
      <c r="E67" s="6" t="s">
        <v>731</v>
      </c>
      <c r="F67" s="12">
        <v>7.47</v>
      </c>
      <c r="G67" s="6">
        <v>6000</v>
      </c>
      <c r="H67" s="13">
        <v>5820.31</v>
      </c>
      <c r="I67" s="14">
        <v>2.0500000000000003</v>
      </c>
    </row>
    <row r="68" spans="2:9">
      <c r="B68" s="15" t="s">
        <v>978</v>
      </c>
      <c r="C68" s="6" t="s">
        <v>979</v>
      </c>
      <c r="D68" s="6" t="s">
        <v>980</v>
      </c>
      <c r="E68" s="6" t="s">
        <v>981</v>
      </c>
      <c r="F68" s="12">
        <v>10.07</v>
      </c>
      <c r="G68" s="6">
        <v>5000</v>
      </c>
      <c r="H68" s="13">
        <v>5000.76</v>
      </c>
      <c r="I68" s="14">
        <v>1.77</v>
      </c>
    </row>
    <row r="69" spans="2:9">
      <c r="B69" s="15" t="s">
        <v>978</v>
      </c>
      <c r="C69" s="6" t="s">
        <v>986</v>
      </c>
      <c r="D69" s="6" t="s">
        <v>2820</v>
      </c>
      <c r="E69" s="6" t="s">
        <v>988</v>
      </c>
      <c r="F69" s="12">
        <v>9.75</v>
      </c>
      <c r="G69" s="6">
        <v>5000</v>
      </c>
      <c r="H69" s="13">
        <v>4972.1000000000004</v>
      </c>
      <c r="I69" s="14">
        <v>1.76</v>
      </c>
    </row>
    <row r="70" spans="2:9">
      <c r="B70" s="38">
        <v>9.1499999999999998E-2</v>
      </c>
      <c r="C70" s="6" t="s">
        <v>993</v>
      </c>
      <c r="D70" s="6" t="s">
        <v>994</v>
      </c>
      <c r="E70" s="6" t="s">
        <v>991</v>
      </c>
      <c r="F70" s="12">
        <v>8.58</v>
      </c>
      <c r="G70" s="6">
        <v>4750</v>
      </c>
      <c r="H70" s="13">
        <v>4782.75</v>
      </c>
      <c r="I70" s="14">
        <v>1.6900000000000002</v>
      </c>
    </row>
    <row r="71" spans="2:9">
      <c r="B71" s="38">
        <v>8.2000000000000003E-2</v>
      </c>
      <c r="C71" s="6" t="s">
        <v>2948</v>
      </c>
      <c r="D71" s="6" t="s">
        <v>2807</v>
      </c>
      <c r="E71" s="6" t="s">
        <v>2423</v>
      </c>
      <c r="F71" s="12">
        <v>8.76</v>
      </c>
      <c r="G71" s="6">
        <v>3500</v>
      </c>
      <c r="H71" s="13">
        <v>3478.42</v>
      </c>
      <c r="I71" s="14">
        <v>1.23</v>
      </c>
    </row>
    <row r="72" spans="2:9">
      <c r="B72" s="38">
        <v>9.35E-2</v>
      </c>
      <c r="C72" s="6" t="s">
        <v>989</v>
      </c>
      <c r="D72" s="6" t="s">
        <v>990</v>
      </c>
      <c r="E72" s="6" t="s">
        <v>991</v>
      </c>
      <c r="F72" s="12">
        <v>8.49</v>
      </c>
      <c r="G72" s="6">
        <v>3300</v>
      </c>
      <c r="H72" s="13">
        <v>3333.2400000000002</v>
      </c>
      <c r="I72" s="14">
        <v>1.18</v>
      </c>
    </row>
    <row r="73" spans="2:9">
      <c r="B73" s="15" t="s">
        <v>978</v>
      </c>
      <c r="C73" s="6" t="s">
        <v>986</v>
      </c>
      <c r="D73" s="6" t="s">
        <v>987</v>
      </c>
      <c r="E73" s="6" t="s">
        <v>988</v>
      </c>
      <c r="F73" s="12">
        <v>9.6999999999999993</v>
      </c>
      <c r="G73" s="6">
        <v>2500</v>
      </c>
      <c r="H73" s="13">
        <v>2484.9700000000003</v>
      </c>
      <c r="I73" s="14">
        <v>0.88</v>
      </c>
    </row>
    <row r="74" spans="2:9">
      <c r="B74" s="38">
        <v>7.7499999999999999E-2</v>
      </c>
      <c r="C74" s="6" t="s">
        <v>3165</v>
      </c>
      <c r="D74" s="6" t="s">
        <v>3166</v>
      </c>
      <c r="E74" s="6" t="s">
        <v>630</v>
      </c>
      <c r="F74" s="12">
        <v>8.2200000000000006</v>
      </c>
      <c r="G74" s="6">
        <v>2500</v>
      </c>
      <c r="H74" s="13">
        <v>2482.4299999999998</v>
      </c>
      <c r="I74" s="14">
        <v>0.88</v>
      </c>
    </row>
    <row r="75" spans="2:9">
      <c r="B75" s="38">
        <v>7.4700000000000003E-2</v>
      </c>
      <c r="C75" s="6" t="s">
        <v>1364</v>
      </c>
      <c r="D75" s="6" t="s">
        <v>3564</v>
      </c>
      <c r="E75" s="6" t="s">
        <v>630</v>
      </c>
      <c r="F75" s="12">
        <v>7.64</v>
      </c>
      <c r="G75" s="6">
        <v>2500</v>
      </c>
      <c r="H75" s="13">
        <v>2475.39</v>
      </c>
      <c r="I75" s="14">
        <v>0.87000000000000011</v>
      </c>
    </row>
    <row r="76" spans="2:9">
      <c r="B76" s="38">
        <v>6.8500000000000005E-2</v>
      </c>
      <c r="C76" s="6" t="s">
        <v>637</v>
      </c>
      <c r="D76" s="6" t="s">
        <v>1256</v>
      </c>
      <c r="E76" s="6" t="s">
        <v>755</v>
      </c>
      <c r="F76" s="12">
        <v>7.69</v>
      </c>
      <c r="G76" s="6">
        <v>2500</v>
      </c>
      <c r="H76" s="13">
        <v>2454.5500000000002</v>
      </c>
      <c r="I76" s="14">
        <v>0.87000000000000011</v>
      </c>
    </row>
    <row r="77" spans="2:9">
      <c r="B77" s="38">
        <v>7.6399999999999996E-2</v>
      </c>
      <c r="C77" s="6" t="s">
        <v>3170</v>
      </c>
      <c r="D77" s="6" t="s">
        <v>985</v>
      </c>
      <c r="E77" s="6" t="s">
        <v>755</v>
      </c>
      <c r="F77" s="12">
        <v>7.69</v>
      </c>
      <c r="G77" s="6">
        <v>150</v>
      </c>
      <c r="H77" s="13">
        <v>1495.22</v>
      </c>
      <c r="I77" s="14">
        <v>0.53</v>
      </c>
    </row>
    <row r="78" spans="2:9">
      <c r="B78" s="38">
        <v>7.7700000000000005E-2</v>
      </c>
      <c r="C78" s="6" t="s">
        <v>631</v>
      </c>
      <c r="D78" s="6" t="s">
        <v>3565</v>
      </c>
      <c r="E78" s="6" t="s">
        <v>630</v>
      </c>
      <c r="F78" s="12">
        <v>6.41</v>
      </c>
      <c r="G78" s="6">
        <v>1000</v>
      </c>
      <c r="H78" s="13">
        <v>1000.72</v>
      </c>
      <c r="I78" s="14">
        <v>0.35000000000000003</v>
      </c>
    </row>
    <row r="79" spans="2:9">
      <c r="B79" s="38">
        <v>8.2199999999999995E-2</v>
      </c>
      <c r="C79" s="6" t="s">
        <v>637</v>
      </c>
      <c r="D79" s="6" t="s">
        <v>646</v>
      </c>
      <c r="E79" s="6" t="s">
        <v>630</v>
      </c>
      <c r="F79" s="12">
        <v>7.63</v>
      </c>
      <c r="G79" s="6">
        <v>70</v>
      </c>
      <c r="H79" s="13">
        <v>707.05000000000007</v>
      </c>
      <c r="I79" s="14">
        <v>0.25</v>
      </c>
    </row>
    <row r="80" spans="2:9">
      <c r="B80" s="15" t="s">
        <v>978</v>
      </c>
      <c r="C80" s="6" t="s">
        <v>633</v>
      </c>
      <c r="D80" s="6" t="s">
        <v>1254</v>
      </c>
      <c r="E80" s="6" t="s">
        <v>630</v>
      </c>
      <c r="F80" s="12">
        <v>7.88</v>
      </c>
      <c r="G80" s="6">
        <v>61500</v>
      </c>
      <c r="H80" s="13">
        <v>606.1</v>
      </c>
      <c r="I80" s="14">
        <v>0.21000000000000002</v>
      </c>
    </row>
    <row r="81" spans="2:9">
      <c r="B81" s="38">
        <v>8.0100000000000005E-2</v>
      </c>
      <c r="C81" s="6" t="s">
        <v>631</v>
      </c>
      <c r="D81" s="6" t="s">
        <v>635</v>
      </c>
      <c r="E81" s="6" t="s">
        <v>630</v>
      </c>
      <c r="F81" s="12">
        <v>7.48</v>
      </c>
      <c r="G81" s="6">
        <v>60</v>
      </c>
      <c r="H81" s="13">
        <v>605.74</v>
      </c>
      <c r="I81" s="14">
        <v>0.21000000000000002</v>
      </c>
    </row>
    <row r="82" spans="2:9">
      <c r="B82" s="38">
        <v>9.1499999999999998E-2</v>
      </c>
      <c r="C82" s="6" t="s">
        <v>993</v>
      </c>
      <c r="D82" s="6" t="s">
        <v>998</v>
      </c>
      <c r="E82" s="6" t="s">
        <v>991</v>
      </c>
      <c r="F82" s="12">
        <v>7.98</v>
      </c>
      <c r="G82" s="41">
        <v>2251.6887665749305</v>
      </c>
      <c r="H82" s="13">
        <v>564.39</v>
      </c>
      <c r="I82" s="14">
        <v>0.2</v>
      </c>
    </row>
    <row r="83" spans="2:9">
      <c r="B83" s="38">
        <v>8.3400000000000002E-2</v>
      </c>
      <c r="C83" s="6" t="s">
        <v>727</v>
      </c>
      <c r="D83" s="6" t="s">
        <v>3566</v>
      </c>
      <c r="E83" s="6" t="s">
        <v>630</v>
      </c>
      <c r="F83" s="12">
        <v>7.72</v>
      </c>
      <c r="G83" s="41">
        <v>500</v>
      </c>
      <c r="H83" s="13">
        <v>502.06</v>
      </c>
      <c r="I83" s="14">
        <v>0.18000000000000002</v>
      </c>
    </row>
    <row r="84" spans="2:9">
      <c r="B84" s="38">
        <v>7.9299999999999995E-2</v>
      </c>
      <c r="C84" s="6" t="s">
        <v>750</v>
      </c>
      <c r="D84" s="6" t="s">
        <v>3567</v>
      </c>
      <c r="E84" s="6" t="s">
        <v>630</v>
      </c>
      <c r="F84" s="12">
        <v>7.66</v>
      </c>
      <c r="G84" s="41">
        <v>500</v>
      </c>
      <c r="H84" s="13">
        <v>500.77000000000004</v>
      </c>
      <c r="I84" s="14">
        <v>0.18000000000000002</v>
      </c>
    </row>
    <row r="85" spans="2:9">
      <c r="B85" s="38">
        <v>8.8499999999999995E-2</v>
      </c>
      <c r="C85" s="6" t="s">
        <v>633</v>
      </c>
      <c r="D85" s="6" t="s">
        <v>3568</v>
      </c>
      <c r="E85" s="6" t="s">
        <v>630</v>
      </c>
      <c r="F85" s="12">
        <v>7.67</v>
      </c>
      <c r="G85" s="41">
        <v>45</v>
      </c>
      <c r="H85" s="13">
        <v>462.42</v>
      </c>
      <c r="I85" s="14">
        <v>0.16</v>
      </c>
    </row>
    <row r="86" spans="2:9">
      <c r="B86" s="38">
        <v>7.4800000000000005E-2</v>
      </c>
      <c r="C86" s="6" t="s">
        <v>771</v>
      </c>
      <c r="D86" s="6" t="s">
        <v>3569</v>
      </c>
      <c r="E86" s="6" t="s">
        <v>630</v>
      </c>
      <c r="F86" s="12">
        <v>7.46</v>
      </c>
      <c r="G86" s="41">
        <v>42</v>
      </c>
      <c r="H86" s="13">
        <v>420.15000000000003</v>
      </c>
      <c r="I86" s="14">
        <v>0.15</v>
      </c>
    </row>
    <row r="87" spans="2:9">
      <c r="B87" s="38">
        <v>7.8299999999999995E-2</v>
      </c>
      <c r="C87" s="6" t="s">
        <v>771</v>
      </c>
      <c r="D87" s="6" t="s">
        <v>3570</v>
      </c>
      <c r="E87" s="6" t="s">
        <v>630</v>
      </c>
      <c r="F87" s="12">
        <v>7.05</v>
      </c>
      <c r="G87" s="41">
        <v>33</v>
      </c>
      <c r="H87" s="13">
        <v>331.45</v>
      </c>
      <c r="I87" s="14">
        <v>0.12000000000000001</v>
      </c>
    </row>
    <row r="88" spans="2:9">
      <c r="B88" s="38">
        <v>7.2999999999999995E-2</v>
      </c>
      <c r="C88" s="6" t="s">
        <v>644</v>
      </c>
      <c r="D88" s="6" t="s">
        <v>3571</v>
      </c>
      <c r="E88" s="6" t="s">
        <v>630</v>
      </c>
      <c r="F88" s="12">
        <v>7.21</v>
      </c>
      <c r="G88" s="41">
        <v>21</v>
      </c>
      <c r="H88" s="13">
        <v>209.98000000000002</v>
      </c>
      <c r="I88" s="14">
        <v>6.9999999999999993E-2</v>
      </c>
    </row>
    <row r="89" spans="2:9">
      <c r="B89" s="38">
        <v>7.5899999999999995E-2</v>
      </c>
      <c r="C89" s="6" t="s">
        <v>633</v>
      </c>
      <c r="D89" s="6" t="s">
        <v>636</v>
      </c>
      <c r="E89" s="6" t="s">
        <v>630</v>
      </c>
      <c r="F89" s="12">
        <v>7.55</v>
      </c>
      <c r="G89" s="41">
        <v>20</v>
      </c>
      <c r="H89" s="13">
        <v>200.02</v>
      </c>
      <c r="I89" s="14">
        <v>6.9999999999999993E-2</v>
      </c>
    </row>
    <row r="90" spans="2:9">
      <c r="B90" s="38">
        <v>8.09E-2</v>
      </c>
      <c r="C90" s="6" t="s">
        <v>631</v>
      </c>
      <c r="D90" s="6" t="s">
        <v>3572</v>
      </c>
      <c r="E90" s="6" t="s">
        <v>630</v>
      </c>
      <c r="F90" s="12">
        <v>7.48</v>
      </c>
      <c r="G90" s="41">
        <v>18</v>
      </c>
      <c r="H90" s="13">
        <v>181.92000000000002</v>
      </c>
      <c r="I90" s="14">
        <v>6.0000000000000005E-2</v>
      </c>
    </row>
    <row r="91" spans="2:9">
      <c r="B91" s="38">
        <v>8.4000000000000005E-2</v>
      </c>
      <c r="C91" s="6" t="s">
        <v>644</v>
      </c>
      <c r="D91" s="6" t="s">
        <v>645</v>
      </c>
      <c r="E91" s="6" t="s">
        <v>630</v>
      </c>
      <c r="F91" s="12">
        <v>7.34</v>
      </c>
      <c r="G91" s="41">
        <v>17</v>
      </c>
      <c r="H91" s="13">
        <v>172.74</v>
      </c>
      <c r="I91" s="14">
        <v>6.0000000000000005E-2</v>
      </c>
    </row>
    <row r="92" spans="2:9">
      <c r="B92" s="38">
        <v>7.85E-2</v>
      </c>
      <c r="C92" s="6" t="s">
        <v>633</v>
      </c>
      <c r="D92" s="6" t="s">
        <v>647</v>
      </c>
      <c r="E92" s="6" t="s">
        <v>630</v>
      </c>
      <c r="F92" s="12">
        <v>7.57</v>
      </c>
      <c r="G92" s="41">
        <v>17</v>
      </c>
      <c r="H92" s="13">
        <v>171.01</v>
      </c>
      <c r="I92" s="14">
        <v>6.0000000000000005E-2</v>
      </c>
    </row>
    <row r="93" spans="2:9">
      <c r="B93" s="38">
        <v>7.1999999999999995E-2</v>
      </c>
      <c r="C93" s="6" t="s">
        <v>644</v>
      </c>
      <c r="D93" s="6" t="s">
        <v>3573</v>
      </c>
      <c r="E93" s="6" t="s">
        <v>630</v>
      </c>
      <c r="F93" s="12">
        <v>7.31</v>
      </c>
      <c r="G93" s="41">
        <v>17</v>
      </c>
      <c r="H93" s="13">
        <v>169.79</v>
      </c>
      <c r="I93" s="14">
        <v>6.0000000000000005E-2</v>
      </c>
    </row>
    <row r="94" spans="2:9">
      <c r="B94" s="38">
        <v>9.9500000000000005E-2</v>
      </c>
      <c r="C94" s="6" t="s">
        <v>2450</v>
      </c>
      <c r="D94" s="6" t="s">
        <v>2458</v>
      </c>
      <c r="E94" s="6" t="s">
        <v>2452</v>
      </c>
      <c r="F94" s="12">
        <v>8.98</v>
      </c>
      <c r="G94" s="41">
        <v>4.0001000025000595</v>
      </c>
      <c r="H94" s="13">
        <v>30.12</v>
      </c>
      <c r="I94" s="14">
        <v>0.01</v>
      </c>
    </row>
    <row r="95" spans="2:9" ht="9.5" thickBot="1">
      <c r="E95" s="16" t="s">
        <v>133</v>
      </c>
      <c r="H95" s="21">
        <v>62997.61</v>
      </c>
      <c r="I95" s="22">
        <v>22.25</v>
      </c>
    </row>
    <row r="96" spans="2:9" ht="16" thickTop="1">
      <c r="B96" s="86" t="s">
        <v>1258</v>
      </c>
      <c r="C96" s="82"/>
      <c r="I96" s="14"/>
    </row>
    <row r="97" spans="2:9" ht="15.5">
      <c r="B97" s="81" t="s">
        <v>9</v>
      </c>
      <c r="C97" s="82"/>
      <c r="I97" s="14"/>
    </row>
    <row r="98" spans="2:9">
      <c r="B98" s="15" t="s">
        <v>1259</v>
      </c>
      <c r="C98" s="6" t="s">
        <v>1260</v>
      </c>
      <c r="D98" s="6" t="s">
        <v>1261</v>
      </c>
      <c r="E98" s="6" t="s">
        <v>1262</v>
      </c>
      <c r="F98" s="12">
        <v>7.88</v>
      </c>
      <c r="G98" s="6">
        <v>75</v>
      </c>
      <c r="H98" s="13">
        <v>7327.32</v>
      </c>
      <c r="I98" s="14">
        <v>2.5900000000000003</v>
      </c>
    </row>
    <row r="99" spans="2:9">
      <c r="B99" s="15" t="s">
        <v>1259</v>
      </c>
      <c r="C99" s="6" t="s">
        <v>1263</v>
      </c>
      <c r="D99" s="6" t="s">
        <v>1264</v>
      </c>
      <c r="E99" s="6" t="s">
        <v>1262</v>
      </c>
      <c r="F99" s="12">
        <v>7.95</v>
      </c>
      <c r="G99" s="6">
        <v>75</v>
      </c>
      <c r="H99" s="13">
        <v>7288.1100000000006</v>
      </c>
      <c r="I99" s="14">
        <v>2.5700000000000003</v>
      </c>
    </row>
    <row r="100" spans="2:9" ht="9.5" thickBot="1">
      <c r="E100" s="16" t="s">
        <v>133</v>
      </c>
      <c r="H100" s="21">
        <v>14615.43</v>
      </c>
      <c r="I100" s="22">
        <v>5.16</v>
      </c>
    </row>
    <row r="101" spans="2:9" ht="16" thickTop="1">
      <c r="B101" s="86" t="s">
        <v>627</v>
      </c>
      <c r="C101" s="82"/>
      <c r="I101" s="14"/>
    </row>
    <row r="102" spans="2:9" ht="15.5">
      <c r="B102" s="81" t="s">
        <v>9</v>
      </c>
      <c r="C102" s="82"/>
      <c r="I102" s="14"/>
    </row>
    <row r="103" spans="2:9">
      <c r="B103" s="15" t="s">
        <v>982</v>
      </c>
      <c r="C103" s="6" t="s">
        <v>3175</v>
      </c>
      <c r="D103" s="6" t="s">
        <v>3176</v>
      </c>
      <c r="E103" s="6" t="s">
        <v>2423</v>
      </c>
      <c r="F103" s="12">
        <v>8.51</v>
      </c>
      <c r="G103" s="6">
        <v>10000</v>
      </c>
      <c r="H103" s="13">
        <v>10780.26</v>
      </c>
      <c r="I103" s="14">
        <v>3.81</v>
      </c>
    </row>
    <row r="104" spans="2:9">
      <c r="B104" s="15" t="s">
        <v>982</v>
      </c>
      <c r="C104" s="6" t="s">
        <v>631</v>
      </c>
      <c r="D104" s="6" t="s">
        <v>983</v>
      </c>
      <c r="E104" s="6" t="s">
        <v>630</v>
      </c>
      <c r="F104" s="12">
        <v>6.78</v>
      </c>
      <c r="G104" s="6">
        <v>1274</v>
      </c>
      <c r="H104" s="13">
        <v>745.30000000000007</v>
      </c>
      <c r="I104" s="14">
        <v>0.26</v>
      </c>
    </row>
    <row r="105" spans="2:9" ht="9.5" thickBot="1">
      <c r="E105" s="16" t="s">
        <v>133</v>
      </c>
      <c r="H105" s="21">
        <v>11525.56</v>
      </c>
      <c r="I105" s="22">
        <v>4.07</v>
      </c>
    </row>
    <row r="106" spans="2:9" ht="16" thickTop="1">
      <c r="B106" s="86" t="s">
        <v>462</v>
      </c>
      <c r="C106" s="82"/>
      <c r="I106" s="14"/>
    </row>
    <row r="107" spans="2:9" ht="15.5">
      <c r="B107" s="81" t="s">
        <v>9</v>
      </c>
      <c r="C107" s="82"/>
      <c r="I107" s="14"/>
    </row>
    <row r="108" spans="2:9">
      <c r="B108" s="38">
        <v>7.2400000000000006E-2</v>
      </c>
      <c r="C108" s="6" t="s">
        <v>3574</v>
      </c>
      <c r="D108" s="6" t="s">
        <v>1004</v>
      </c>
      <c r="E108" s="6" t="s">
        <v>465</v>
      </c>
      <c r="F108" s="12">
        <v>7.7</v>
      </c>
      <c r="G108" s="6">
        <v>21000000</v>
      </c>
      <c r="H108" s="13">
        <v>20216.66</v>
      </c>
      <c r="I108" s="14">
        <v>7.1400000000000006</v>
      </c>
    </row>
    <row r="109" spans="2:9">
      <c r="B109" s="38">
        <v>6.9000000000000006E-2</v>
      </c>
      <c r="C109" s="6" t="s">
        <v>1005</v>
      </c>
      <c r="D109" s="6" t="s">
        <v>1006</v>
      </c>
      <c r="E109" s="6" t="s">
        <v>465</v>
      </c>
      <c r="F109" s="12">
        <v>7.79</v>
      </c>
      <c r="G109" s="6">
        <v>20730000</v>
      </c>
      <c r="H109" s="13">
        <v>18818.8</v>
      </c>
      <c r="I109" s="14">
        <v>6.64</v>
      </c>
    </row>
    <row r="110" spans="2:9">
      <c r="B110" s="38">
        <v>7.8E-2</v>
      </c>
      <c r="C110" s="6" t="s">
        <v>3421</v>
      </c>
      <c r="D110" s="6" t="s">
        <v>3422</v>
      </c>
      <c r="E110" s="6" t="s">
        <v>465</v>
      </c>
      <c r="F110" s="12">
        <v>7.83</v>
      </c>
      <c r="G110" s="6">
        <v>5000000</v>
      </c>
      <c r="H110" s="13">
        <v>5050.2</v>
      </c>
      <c r="I110" s="14">
        <v>1.78</v>
      </c>
    </row>
    <row r="111" spans="2:9">
      <c r="B111" s="38">
        <v>7.4499999999999997E-2</v>
      </c>
      <c r="C111" s="6" t="s">
        <v>3575</v>
      </c>
      <c r="D111" s="6" t="s">
        <v>1268</v>
      </c>
      <c r="E111" s="6" t="s">
        <v>465</v>
      </c>
      <c r="F111" s="12">
        <v>7.66</v>
      </c>
      <c r="G111" s="6">
        <v>3500000</v>
      </c>
      <c r="H111" s="13">
        <v>3484.69</v>
      </c>
      <c r="I111" s="14">
        <v>1.23</v>
      </c>
    </row>
    <row r="112" spans="2:9">
      <c r="B112" s="38">
        <v>7.7299999999999994E-2</v>
      </c>
      <c r="C112" s="6" t="s">
        <v>2958</v>
      </c>
      <c r="D112" s="6" t="s">
        <v>3576</v>
      </c>
      <c r="E112" s="6" t="s">
        <v>465</v>
      </c>
      <c r="F112" s="12">
        <v>7.78</v>
      </c>
      <c r="G112" s="6">
        <v>2500000</v>
      </c>
      <c r="H112" s="13">
        <v>2516.2600000000002</v>
      </c>
      <c r="I112" s="14">
        <v>0.89</v>
      </c>
    </row>
    <row r="113" spans="2:9">
      <c r="B113" s="38">
        <v>7.7399999999999997E-2</v>
      </c>
      <c r="C113" s="6" t="s">
        <v>2958</v>
      </c>
      <c r="D113" s="6" t="s">
        <v>3577</v>
      </c>
      <c r="E113" s="6" t="s">
        <v>465</v>
      </c>
      <c r="F113" s="12">
        <v>7.78</v>
      </c>
      <c r="G113" s="6">
        <v>1500000</v>
      </c>
      <c r="H113" s="13">
        <v>1510.19</v>
      </c>
      <c r="I113" s="14">
        <v>0.53</v>
      </c>
    </row>
    <row r="114" spans="2:9">
      <c r="B114" s="38">
        <v>7.5600000000000001E-2</v>
      </c>
      <c r="C114" s="6" t="s">
        <v>1427</v>
      </c>
      <c r="D114" s="6" t="s">
        <v>1428</v>
      </c>
      <c r="E114" s="6" t="s">
        <v>465</v>
      </c>
      <c r="F114" s="12">
        <v>7.78</v>
      </c>
      <c r="G114" s="6">
        <v>1458400</v>
      </c>
      <c r="H114" s="13">
        <v>1451.51</v>
      </c>
      <c r="I114" s="14">
        <v>0.51</v>
      </c>
    </row>
    <row r="115" spans="2:9">
      <c r="B115" s="38">
        <v>7.5399999999999995E-2</v>
      </c>
      <c r="C115" s="6" t="s">
        <v>1007</v>
      </c>
      <c r="D115" s="6" t="s">
        <v>1008</v>
      </c>
      <c r="E115" s="6" t="s">
        <v>465</v>
      </c>
      <c r="F115" s="12">
        <v>7.78</v>
      </c>
      <c r="G115" s="6">
        <v>999700</v>
      </c>
      <c r="H115" s="13">
        <v>993.1</v>
      </c>
      <c r="I115" s="14">
        <v>0.35000000000000003</v>
      </c>
    </row>
    <row r="116" spans="2:9">
      <c r="B116" s="38">
        <v>7.5200000000000003E-2</v>
      </c>
      <c r="C116" s="6" t="s">
        <v>1269</v>
      </c>
      <c r="D116" s="6" t="s">
        <v>1270</v>
      </c>
      <c r="E116" s="6" t="s">
        <v>465</v>
      </c>
      <c r="F116" s="12">
        <v>7.83</v>
      </c>
      <c r="G116" s="6">
        <v>1000000</v>
      </c>
      <c r="H116" s="13">
        <v>988.5</v>
      </c>
      <c r="I116" s="14">
        <v>0.35000000000000003</v>
      </c>
    </row>
    <row r="117" spans="2:9">
      <c r="B117" s="38">
        <v>7.17E-2</v>
      </c>
      <c r="C117" s="6" t="s">
        <v>696</v>
      </c>
      <c r="D117" s="6" t="s">
        <v>703</v>
      </c>
      <c r="E117" s="6" t="s">
        <v>465</v>
      </c>
      <c r="F117" s="12">
        <v>7.54</v>
      </c>
      <c r="G117" s="6">
        <v>1000000</v>
      </c>
      <c r="H117" s="13">
        <v>988.39</v>
      </c>
      <c r="I117" s="14">
        <v>0.35000000000000003</v>
      </c>
    </row>
    <row r="118" spans="2:9">
      <c r="B118" s="38">
        <v>7.2999999999999995E-2</v>
      </c>
      <c r="C118" s="6" t="s">
        <v>1011</v>
      </c>
      <c r="D118" s="6" t="s">
        <v>1012</v>
      </c>
      <c r="E118" s="6" t="s">
        <v>465</v>
      </c>
      <c r="F118" s="12">
        <v>7.72</v>
      </c>
      <c r="G118" s="6">
        <v>931997</v>
      </c>
      <c r="H118" s="13">
        <v>902.91</v>
      </c>
      <c r="I118" s="14">
        <v>0.32</v>
      </c>
    </row>
    <row r="119" spans="2:9">
      <c r="B119" s="38">
        <v>8.1500000000000003E-2</v>
      </c>
      <c r="C119" s="6" t="s">
        <v>651</v>
      </c>
      <c r="D119" s="6" t="s">
        <v>652</v>
      </c>
      <c r="E119" s="6" t="s">
        <v>465</v>
      </c>
      <c r="F119" s="12">
        <v>6.84</v>
      </c>
      <c r="G119" s="6">
        <v>500000</v>
      </c>
      <c r="H119" s="13">
        <v>511.09000000000003</v>
      </c>
      <c r="I119" s="14">
        <v>0.18000000000000002</v>
      </c>
    </row>
    <row r="120" spans="2:9">
      <c r="B120" s="38">
        <v>7.6499999999999999E-2</v>
      </c>
      <c r="C120" s="6" t="s">
        <v>487</v>
      </c>
      <c r="D120" s="6" t="s">
        <v>3578</v>
      </c>
      <c r="E120" s="6" t="s">
        <v>465</v>
      </c>
      <c r="F120" s="12">
        <v>6.53</v>
      </c>
      <c r="G120" s="6">
        <v>500000</v>
      </c>
      <c r="H120" s="13">
        <v>506.68</v>
      </c>
      <c r="I120" s="14">
        <v>0.18000000000000002</v>
      </c>
    </row>
    <row r="121" spans="2:9">
      <c r="B121" s="38">
        <v>7.17E-2</v>
      </c>
      <c r="C121" s="6" t="s">
        <v>3579</v>
      </c>
      <c r="D121" s="6" t="s">
        <v>3580</v>
      </c>
      <c r="E121" s="6" t="s">
        <v>465</v>
      </c>
      <c r="F121" s="12">
        <v>6.62</v>
      </c>
      <c r="G121" s="6">
        <v>482100</v>
      </c>
      <c r="H121" s="13">
        <v>492.19</v>
      </c>
      <c r="I121" s="14">
        <v>0.17</v>
      </c>
    </row>
    <row r="122" spans="2:9">
      <c r="B122" s="38">
        <v>6.5699999999999995E-2</v>
      </c>
      <c r="C122" s="6" t="s">
        <v>3581</v>
      </c>
      <c r="D122" s="6" t="s">
        <v>3582</v>
      </c>
      <c r="E122" s="6" t="s">
        <v>465</v>
      </c>
      <c r="F122" s="12">
        <v>7.32</v>
      </c>
      <c r="G122" s="6">
        <v>500000</v>
      </c>
      <c r="H122" s="13">
        <v>489.64</v>
      </c>
      <c r="I122" s="14">
        <v>0.17</v>
      </c>
    </row>
    <row r="123" spans="2:9">
      <c r="B123" s="38">
        <v>6.88E-2</v>
      </c>
      <c r="C123" s="6" t="s">
        <v>1271</v>
      </c>
      <c r="D123" s="6" t="s">
        <v>1272</v>
      </c>
      <c r="E123" s="6" t="s">
        <v>465</v>
      </c>
      <c r="F123" s="12">
        <v>7.77</v>
      </c>
      <c r="G123" s="6">
        <v>500000</v>
      </c>
      <c r="H123" s="13">
        <v>476.3</v>
      </c>
      <c r="I123" s="14">
        <v>0.17</v>
      </c>
    </row>
    <row r="124" spans="2:9">
      <c r="B124" s="38">
        <v>8.0500000000000002E-2</v>
      </c>
      <c r="C124" s="6" t="s">
        <v>651</v>
      </c>
      <c r="D124" s="6" t="s">
        <v>656</v>
      </c>
      <c r="E124" s="6" t="s">
        <v>465</v>
      </c>
      <c r="F124" s="12">
        <v>6.84</v>
      </c>
      <c r="G124" s="6">
        <v>200000</v>
      </c>
      <c r="H124" s="13">
        <v>203.99</v>
      </c>
      <c r="I124" s="14">
        <v>6.9999999999999993E-2</v>
      </c>
    </row>
    <row r="125" spans="2:9">
      <c r="B125" s="38">
        <v>7.0900000000000005E-2</v>
      </c>
      <c r="C125" s="6" t="s">
        <v>1026</v>
      </c>
      <c r="D125" s="6" t="s">
        <v>1027</v>
      </c>
      <c r="E125" s="6" t="s">
        <v>465</v>
      </c>
      <c r="F125" s="12">
        <v>7.79</v>
      </c>
      <c r="G125" s="6">
        <v>218306</v>
      </c>
      <c r="H125" s="13">
        <v>202.8</v>
      </c>
      <c r="I125" s="14">
        <v>6.9999999999999993E-2</v>
      </c>
    </row>
    <row r="126" spans="2:9">
      <c r="B126" s="38">
        <v>7.2599999999999998E-2</v>
      </c>
      <c r="C126" s="6" t="s">
        <v>714</v>
      </c>
      <c r="D126" s="6" t="s">
        <v>715</v>
      </c>
      <c r="E126" s="6" t="s">
        <v>465</v>
      </c>
      <c r="F126" s="12">
        <v>6.82</v>
      </c>
      <c r="G126" s="6">
        <v>107650</v>
      </c>
      <c r="H126" s="13">
        <v>110.69</v>
      </c>
      <c r="I126" s="14">
        <v>0.04</v>
      </c>
    </row>
    <row r="127" spans="2:9">
      <c r="B127" s="38">
        <v>7.3400000000000007E-2</v>
      </c>
      <c r="C127" s="6" t="s">
        <v>1001</v>
      </c>
      <c r="D127" s="6" t="s">
        <v>1002</v>
      </c>
      <c r="E127" s="6" t="s">
        <v>465</v>
      </c>
      <c r="F127" s="12">
        <v>7.8</v>
      </c>
      <c r="G127" s="6">
        <v>58000</v>
      </c>
      <c r="H127" s="13">
        <v>55.74</v>
      </c>
      <c r="I127" s="14">
        <v>0.02</v>
      </c>
    </row>
    <row r="128" spans="2:9">
      <c r="B128" s="38">
        <v>7.9100000000000004E-2</v>
      </c>
      <c r="C128" s="6" t="s">
        <v>3428</v>
      </c>
      <c r="D128" s="6" t="s">
        <v>3429</v>
      </c>
      <c r="E128" s="6" t="s">
        <v>465</v>
      </c>
      <c r="F128" s="12">
        <v>7.83</v>
      </c>
      <c r="G128" s="6">
        <v>310</v>
      </c>
      <c r="H128" s="13">
        <v>0.32</v>
      </c>
      <c r="I128" s="39" t="s">
        <v>529</v>
      </c>
    </row>
    <row r="129" spans="1:9">
      <c r="B129" s="38">
        <v>6.6699999999999995E-2</v>
      </c>
      <c r="C129" s="6" t="s">
        <v>1029</v>
      </c>
      <c r="D129" s="6" t="s">
        <v>1030</v>
      </c>
      <c r="E129" s="6" t="s">
        <v>465</v>
      </c>
      <c r="F129" s="12">
        <v>7.65</v>
      </c>
      <c r="G129" s="6">
        <v>125</v>
      </c>
      <c r="H129" s="13">
        <v>0.11</v>
      </c>
      <c r="I129" s="39" t="s">
        <v>529</v>
      </c>
    </row>
    <row r="130" spans="1:9" ht="9.5" thickBot="1">
      <c r="E130" s="16" t="s">
        <v>133</v>
      </c>
      <c r="H130" s="21">
        <v>59970.76</v>
      </c>
      <c r="I130" s="22">
        <v>21.16</v>
      </c>
    </row>
    <row r="131" spans="1:9" ht="9.5" thickTop="1">
      <c r="B131" s="15" t="s">
        <v>1031</v>
      </c>
      <c r="C131" s="6" t="s">
        <v>1283</v>
      </c>
      <c r="D131" s="6" t="s">
        <v>1284</v>
      </c>
      <c r="E131" s="6" t="s">
        <v>465</v>
      </c>
      <c r="F131" s="12">
        <v>7.39</v>
      </c>
      <c r="G131" s="6">
        <v>3119600</v>
      </c>
      <c r="H131" s="13">
        <v>1615.55</v>
      </c>
      <c r="I131" s="14">
        <v>0.57000000000000006</v>
      </c>
    </row>
    <row r="132" spans="1:9">
      <c r="B132" s="15" t="s">
        <v>1031</v>
      </c>
      <c r="C132" s="6" t="s">
        <v>3583</v>
      </c>
      <c r="D132" s="6" t="s">
        <v>3584</v>
      </c>
      <c r="E132" s="6" t="s">
        <v>465</v>
      </c>
      <c r="F132" s="12">
        <v>7.47</v>
      </c>
      <c r="G132" s="6">
        <v>3036000</v>
      </c>
      <c r="H132" s="13">
        <v>1315.1100000000001</v>
      </c>
      <c r="I132" s="14">
        <v>0.45999999999999996</v>
      </c>
    </row>
    <row r="133" spans="1:9">
      <c r="B133" s="15" t="s">
        <v>1031</v>
      </c>
      <c r="C133" s="6" t="s">
        <v>3452</v>
      </c>
      <c r="D133" s="6" t="s">
        <v>3453</v>
      </c>
      <c r="E133" s="6" t="s">
        <v>465</v>
      </c>
      <c r="F133" s="12">
        <v>7.47</v>
      </c>
      <c r="G133" s="6">
        <v>2088800</v>
      </c>
      <c r="H133" s="13">
        <v>901.05000000000007</v>
      </c>
      <c r="I133" s="14">
        <v>0.32</v>
      </c>
    </row>
    <row r="134" spans="1:9">
      <c r="B134" s="15" t="s">
        <v>1031</v>
      </c>
      <c r="C134" s="6" t="s">
        <v>3450</v>
      </c>
      <c r="D134" s="6" t="s">
        <v>3451</v>
      </c>
      <c r="E134" s="6" t="s">
        <v>465</v>
      </c>
      <c r="F134" s="12">
        <v>7.41</v>
      </c>
      <c r="G134" s="6">
        <v>1027600</v>
      </c>
      <c r="H134" s="13">
        <v>515.76</v>
      </c>
      <c r="I134" s="14">
        <v>0.18000000000000002</v>
      </c>
    </row>
    <row r="135" spans="1:9">
      <c r="B135" s="15" t="s">
        <v>1031</v>
      </c>
      <c r="C135" s="6" t="s">
        <v>3184</v>
      </c>
      <c r="D135" s="6" t="s">
        <v>3185</v>
      </c>
      <c r="E135" s="6" t="s">
        <v>465</v>
      </c>
      <c r="F135" s="12">
        <v>7.42</v>
      </c>
      <c r="G135" s="6">
        <v>567200</v>
      </c>
      <c r="H135" s="13">
        <v>282.77</v>
      </c>
      <c r="I135" s="14">
        <v>0.1</v>
      </c>
    </row>
    <row r="136" spans="1:9">
      <c r="B136" s="15" t="s">
        <v>1031</v>
      </c>
      <c r="C136" s="6" t="s">
        <v>3454</v>
      </c>
      <c r="D136" s="6" t="s">
        <v>3455</v>
      </c>
      <c r="E136" s="6" t="s">
        <v>465</v>
      </c>
      <c r="F136" s="12">
        <v>7.46</v>
      </c>
      <c r="G136" s="6">
        <v>567200</v>
      </c>
      <c r="H136" s="13">
        <v>262.08</v>
      </c>
      <c r="I136" s="14">
        <v>9.0000000000000011E-2</v>
      </c>
    </row>
    <row r="137" spans="1:9">
      <c r="B137" s="15" t="s">
        <v>1031</v>
      </c>
      <c r="C137" s="6" t="s">
        <v>3585</v>
      </c>
      <c r="D137" s="6" t="s">
        <v>3586</v>
      </c>
      <c r="E137" s="6" t="s">
        <v>465</v>
      </c>
      <c r="F137" s="12">
        <v>7.47</v>
      </c>
      <c r="G137" s="6">
        <v>567200</v>
      </c>
      <c r="H137" s="13">
        <v>243.75</v>
      </c>
      <c r="I137" s="14">
        <v>9.0000000000000011E-2</v>
      </c>
    </row>
    <row r="138" spans="1:9">
      <c r="B138" s="15" t="s">
        <v>1031</v>
      </c>
      <c r="C138" s="6" t="s">
        <v>3587</v>
      </c>
      <c r="D138" s="6" t="s">
        <v>3588</v>
      </c>
      <c r="E138" s="6" t="s">
        <v>465</v>
      </c>
      <c r="F138" s="12">
        <v>7.48</v>
      </c>
      <c r="G138" s="6">
        <v>567200</v>
      </c>
      <c r="H138" s="13">
        <v>234.81</v>
      </c>
      <c r="I138" s="14">
        <v>0.08</v>
      </c>
    </row>
    <row r="139" spans="1:9">
      <c r="B139" s="15" t="s">
        <v>1031</v>
      </c>
      <c r="C139" s="6" t="s">
        <v>3589</v>
      </c>
      <c r="D139" s="6" t="s">
        <v>3590</v>
      </c>
      <c r="E139" s="6" t="s">
        <v>465</v>
      </c>
      <c r="F139" s="12">
        <v>7.54</v>
      </c>
      <c r="G139" s="6">
        <v>567200</v>
      </c>
      <c r="H139" s="13">
        <v>209.1</v>
      </c>
      <c r="I139" s="14">
        <v>6.9999999999999993E-2</v>
      </c>
    </row>
    <row r="140" spans="1:9">
      <c r="B140" s="15" t="s">
        <v>1031</v>
      </c>
      <c r="C140" s="6" t="s">
        <v>3591</v>
      </c>
      <c r="D140" s="6" t="s">
        <v>3592</v>
      </c>
      <c r="E140" s="6" t="s">
        <v>465</v>
      </c>
      <c r="F140" s="12">
        <v>7.54</v>
      </c>
      <c r="G140" s="6">
        <v>567200</v>
      </c>
      <c r="H140" s="13">
        <v>201.64000000000001</v>
      </c>
      <c r="I140" s="14">
        <v>6.9999999999999993E-2</v>
      </c>
    </row>
    <row r="141" spans="1:9">
      <c r="B141" s="15" t="s">
        <v>1031</v>
      </c>
      <c r="C141" s="6" t="s">
        <v>3456</v>
      </c>
      <c r="D141" s="6" t="s">
        <v>3457</v>
      </c>
      <c r="E141" s="6" t="s">
        <v>465</v>
      </c>
      <c r="F141" s="12">
        <v>7.56</v>
      </c>
      <c r="G141" s="6">
        <v>567200</v>
      </c>
      <c r="H141" s="13">
        <v>194</v>
      </c>
      <c r="I141" s="14">
        <v>6.9999999999999993E-2</v>
      </c>
    </row>
    <row r="142" spans="1:9" ht="9.5" thickBot="1">
      <c r="E142" s="16" t="s">
        <v>133</v>
      </c>
      <c r="H142" s="21">
        <v>5975.62</v>
      </c>
      <c r="I142" s="22">
        <v>2.1</v>
      </c>
    </row>
    <row r="143" spans="1:9" ht="9.5" thickTop="1">
      <c r="I143" s="14"/>
    </row>
    <row r="144" spans="1:9" ht="15.5">
      <c r="A144" s="81" t="s">
        <v>801</v>
      </c>
      <c r="B144" s="82"/>
      <c r="C144" s="82"/>
      <c r="I144" s="14"/>
    </row>
    <row r="145" spans="1:9" ht="15.5">
      <c r="B145" s="86" t="s">
        <v>802</v>
      </c>
      <c r="C145" s="82"/>
      <c r="I145" s="14"/>
    </row>
    <row r="146" spans="1:9" ht="15.5">
      <c r="B146" s="81" t="s">
        <v>803</v>
      </c>
      <c r="C146" s="82"/>
      <c r="I146" s="14"/>
    </row>
    <row r="147" spans="1:9">
      <c r="B147" s="15" t="s">
        <v>804</v>
      </c>
      <c r="C147" s="6" t="s">
        <v>893</v>
      </c>
      <c r="D147" s="6" t="s">
        <v>1048</v>
      </c>
      <c r="E147" s="6" t="s">
        <v>811</v>
      </c>
      <c r="F147" s="12">
        <v>6.5</v>
      </c>
      <c r="G147" s="6">
        <v>2500</v>
      </c>
      <c r="H147" s="13">
        <v>2454.54</v>
      </c>
      <c r="I147" s="14">
        <v>0.87000000000000011</v>
      </c>
    </row>
    <row r="148" spans="1:9" ht="9.5" thickBot="1">
      <c r="E148" s="16" t="s">
        <v>133</v>
      </c>
      <c r="H148" s="21">
        <v>2454.54</v>
      </c>
      <c r="I148" s="22">
        <v>0.87</v>
      </c>
    </row>
    <row r="149" spans="1:9" ht="16" thickTop="1">
      <c r="B149" s="81" t="s">
        <v>9</v>
      </c>
      <c r="C149" s="82"/>
      <c r="I149" s="14"/>
    </row>
    <row r="150" spans="1:9">
      <c r="B150" s="15" t="s">
        <v>821</v>
      </c>
      <c r="C150" s="6" t="s">
        <v>778</v>
      </c>
      <c r="D150" s="6" t="s">
        <v>3593</v>
      </c>
      <c r="E150" s="6" t="s">
        <v>807</v>
      </c>
      <c r="F150" s="12">
        <v>7.28</v>
      </c>
      <c r="G150" s="6">
        <v>100</v>
      </c>
      <c r="H150" s="13">
        <v>484.17</v>
      </c>
      <c r="I150" s="14">
        <v>0.17</v>
      </c>
    </row>
    <row r="151" spans="1:9" ht="9.5" thickBot="1">
      <c r="E151" s="16" t="s">
        <v>133</v>
      </c>
      <c r="H151" s="21">
        <v>484.17</v>
      </c>
      <c r="I151" s="22">
        <v>0.17</v>
      </c>
    </row>
    <row r="152" spans="1:9" ht="9.5" thickTop="1">
      <c r="I152" s="14"/>
    </row>
    <row r="153" spans="1:9" ht="15.5">
      <c r="A153" s="81" t="s">
        <v>1291</v>
      </c>
      <c r="B153" s="82"/>
      <c r="C153" s="82"/>
      <c r="I153" s="14"/>
    </row>
    <row r="154" spans="1:9" ht="15.5">
      <c r="B154" s="81" t="s">
        <v>803</v>
      </c>
      <c r="C154" s="82"/>
      <c r="I154" s="14"/>
    </row>
    <row r="155" spans="1:9">
      <c r="B155" s="15" t="s">
        <v>10</v>
      </c>
      <c r="C155" s="6" t="s">
        <v>1292</v>
      </c>
      <c r="D155" s="6" t="s">
        <v>1293</v>
      </c>
      <c r="E155" s="6" t="s">
        <v>1291</v>
      </c>
      <c r="G155" s="6">
        <v>7671.625</v>
      </c>
      <c r="H155" s="13">
        <v>918.34</v>
      </c>
      <c r="I155" s="14">
        <v>0.32</v>
      </c>
    </row>
    <row r="156" spans="1:9" ht="9.5" thickBot="1">
      <c r="E156" s="16" t="s">
        <v>133</v>
      </c>
      <c r="H156" s="17">
        <v>918.34</v>
      </c>
      <c r="I156" s="18">
        <v>0.32</v>
      </c>
    </row>
    <row r="157" spans="1:9" ht="9.5" thickTop="1">
      <c r="I157" s="14"/>
    </row>
    <row r="158" spans="1:9">
      <c r="I158" s="14"/>
    </row>
    <row r="159" spans="1:9">
      <c r="C159" s="6" t="s">
        <v>134</v>
      </c>
      <c r="E159" s="6" t="s">
        <v>10</v>
      </c>
      <c r="F159" s="12">
        <v>4.96</v>
      </c>
      <c r="H159" s="13">
        <v>48610</v>
      </c>
      <c r="I159" s="14">
        <v>17.16</v>
      </c>
    </row>
    <row r="160" spans="1:9" ht="9.5" thickBot="1">
      <c r="E160" s="16" t="s">
        <v>133</v>
      </c>
      <c r="H160" s="17">
        <v>48610</v>
      </c>
      <c r="I160" s="18">
        <v>17.16</v>
      </c>
    </row>
    <row r="161" spans="1:9" ht="16" thickTop="1">
      <c r="B161" s="81" t="s">
        <v>3594</v>
      </c>
      <c r="C161" s="82"/>
      <c r="I161" s="14"/>
    </row>
    <row r="162" spans="1:9">
      <c r="C162" s="6" t="s">
        <v>3595</v>
      </c>
      <c r="H162" s="13">
        <v>5016.8900000000003</v>
      </c>
      <c r="I162" s="14">
        <v>1.7709999999999999</v>
      </c>
    </row>
    <row r="163" spans="1:9" ht="9.5" thickBot="1">
      <c r="E163" s="16" t="s">
        <v>133</v>
      </c>
      <c r="H163" s="21">
        <v>53626.89</v>
      </c>
      <c r="I163" s="22">
        <v>18.931000000000001</v>
      </c>
    </row>
    <row r="164" spans="1:9" ht="9.5" thickTop="1">
      <c r="I164" s="14"/>
    </row>
    <row r="165" spans="1:9">
      <c r="A165" s="11" t="s">
        <v>135</v>
      </c>
      <c r="H165" s="19">
        <v>2701.98</v>
      </c>
      <c r="I165" s="20">
        <v>0.97</v>
      </c>
    </row>
    <row r="166" spans="1:9">
      <c r="I166" s="14"/>
    </row>
    <row r="167" spans="1:9" ht="9.5" thickBot="1">
      <c r="E167" s="16" t="s">
        <v>136</v>
      </c>
      <c r="H167" s="21">
        <v>283274.21999999997</v>
      </c>
      <c r="I167" s="22">
        <v>100</v>
      </c>
    </row>
    <row r="168" spans="1:9" ht="9.5" thickTop="1">
      <c r="I168" s="14"/>
    </row>
    <row r="169" spans="1:9">
      <c r="A169" s="16" t="s">
        <v>137</v>
      </c>
      <c r="I169" s="14"/>
    </row>
    <row r="170" spans="1:9">
      <c r="A170" s="6">
        <v>1</v>
      </c>
      <c r="B170" s="6" t="s">
        <v>138</v>
      </c>
      <c r="I170" s="14"/>
    </row>
    <row r="171" spans="1:9">
      <c r="I171" s="14"/>
    </row>
    <row r="172" spans="1:9">
      <c r="A172" s="6">
        <v>2</v>
      </c>
      <c r="B172" s="6" t="s">
        <v>531</v>
      </c>
      <c r="I172" s="14"/>
    </row>
    <row r="173" spans="1:9">
      <c r="I173" s="14"/>
    </row>
    <row r="174" spans="1:9">
      <c r="C174" s="6" t="s">
        <v>532</v>
      </c>
      <c r="D174" s="6">
        <v>7.23</v>
      </c>
      <c r="I174" s="14"/>
    </row>
    <row r="175" spans="1:9">
      <c r="C175" s="6" t="s">
        <v>533</v>
      </c>
      <c r="D175" s="6" t="s">
        <v>3596</v>
      </c>
      <c r="I175" s="14"/>
    </row>
    <row r="176" spans="1:9">
      <c r="C176" s="6" t="s">
        <v>535</v>
      </c>
      <c r="D176" s="6" t="s">
        <v>3597</v>
      </c>
      <c r="I176" s="14"/>
    </row>
    <row r="177" spans="1:9">
      <c r="C177" s="6" t="s">
        <v>537</v>
      </c>
      <c r="I177" s="14"/>
    </row>
    <row r="178" spans="1:9">
      <c r="I178" s="14"/>
    </row>
    <row r="179" spans="1:9">
      <c r="A179" s="6">
        <v>3</v>
      </c>
      <c r="B179" s="6" t="s">
        <v>140</v>
      </c>
      <c r="I179" s="14"/>
    </row>
    <row r="180" spans="1:9">
      <c r="I180" s="14"/>
    </row>
    <row r="181" spans="1:9">
      <c r="C181" s="16" t="s">
        <v>141</v>
      </c>
      <c r="I181" s="14"/>
    </row>
    <row r="182" spans="1:9">
      <c r="C182" s="16" t="s">
        <v>142</v>
      </c>
      <c r="D182" s="16" t="s">
        <v>143</v>
      </c>
      <c r="E182" s="16" t="s">
        <v>144</v>
      </c>
      <c r="I182" s="14"/>
    </row>
    <row r="183" spans="1:9">
      <c r="C183" s="6" t="s">
        <v>3598</v>
      </c>
      <c r="D183" s="6">
        <v>59.982600000000005</v>
      </c>
      <c r="E183" s="6">
        <v>59.915200000000006</v>
      </c>
      <c r="I183" s="14"/>
    </row>
    <row r="184" spans="1:9">
      <c r="C184" s="6" t="s">
        <v>3599</v>
      </c>
      <c r="D184" s="6">
        <v>12.2806</v>
      </c>
      <c r="E184" s="6">
        <v>12.191700000000001</v>
      </c>
      <c r="I184" s="14"/>
    </row>
    <row r="185" spans="1:9">
      <c r="C185" s="6" t="s">
        <v>3600</v>
      </c>
      <c r="D185" s="6">
        <v>70.112300000000005</v>
      </c>
      <c r="E185" s="6">
        <v>70.101700000000008</v>
      </c>
      <c r="I185" s="14"/>
    </row>
    <row r="186" spans="1:9">
      <c r="C186" s="6" t="s">
        <v>3601</v>
      </c>
      <c r="D186" s="6">
        <v>13.510800000000001</v>
      </c>
      <c r="E186" s="6">
        <v>13.4207</v>
      </c>
      <c r="I186" s="14"/>
    </row>
    <row r="187" spans="1:9">
      <c r="I187" s="14"/>
    </row>
    <row r="188" spans="1:9">
      <c r="C188" s="16" t="s">
        <v>1449</v>
      </c>
      <c r="I188" s="14"/>
    </row>
    <row r="189" spans="1:9">
      <c r="C189" s="16" t="s">
        <v>232</v>
      </c>
      <c r="D189" s="16" t="s">
        <v>1450</v>
      </c>
      <c r="E189" s="16" t="s">
        <v>1451</v>
      </c>
      <c r="F189" s="44" t="s">
        <v>1452</v>
      </c>
      <c r="G189" s="16" t="s">
        <v>1453</v>
      </c>
      <c r="I189" s="14"/>
    </row>
    <row r="190" spans="1:9">
      <c r="C190" s="6" t="s">
        <v>3599</v>
      </c>
      <c r="D190" s="6">
        <v>7.5600000000000001E-2</v>
      </c>
      <c r="E190" s="6">
        <v>7.5600000000000001E-2</v>
      </c>
      <c r="F190" s="12">
        <v>12.350900000000001</v>
      </c>
      <c r="G190" s="45">
        <v>46246</v>
      </c>
      <c r="I190" s="14"/>
    </row>
    <row r="191" spans="1:9">
      <c r="C191" s="6" t="s">
        <v>3601</v>
      </c>
      <c r="D191" s="6">
        <v>8.8700000000000001E-2</v>
      </c>
      <c r="E191" s="6">
        <v>8.8700000000000001E-2</v>
      </c>
      <c r="F191" s="12">
        <v>13.593400000000001</v>
      </c>
      <c r="G191" s="45">
        <v>46246</v>
      </c>
      <c r="I191" s="14"/>
    </row>
    <row r="192" spans="1:9">
      <c r="I192" s="14"/>
    </row>
    <row r="193" spans="1:9">
      <c r="A193" s="6">
        <v>4</v>
      </c>
      <c r="B193" s="6" t="s">
        <v>1061</v>
      </c>
      <c r="I193" s="14"/>
    </row>
    <row r="194" spans="1:9">
      <c r="I194" s="14"/>
    </row>
    <row r="195" spans="1:9">
      <c r="A195" s="6">
        <v>5</v>
      </c>
      <c r="B195" s="6" t="s">
        <v>3602</v>
      </c>
      <c r="I195" s="14"/>
    </row>
    <row r="196" spans="1:9">
      <c r="I196" s="14"/>
    </row>
    <row r="197" spans="1:9" ht="15.5">
      <c r="A197" s="43">
        <v>6</v>
      </c>
      <c r="B197" s="83" t="s">
        <v>1063</v>
      </c>
      <c r="C197" s="84"/>
      <c r="D197" s="84"/>
      <c r="E197" s="84"/>
      <c r="F197" s="84"/>
      <c r="G197" s="84"/>
      <c r="H197" s="84"/>
      <c r="I197" s="85"/>
    </row>
    <row r="198" spans="1:9">
      <c r="I198" s="14"/>
    </row>
    <row r="199" spans="1:9" ht="15.5">
      <c r="A199" s="43">
        <v>7</v>
      </c>
      <c r="B199" s="83" t="s">
        <v>3603</v>
      </c>
      <c r="C199" s="84"/>
      <c r="D199" s="84"/>
      <c r="E199" s="84"/>
      <c r="F199" s="84"/>
      <c r="G199" s="84"/>
      <c r="H199" s="84"/>
      <c r="I199" s="85"/>
    </row>
    <row r="200" spans="1:9">
      <c r="I200" s="14"/>
    </row>
    <row r="201" spans="1:9" ht="23.5" customHeight="1">
      <c r="A201" s="43">
        <v>8</v>
      </c>
      <c r="B201" s="83" t="s">
        <v>3604</v>
      </c>
      <c r="C201" s="84"/>
      <c r="D201" s="84"/>
      <c r="E201" s="84"/>
      <c r="F201" s="84"/>
      <c r="G201" s="84"/>
      <c r="H201" s="84"/>
      <c r="I201" s="85"/>
    </row>
    <row r="202" spans="1:9">
      <c r="I202" s="14"/>
    </row>
    <row r="203" spans="1:9" ht="29" customHeight="1">
      <c r="A203" s="43">
        <v>9</v>
      </c>
      <c r="B203" s="83" t="s">
        <v>3605</v>
      </c>
      <c r="C203" s="84"/>
      <c r="D203" s="84"/>
      <c r="E203" s="84"/>
      <c r="F203" s="84"/>
      <c r="G203" s="84"/>
      <c r="H203" s="84"/>
      <c r="I203" s="85"/>
    </row>
    <row r="204" spans="1:9">
      <c r="I204" s="14"/>
    </row>
    <row r="205" spans="1:9">
      <c r="A205" s="89">
        <v>10</v>
      </c>
      <c r="B205" s="90" t="s">
        <v>1064</v>
      </c>
      <c r="C205" s="90"/>
      <c r="D205" s="90"/>
      <c r="E205" s="90"/>
      <c r="F205" s="90"/>
      <c r="G205" s="90"/>
      <c r="H205" s="90"/>
      <c r="I205" s="91"/>
    </row>
    <row r="206" spans="1:9">
      <c r="A206" s="89"/>
      <c r="B206" s="90"/>
      <c r="C206" s="90"/>
      <c r="D206" s="90"/>
      <c r="E206" s="90"/>
      <c r="F206" s="90"/>
      <c r="G206" s="90"/>
      <c r="H206" s="90"/>
      <c r="I206" s="91"/>
    </row>
    <row r="207" spans="1:9">
      <c r="A207" s="89"/>
      <c r="B207" s="90"/>
      <c r="C207" s="90"/>
      <c r="D207" s="90"/>
      <c r="E207" s="90"/>
      <c r="F207" s="90"/>
      <c r="G207" s="90"/>
      <c r="H207" s="90"/>
      <c r="I207" s="91"/>
    </row>
    <row r="208" spans="1:9" ht="8.5" customHeight="1">
      <c r="A208" s="89"/>
      <c r="B208" s="90"/>
      <c r="C208" s="90"/>
      <c r="D208" s="90"/>
      <c r="E208" s="90"/>
      <c r="F208" s="90"/>
      <c r="G208" s="90"/>
      <c r="H208" s="90"/>
      <c r="I208" s="91"/>
    </row>
    <row r="209" spans="1:9" hidden="1">
      <c r="A209" s="89"/>
      <c r="B209" s="90"/>
      <c r="C209" s="90"/>
      <c r="D209" s="90"/>
      <c r="E209" s="90"/>
      <c r="F209" s="90"/>
      <c r="G209" s="90"/>
      <c r="H209" s="90"/>
      <c r="I209" s="91"/>
    </row>
    <row r="210" spans="1:9" hidden="1">
      <c r="A210" s="89"/>
      <c r="B210" s="90"/>
      <c r="C210" s="90"/>
      <c r="D210" s="90"/>
      <c r="E210" s="90"/>
      <c r="F210" s="90"/>
      <c r="G210" s="90"/>
      <c r="H210" s="90"/>
      <c r="I210" s="91"/>
    </row>
    <row r="211" spans="1:9">
      <c r="I211" s="14"/>
    </row>
    <row r="212" spans="1:9">
      <c r="A212" s="6">
        <v>11</v>
      </c>
      <c r="B212" s="60" t="s">
        <v>3606</v>
      </c>
      <c r="I212" s="14"/>
    </row>
    <row r="213" spans="1:9">
      <c r="I213" s="14"/>
    </row>
    <row r="214" spans="1:9">
      <c r="A214" s="6">
        <v>12</v>
      </c>
      <c r="B214" s="60" t="s">
        <v>3607</v>
      </c>
      <c r="I214" s="14"/>
    </row>
    <row r="215" spans="1:9">
      <c r="I215" s="14"/>
    </row>
    <row r="216" spans="1:9">
      <c r="A216" s="6">
        <v>13</v>
      </c>
      <c r="B216" s="6" t="s">
        <v>682</v>
      </c>
      <c r="I216" s="14"/>
    </row>
    <row r="217" spans="1:9">
      <c r="B217" s="6" t="s">
        <v>683</v>
      </c>
      <c r="I217" s="14"/>
    </row>
    <row r="218" spans="1:9">
      <c r="B218" s="6" t="s">
        <v>684</v>
      </c>
      <c r="I218" s="14"/>
    </row>
    <row r="219" spans="1:9">
      <c r="I219" s="14"/>
    </row>
    <row r="220" spans="1:9" ht="20" customHeight="1">
      <c r="A220" s="6">
        <v>14</v>
      </c>
      <c r="B220" s="83" t="s">
        <v>149</v>
      </c>
      <c r="C220" s="84"/>
      <c r="D220" s="84"/>
      <c r="E220" s="84"/>
      <c r="F220" s="84"/>
      <c r="G220" s="84"/>
      <c r="H220" s="84"/>
      <c r="I220" s="85"/>
    </row>
    <row r="221" spans="1:9">
      <c r="A221" s="2"/>
      <c r="B221" s="1"/>
      <c r="C221" s="1"/>
      <c r="D221" s="1"/>
      <c r="E221" s="1"/>
      <c r="F221" s="3"/>
      <c r="G221" s="1"/>
      <c r="H221" s="4"/>
      <c r="I221" s="3"/>
    </row>
    <row r="222" spans="1:9">
      <c r="A222" s="25" t="s">
        <v>150</v>
      </c>
      <c r="B222" s="23"/>
      <c r="C222" s="23"/>
      <c r="D222" s="23"/>
    </row>
    <row r="223" spans="1:9">
      <c r="A223" s="23"/>
      <c r="B223" s="23"/>
      <c r="C223" s="23"/>
      <c r="D223" s="23"/>
    </row>
    <row r="224" spans="1:9">
      <c r="A224" s="23"/>
      <c r="B224" s="23"/>
      <c r="C224" s="23"/>
      <c r="D224" s="23"/>
    </row>
    <row r="225" spans="1:4">
      <c r="A225" s="23"/>
      <c r="B225" s="23"/>
      <c r="C225" s="23"/>
      <c r="D225" s="23"/>
    </row>
    <row r="226" spans="1:4">
      <c r="A226" s="23"/>
      <c r="B226" s="23"/>
      <c r="C226" s="23"/>
      <c r="D226" s="23"/>
    </row>
    <row r="227" spans="1:4">
      <c r="A227" s="23"/>
      <c r="B227" s="23"/>
      <c r="C227" s="23"/>
      <c r="D227" s="23"/>
    </row>
    <row r="228" spans="1:4">
      <c r="A228" s="23"/>
      <c r="B228" s="23"/>
      <c r="C228" s="23"/>
      <c r="D228" s="23"/>
    </row>
    <row r="229" spans="1:4">
      <c r="A229" s="23"/>
      <c r="B229" s="23"/>
      <c r="C229" s="23"/>
      <c r="D229" s="23"/>
    </row>
    <row r="230" spans="1:4">
      <c r="A230" s="23"/>
      <c r="B230" s="23"/>
      <c r="C230" s="23"/>
      <c r="D230" s="23"/>
    </row>
    <row r="231" spans="1:4">
      <c r="A231" s="23"/>
      <c r="B231" s="23"/>
      <c r="C231" s="23"/>
      <c r="D231" s="23"/>
    </row>
    <row r="232" spans="1:4">
      <c r="A232" s="23"/>
      <c r="B232" s="23"/>
      <c r="C232" s="23"/>
      <c r="D232" s="23"/>
    </row>
    <row r="233" spans="1:4">
      <c r="A233" s="23"/>
      <c r="B233" s="23"/>
      <c r="C233" s="23"/>
      <c r="D233" s="23"/>
    </row>
    <row r="234" spans="1:4">
      <c r="A234" s="23"/>
      <c r="B234" s="23"/>
      <c r="C234" s="23"/>
      <c r="D234" s="23"/>
    </row>
    <row r="235" spans="1:4">
      <c r="A235" s="23"/>
      <c r="B235" s="23"/>
      <c r="C235" s="23"/>
      <c r="D235" s="23"/>
    </row>
    <row r="236" spans="1:4">
      <c r="A236" s="23"/>
      <c r="B236" s="23"/>
      <c r="C236" s="23"/>
      <c r="D236" s="23"/>
    </row>
    <row r="237" spans="1:4">
      <c r="A237" s="23"/>
      <c r="B237" s="23"/>
      <c r="C237" s="23"/>
      <c r="D237" s="23"/>
    </row>
    <row r="238" spans="1:4">
      <c r="A238" s="25" t="s">
        <v>3608</v>
      </c>
      <c r="B238" s="23"/>
      <c r="C238" s="23"/>
      <c r="D238" s="23"/>
    </row>
    <row r="239" spans="1:4">
      <c r="A239" s="23"/>
      <c r="B239" s="23"/>
      <c r="C239" s="23"/>
      <c r="D239" s="23"/>
    </row>
    <row r="240" spans="1:4">
      <c r="A240" s="23"/>
      <c r="B240" s="23"/>
      <c r="C240" s="23"/>
      <c r="D240" s="23"/>
    </row>
    <row r="241" spans="1:4">
      <c r="A241" s="23"/>
      <c r="B241" s="23"/>
      <c r="C241" s="23"/>
      <c r="D241" s="23"/>
    </row>
    <row r="242" spans="1:4">
      <c r="A242" s="23"/>
      <c r="B242" s="23"/>
      <c r="C242" s="23"/>
      <c r="D242" s="23"/>
    </row>
    <row r="243" spans="1:4">
      <c r="A243" s="23"/>
      <c r="B243" s="23"/>
      <c r="C243" s="23"/>
      <c r="D243" s="23"/>
    </row>
    <row r="244" spans="1:4">
      <c r="A244" s="23"/>
      <c r="B244" s="23"/>
      <c r="C244" s="23"/>
      <c r="D244" s="23"/>
    </row>
    <row r="245" spans="1:4">
      <c r="A245" s="23"/>
      <c r="B245" s="23"/>
      <c r="C245" s="23"/>
      <c r="D245" s="23"/>
    </row>
    <row r="246" spans="1:4">
      <c r="A246" s="23"/>
      <c r="B246" s="23"/>
      <c r="C246" s="23"/>
      <c r="D246" s="23"/>
    </row>
    <row r="247" spans="1:4">
      <c r="A247" s="23"/>
      <c r="B247" s="23"/>
      <c r="C247" s="23"/>
      <c r="D247" s="23"/>
    </row>
    <row r="248" spans="1:4">
      <c r="A248" s="23"/>
      <c r="B248" s="23"/>
      <c r="C248" s="23"/>
      <c r="D248" s="23"/>
    </row>
    <row r="249" spans="1:4">
      <c r="A249" s="23"/>
      <c r="B249" s="23"/>
      <c r="C249" s="23"/>
      <c r="D249" s="23"/>
    </row>
    <row r="250" spans="1:4">
      <c r="A250" s="23"/>
      <c r="B250" s="23"/>
      <c r="C250" s="23"/>
      <c r="D250" s="23"/>
    </row>
    <row r="251" spans="1:4">
      <c r="A251" s="23"/>
      <c r="B251" s="23"/>
      <c r="C251" s="23"/>
      <c r="D251" s="23"/>
    </row>
    <row r="252" spans="1:4">
      <c r="A252" s="23"/>
      <c r="B252" s="23"/>
      <c r="C252" s="23"/>
      <c r="D252" s="23"/>
    </row>
    <row r="253" spans="1:4">
      <c r="A253" s="23"/>
      <c r="B253" s="23"/>
      <c r="C253" s="23"/>
      <c r="D253" s="23"/>
    </row>
    <row r="254" spans="1:4">
      <c r="A254" s="23"/>
      <c r="B254" s="23"/>
      <c r="C254" s="23"/>
      <c r="D254" s="23"/>
    </row>
    <row r="255" spans="1:4">
      <c r="A255" s="23"/>
      <c r="B255" s="23"/>
      <c r="C255" s="23"/>
      <c r="D255" s="23"/>
    </row>
    <row r="256" spans="1:4">
      <c r="A256" s="23"/>
      <c r="B256" s="23"/>
      <c r="C256" s="23"/>
      <c r="D256" s="23"/>
    </row>
    <row r="257" spans="1:4">
      <c r="A257" s="23"/>
      <c r="B257" s="23"/>
      <c r="C257" s="23"/>
      <c r="D257" s="23"/>
    </row>
  </sheetData>
  <mergeCells count="28">
    <mergeCell ref="A62:C62"/>
    <mergeCell ref="A2:C2"/>
    <mergeCell ref="A3:C3"/>
    <mergeCell ref="B4:C4"/>
    <mergeCell ref="B56:C56"/>
    <mergeCell ref="B57:C57"/>
    <mergeCell ref="B149:C149"/>
    <mergeCell ref="B63:C63"/>
    <mergeCell ref="B64:C64"/>
    <mergeCell ref="B96:C96"/>
    <mergeCell ref="B97:C97"/>
    <mergeCell ref="B101:C101"/>
    <mergeCell ref="B102:C102"/>
    <mergeCell ref="B106:C106"/>
    <mergeCell ref="B107:C107"/>
    <mergeCell ref="A144:C144"/>
    <mergeCell ref="B145:C145"/>
    <mergeCell ref="B146:C146"/>
    <mergeCell ref="B203:I203"/>
    <mergeCell ref="A205:A210"/>
    <mergeCell ref="B205:I210"/>
    <mergeCell ref="B220:I220"/>
    <mergeCell ref="A153:C153"/>
    <mergeCell ref="B154:C154"/>
    <mergeCell ref="B161:C161"/>
    <mergeCell ref="B197:I197"/>
    <mergeCell ref="B199:I199"/>
    <mergeCell ref="B201:I201"/>
  </mergeCell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4AEF-FFB6-4417-BC5E-F6D20C6911DF}">
  <dimension ref="A1:I11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3533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1303</v>
      </c>
      <c r="D5" s="6" t="s">
        <v>1304</v>
      </c>
      <c r="E5" s="6" t="s">
        <v>944</v>
      </c>
      <c r="G5" s="6">
        <v>570000</v>
      </c>
      <c r="H5" s="13">
        <v>23055.93</v>
      </c>
      <c r="I5" s="14">
        <v>9.25</v>
      </c>
    </row>
    <row r="6" spans="1:9">
      <c r="B6" s="15" t="s">
        <v>10</v>
      </c>
      <c r="C6" s="6" t="s">
        <v>184</v>
      </c>
      <c r="D6" s="6" t="s">
        <v>185</v>
      </c>
      <c r="E6" s="6" t="s">
        <v>32</v>
      </c>
      <c r="G6" s="6">
        <v>1080000</v>
      </c>
      <c r="H6" s="13">
        <v>19568.52</v>
      </c>
      <c r="I6" s="14">
        <v>7.85</v>
      </c>
    </row>
    <row r="7" spans="1:9">
      <c r="B7" s="15" t="s">
        <v>10</v>
      </c>
      <c r="C7" s="6" t="s">
        <v>188</v>
      </c>
      <c r="D7" s="6" t="s">
        <v>189</v>
      </c>
      <c r="E7" s="6" t="s">
        <v>190</v>
      </c>
      <c r="G7" s="6">
        <v>1440000</v>
      </c>
      <c r="H7" s="13">
        <v>18388.8</v>
      </c>
      <c r="I7" s="14">
        <v>7.3800000000000008</v>
      </c>
    </row>
    <row r="8" spans="1:9">
      <c r="B8" s="15" t="s">
        <v>10</v>
      </c>
      <c r="C8" s="6" t="s">
        <v>128</v>
      </c>
      <c r="D8" s="6" t="s">
        <v>129</v>
      </c>
      <c r="E8" s="6" t="s">
        <v>52</v>
      </c>
      <c r="G8" s="6">
        <v>54000</v>
      </c>
      <c r="H8" s="13">
        <v>10858.32</v>
      </c>
      <c r="I8" s="14">
        <v>4.3600000000000003</v>
      </c>
    </row>
    <row r="9" spans="1:9">
      <c r="B9" s="15" t="s">
        <v>10</v>
      </c>
      <c r="C9" s="6" t="s">
        <v>1582</v>
      </c>
      <c r="D9" s="6" t="s">
        <v>1583</v>
      </c>
      <c r="E9" s="6" t="s">
        <v>944</v>
      </c>
      <c r="G9" s="6">
        <v>630000</v>
      </c>
      <c r="H9" s="13">
        <v>8825.67</v>
      </c>
      <c r="I9" s="14">
        <v>3.54</v>
      </c>
    </row>
    <row r="10" spans="1:9">
      <c r="B10" s="15" t="s">
        <v>10</v>
      </c>
      <c r="C10" s="6" t="s">
        <v>1572</v>
      </c>
      <c r="D10" s="6" t="s">
        <v>1573</v>
      </c>
      <c r="E10" s="6" t="s">
        <v>32</v>
      </c>
      <c r="G10" s="6">
        <v>2250000</v>
      </c>
      <c r="H10" s="13">
        <v>8748</v>
      </c>
      <c r="I10" s="14">
        <v>3.51</v>
      </c>
    </row>
    <row r="11" spans="1:9">
      <c r="B11" s="15" t="s">
        <v>10</v>
      </c>
      <c r="C11" s="6" t="s">
        <v>1205</v>
      </c>
      <c r="D11" s="6" t="s">
        <v>1206</v>
      </c>
      <c r="E11" s="6" t="s">
        <v>944</v>
      </c>
      <c r="G11" s="6">
        <v>2800000</v>
      </c>
      <c r="H11" s="13">
        <v>7332.3600000000006</v>
      </c>
      <c r="I11" s="14">
        <v>2.9400000000000004</v>
      </c>
    </row>
    <row r="12" spans="1:9">
      <c r="B12" s="15" t="s">
        <v>10</v>
      </c>
      <c r="C12" s="6" t="s">
        <v>193</v>
      </c>
      <c r="D12" s="6" t="s">
        <v>194</v>
      </c>
      <c r="E12" s="6" t="s">
        <v>171</v>
      </c>
      <c r="G12" s="6">
        <v>60000</v>
      </c>
      <c r="H12" s="13">
        <v>6870</v>
      </c>
      <c r="I12" s="14">
        <v>2.7600000000000002</v>
      </c>
    </row>
    <row r="13" spans="1:9">
      <c r="B13" s="15" t="s">
        <v>10</v>
      </c>
      <c r="C13" s="6" t="s">
        <v>1522</v>
      </c>
      <c r="D13" s="6" t="s">
        <v>1523</v>
      </c>
      <c r="E13" s="6" t="s">
        <v>117</v>
      </c>
      <c r="G13" s="6">
        <v>540000</v>
      </c>
      <c r="H13" s="13">
        <v>6721.92</v>
      </c>
      <c r="I13" s="14">
        <v>2.7</v>
      </c>
    </row>
    <row r="14" spans="1:9">
      <c r="B14" s="15" t="s">
        <v>10</v>
      </c>
      <c r="C14" s="6" t="s">
        <v>1320</v>
      </c>
      <c r="D14" s="6" t="s">
        <v>1321</v>
      </c>
      <c r="E14" s="6" t="s">
        <v>112</v>
      </c>
      <c r="G14" s="6">
        <v>108000</v>
      </c>
      <c r="H14" s="13">
        <v>5652.72</v>
      </c>
      <c r="I14" s="14">
        <v>2.27</v>
      </c>
    </row>
    <row r="15" spans="1:9">
      <c r="B15" s="15" t="s">
        <v>10</v>
      </c>
      <c r="C15" s="6" t="s">
        <v>1116</v>
      </c>
      <c r="D15" s="6" t="s">
        <v>1117</v>
      </c>
      <c r="E15" s="6" t="s">
        <v>171</v>
      </c>
      <c r="G15" s="6">
        <v>24300</v>
      </c>
      <c r="H15" s="13">
        <v>5637.6</v>
      </c>
      <c r="I15" s="14">
        <v>2.2600000000000002</v>
      </c>
    </row>
    <row r="16" spans="1:9">
      <c r="B16" s="15" t="s">
        <v>10</v>
      </c>
      <c r="C16" s="6" t="s">
        <v>976</v>
      </c>
      <c r="D16" s="6" t="s">
        <v>977</v>
      </c>
      <c r="E16" s="6" t="s">
        <v>88</v>
      </c>
      <c r="G16" s="6">
        <v>129000</v>
      </c>
      <c r="H16" s="13">
        <v>5621.95</v>
      </c>
      <c r="I16" s="14">
        <v>2.2600000000000002</v>
      </c>
    </row>
    <row r="17" spans="2:9">
      <c r="B17" s="15" t="s">
        <v>10</v>
      </c>
      <c r="C17" s="6" t="s">
        <v>3534</v>
      </c>
      <c r="D17" s="6" t="s">
        <v>3535</v>
      </c>
      <c r="E17" s="6" t="s">
        <v>112</v>
      </c>
      <c r="G17" s="6">
        <v>1422000</v>
      </c>
      <c r="H17" s="13">
        <v>5566.42</v>
      </c>
      <c r="I17" s="14">
        <v>2.23</v>
      </c>
    </row>
    <row r="18" spans="2:9">
      <c r="B18" s="15" t="s">
        <v>10</v>
      </c>
      <c r="C18" s="6" t="s">
        <v>86</v>
      </c>
      <c r="D18" s="6" t="s">
        <v>87</v>
      </c>
      <c r="E18" s="6" t="s">
        <v>88</v>
      </c>
      <c r="G18" s="6">
        <v>3000000</v>
      </c>
      <c r="H18" s="13">
        <v>5269.2</v>
      </c>
      <c r="I18" s="14">
        <v>2.11</v>
      </c>
    </row>
    <row r="19" spans="2:9">
      <c r="B19" s="15" t="s">
        <v>10</v>
      </c>
      <c r="C19" s="6" t="s">
        <v>68</v>
      </c>
      <c r="D19" s="6" t="s">
        <v>69</v>
      </c>
      <c r="E19" s="6" t="s">
        <v>45</v>
      </c>
      <c r="G19" s="6">
        <v>450000</v>
      </c>
      <c r="H19" s="13">
        <v>4994.55</v>
      </c>
      <c r="I19" s="14">
        <v>2</v>
      </c>
    </row>
    <row r="20" spans="2:9">
      <c r="B20" s="15" t="s">
        <v>10</v>
      </c>
      <c r="C20" s="6" t="s">
        <v>1598</v>
      </c>
      <c r="D20" s="6" t="s">
        <v>1599</v>
      </c>
      <c r="E20" s="6" t="s">
        <v>74</v>
      </c>
      <c r="G20" s="6">
        <v>2790000</v>
      </c>
      <c r="H20" s="13">
        <v>4761.97</v>
      </c>
      <c r="I20" s="14">
        <v>1.9100000000000001</v>
      </c>
    </row>
    <row r="21" spans="2:9">
      <c r="B21" s="15" t="s">
        <v>10</v>
      </c>
      <c r="C21" s="6" t="s">
        <v>1651</v>
      </c>
      <c r="D21" s="6" t="s">
        <v>1652</v>
      </c>
      <c r="E21" s="6" t="s">
        <v>74</v>
      </c>
      <c r="G21" s="6">
        <v>9000</v>
      </c>
      <c r="H21" s="13">
        <v>4500</v>
      </c>
      <c r="I21" s="14">
        <v>1.81</v>
      </c>
    </row>
    <row r="22" spans="2:9">
      <c r="B22" s="15" t="s">
        <v>10</v>
      </c>
      <c r="C22" s="6" t="s">
        <v>3536</v>
      </c>
      <c r="D22" s="6" t="s">
        <v>3537</v>
      </c>
      <c r="E22" s="6" t="s">
        <v>1173</v>
      </c>
      <c r="G22" s="6">
        <v>561408</v>
      </c>
      <c r="H22" s="13">
        <v>4269.2300000000005</v>
      </c>
      <c r="I22" s="14">
        <v>1.71</v>
      </c>
    </row>
    <row r="23" spans="2:9">
      <c r="B23" s="15" t="s">
        <v>10</v>
      </c>
      <c r="C23" s="6" t="s">
        <v>895</v>
      </c>
      <c r="D23" s="6" t="s">
        <v>896</v>
      </c>
      <c r="E23" s="6" t="s">
        <v>897</v>
      </c>
      <c r="G23" s="6">
        <v>1000000</v>
      </c>
      <c r="H23" s="13">
        <v>4144.5</v>
      </c>
      <c r="I23" s="14">
        <v>1.66</v>
      </c>
    </row>
    <row r="24" spans="2:9">
      <c r="B24" s="15" t="s">
        <v>10</v>
      </c>
      <c r="C24" s="6" t="s">
        <v>65</v>
      </c>
      <c r="D24" s="6" t="s">
        <v>66</v>
      </c>
      <c r="E24" s="6" t="s">
        <v>67</v>
      </c>
      <c r="G24" s="6">
        <v>81000</v>
      </c>
      <c r="H24" s="13">
        <v>4135.05</v>
      </c>
      <c r="I24" s="14">
        <v>1.66</v>
      </c>
    </row>
    <row r="25" spans="2:9">
      <c r="B25" s="15" t="s">
        <v>10</v>
      </c>
      <c r="C25" s="6" t="s">
        <v>3538</v>
      </c>
      <c r="D25" s="6" t="s">
        <v>3539</v>
      </c>
      <c r="E25" s="6" t="s">
        <v>67</v>
      </c>
      <c r="G25" s="6">
        <v>421636</v>
      </c>
      <c r="H25" s="13">
        <v>3993.1</v>
      </c>
      <c r="I25" s="14">
        <v>1.6</v>
      </c>
    </row>
    <row r="26" spans="2:9">
      <c r="B26" s="15" t="s">
        <v>10</v>
      </c>
      <c r="C26" s="6" t="s">
        <v>3133</v>
      </c>
      <c r="D26" s="6" t="s">
        <v>3134</v>
      </c>
      <c r="E26" s="6" t="s">
        <v>67</v>
      </c>
      <c r="G26" s="6">
        <v>360000</v>
      </c>
      <c r="H26" s="13">
        <v>3983.76</v>
      </c>
      <c r="I26" s="14">
        <v>1.6</v>
      </c>
    </row>
    <row r="27" spans="2:9">
      <c r="B27" s="15" t="s">
        <v>10</v>
      </c>
      <c r="C27" s="6" t="s">
        <v>3349</v>
      </c>
      <c r="D27" s="6" t="s">
        <v>3350</v>
      </c>
      <c r="E27" s="6" t="s">
        <v>35</v>
      </c>
      <c r="G27" s="6">
        <v>1227993</v>
      </c>
      <c r="H27" s="13">
        <v>3951.07</v>
      </c>
      <c r="I27" s="14">
        <v>1.58</v>
      </c>
    </row>
    <row r="28" spans="2:9">
      <c r="B28" s="15" t="s">
        <v>10</v>
      </c>
      <c r="C28" s="6" t="s">
        <v>1677</v>
      </c>
      <c r="D28" s="6" t="s">
        <v>1678</v>
      </c>
      <c r="E28" s="6" t="s">
        <v>35</v>
      </c>
      <c r="G28" s="6">
        <v>50500</v>
      </c>
      <c r="H28" s="13">
        <v>3857.44</v>
      </c>
      <c r="I28" s="14">
        <v>1.55</v>
      </c>
    </row>
    <row r="29" spans="2:9">
      <c r="B29" s="15" t="s">
        <v>10</v>
      </c>
      <c r="C29" s="6" t="s">
        <v>2555</v>
      </c>
      <c r="D29" s="6" t="s">
        <v>2556</v>
      </c>
      <c r="E29" s="6" t="s">
        <v>67</v>
      </c>
      <c r="G29" s="6">
        <v>144000</v>
      </c>
      <c r="H29" s="13">
        <v>3815.57</v>
      </c>
      <c r="I29" s="14">
        <v>1.53</v>
      </c>
    </row>
    <row r="30" spans="2:9">
      <c r="B30" s="15" t="s">
        <v>10</v>
      </c>
      <c r="C30" s="6" t="s">
        <v>3149</v>
      </c>
      <c r="D30" s="6" t="s">
        <v>3150</v>
      </c>
      <c r="E30" s="6" t="s">
        <v>1173</v>
      </c>
      <c r="G30" s="6">
        <v>662850</v>
      </c>
      <c r="H30" s="13">
        <v>3735.82</v>
      </c>
      <c r="I30" s="14">
        <v>1.5000000000000002</v>
      </c>
    </row>
    <row r="31" spans="2:9">
      <c r="B31" s="15" t="s">
        <v>10</v>
      </c>
      <c r="C31" s="6" t="s">
        <v>3135</v>
      </c>
      <c r="D31" s="6" t="s">
        <v>3136</v>
      </c>
      <c r="E31" s="6" t="s">
        <v>1173</v>
      </c>
      <c r="G31" s="6">
        <v>366430</v>
      </c>
      <c r="H31" s="13">
        <v>3645.8</v>
      </c>
      <c r="I31" s="14">
        <v>1.46</v>
      </c>
    </row>
    <row r="32" spans="2:9">
      <c r="B32" s="15" t="s">
        <v>10</v>
      </c>
      <c r="C32" s="6" t="s">
        <v>3129</v>
      </c>
      <c r="D32" s="6" t="s">
        <v>3130</v>
      </c>
      <c r="E32" s="6" t="s">
        <v>74</v>
      </c>
      <c r="G32" s="6">
        <v>90000</v>
      </c>
      <c r="H32" s="13">
        <v>3616.2000000000003</v>
      </c>
      <c r="I32" s="14">
        <v>1.4500000000000002</v>
      </c>
    </row>
    <row r="33" spans="2:9">
      <c r="B33" s="15" t="s">
        <v>10</v>
      </c>
      <c r="C33" s="6" t="s">
        <v>3243</v>
      </c>
      <c r="D33" s="6" t="s">
        <v>3244</v>
      </c>
      <c r="E33" s="6" t="s">
        <v>967</v>
      </c>
      <c r="G33" s="6">
        <v>540000</v>
      </c>
      <c r="H33" s="13">
        <v>3541.59</v>
      </c>
      <c r="I33" s="14">
        <v>1.4200000000000002</v>
      </c>
    </row>
    <row r="34" spans="2:9">
      <c r="B34" s="15" t="s">
        <v>10</v>
      </c>
      <c r="C34" s="6" t="s">
        <v>1509</v>
      </c>
      <c r="D34" s="6" t="s">
        <v>1510</v>
      </c>
      <c r="E34" s="6" t="s">
        <v>109</v>
      </c>
      <c r="G34" s="6">
        <v>1233812</v>
      </c>
      <c r="H34" s="13">
        <v>3535.4900000000002</v>
      </c>
      <c r="I34" s="14">
        <v>1.4200000000000002</v>
      </c>
    </row>
    <row r="35" spans="2:9">
      <c r="B35" s="15" t="s">
        <v>10</v>
      </c>
      <c r="C35" s="6" t="s">
        <v>1174</v>
      </c>
      <c r="D35" s="6" t="s">
        <v>1175</v>
      </c>
      <c r="E35" s="6" t="s">
        <v>112</v>
      </c>
      <c r="G35" s="6">
        <v>675000</v>
      </c>
      <c r="H35" s="13">
        <v>3455.33</v>
      </c>
      <c r="I35" s="14">
        <v>1.3900000000000001</v>
      </c>
    </row>
    <row r="36" spans="2:9">
      <c r="B36" s="15" t="s">
        <v>10</v>
      </c>
      <c r="C36" s="6" t="s">
        <v>956</v>
      </c>
      <c r="D36" s="6" t="s">
        <v>957</v>
      </c>
      <c r="E36" s="6" t="s">
        <v>74</v>
      </c>
      <c r="G36" s="6">
        <v>85000</v>
      </c>
      <c r="H36" s="13">
        <v>3412.58</v>
      </c>
      <c r="I36" s="14">
        <v>1.37</v>
      </c>
    </row>
    <row r="37" spans="2:9">
      <c r="B37" s="15" t="s">
        <v>10</v>
      </c>
      <c r="C37" s="6" t="s">
        <v>3100</v>
      </c>
      <c r="D37" s="6" t="s">
        <v>3101</v>
      </c>
      <c r="E37" s="6" t="s">
        <v>35</v>
      </c>
      <c r="G37" s="6">
        <v>180000</v>
      </c>
      <c r="H37" s="13">
        <v>3294.7200000000003</v>
      </c>
      <c r="I37" s="14">
        <v>1.32</v>
      </c>
    </row>
    <row r="38" spans="2:9">
      <c r="B38" s="15" t="s">
        <v>10</v>
      </c>
      <c r="C38" s="6" t="s">
        <v>3540</v>
      </c>
      <c r="D38" s="6" t="s">
        <v>3541</v>
      </c>
      <c r="E38" s="6" t="s">
        <v>944</v>
      </c>
      <c r="G38" s="6">
        <v>360788</v>
      </c>
      <c r="H38" s="13">
        <v>3161.2200000000003</v>
      </c>
      <c r="I38" s="14">
        <v>1.27</v>
      </c>
    </row>
    <row r="39" spans="2:9">
      <c r="B39" s="15" t="s">
        <v>10</v>
      </c>
      <c r="C39" s="6" t="s">
        <v>3096</v>
      </c>
      <c r="D39" s="6" t="s">
        <v>3097</v>
      </c>
      <c r="E39" s="6" t="s">
        <v>967</v>
      </c>
      <c r="G39" s="6">
        <v>852500</v>
      </c>
      <c r="H39" s="13">
        <v>3117.17</v>
      </c>
      <c r="I39" s="14">
        <v>1.25</v>
      </c>
    </row>
    <row r="40" spans="2:9">
      <c r="B40" s="15" t="s">
        <v>10</v>
      </c>
      <c r="C40" s="6" t="s">
        <v>1576</v>
      </c>
      <c r="D40" s="6" t="s">
        <v>1577</v>
      </c>
      <c r="E40" s="6" t="s">
        <v>117</v>
      </c>
      <c r="G40" s="6">
        <v>900000</v>
      </c>
      <c r="H40" s="13">
        <v>3117.15</v>
      </c>
      <c r="I40" s="14">
        <v>1.25</v>
      </c>
    </row>
    <row r="41" spans="2:9">
      <c r="B41" s="15" t="s">
        <v>10</v>
      </c>
      <c r="C41" s="6" t="s">
        <v>3542</v>
      </c>
      <c r="D41" s="6" t="s">
        <v>3543</v>
      </c>
      <c r="E41" s="6" t="s">
        <v>944</v>
      </c>
      <c r="G41" s="6">
        <v>2430000</v>
      </c>
      <c r="H41" s="13">
        <v>2923.05</v>
      </c>
      <c r="I41" s="14">
        <v>1.17</v>
      </c>
    </row>
    <row r="42" spans="2:9">
      <c r="B42" s="15" t="s">
        <v>10</v>
      </c>
      <c r="C42" s="6" t="s">
        <v>1515</v>
      </c>
      <c r="D42" s="6" t="s">
        <v>1516</v>
      </c>
      <c r="E42" s="6" t="s">
        <v>117</v>
      </c>
      <c r="G42" s="6">
        <v>1800000</v>
      </c>
      <c r="H42" s="13">
        <v>2818.44</v>
      </c>
      <c r="I42" s="14">
        <v>1.1300000000000001</v>
      </c>
    </row>
    <row r="43" spans="2:9">
      <c r="B43" s="15" t="s">
        <v>10</v>
      </c>
      <c r="C43" s="6" t="s">
        <v>3347</v>
      </c>
      <c r="D43" s="6" t="s">
        <v>3348</v>
      </c>
      <c r="E43" s="6" t="s">
        <v>74</v>
      </c>
      <c r="G43" s="6">
        <v>590000</v>
      </c>
      <c r="H43" s="13">
        <v>2597.48</v>
      </c>
      <c r="I43" s="14">
        <v>1.04</v>
      </c>
    </row>
    <row r="44" spans="2:9">
      <c r="B44" s="15" t="s">
        <v>10</v>
      </c>
      <c r="C44" s="6" t="s">
        <v>1708</v>
      </c>
      <c r="D44" s="6" t="s">
        <v>1709</v>
      </c>
      <c r="E44" s="6" t="s">
        <v>1159</v>
      </c>
      <c r="G44" s="6">
        <v>810000</v>
      </c>
      <c r="H44" s="13">
        <v>2434.86</v>
      </c>
      <c r="I44" s="14">
        <v>0.98</v>
      </c>
    </row>
    <row r="45" spans="2:9">
      <c r="B45" s="15" t="s">
        <v>10</v>
      </c>
      <c r="C45" s="6" t="s">
        <v>857</v>
      </c>
      <c r="D45" s="6" t="s">
        <v>905</v>
      </c>
      <c r="E45" s="6" t="s">
        <v>45</v>
      </c>
      <c r="G45" s="6">
        <v>720000</v>
      </c>
      <c r="H45" s="13">
        <v>2421.36</v>
      </c>
      <c r="I45" s="14">
        <v>0.97</v>
      </c>
    </row>
    <row r="46" spans="2:9">
      <c r="B46" s="15" t="s">
        <v>10</v>
      </c>
      <c r="C46" s="6" t="s">
        <v>2557</v>
      </c>
      <c r="D46" s="6" t="s">
        <v>2558</v>
      </c>
      <c r="E46" s="6" t="s">
        <v>74</v>
      </c>
      <c r="G46" s="6">
        <v>540000</v>
      </c>
      <c r="H46" s="13">
        <v>2370.33</v>
      </c>
      <c r="I46" s="14">
        <v>0.95</v>
      </c>
    </row>
    <row r="47" spans="2:9">
      <c r="B47" s="15" t="s">
        <v>10</v>
      </c>
      <c r="C47" s="6" t="s">
        <v>3117</v>
      </c>
      <c r="D47" s="6" t="s">
        <v>3118</v>
      </c>
      <c r="E47" s="6" t="s">
        <v>67</v>
      </c>
      <c r="G47" s="6">
        <v>54000</v>
      </c>
      <c r="H47" s="13">
        <v>2299.0500000000002</v>
      </c>
      <c r="I47" s="14">
        <v>0.91999999999999993</v>
      </c>
    </row>
    <row r="48" spans="2:9">
      <c r="B48" s="15" t="s">
        <v>10</v>
      </c>
      <c r="C48" s="6" t="s">
        <v>1165</v>
      </c>
      <c r="D48" s="6" t="s">
        <v>1166</v>
      </c>
      <c r="E48" s="6" t="s">
        <v>1152</v>
      </c>
      <c r="G48" s="6">
        <v>450000</v>
      </c>
      <c r="H48" s="13">
        <v>2174.1799999999998</v>
      </c>
      <c r="I48" s="14">
        <v>0.87000000000000011</v>
      </c>
    </row>
    <row r="49" spans="1:9">
      <c r="B49" s="15" t="s">
        <v>10</v>
      </c>
      <c r="C49" s="6" t="s">
        <v>3544</v>
      </c>
      <c r="D49" s="6" t="s">
        <v>3545</v>
      </c>
      <c r="E49" s="6" t="s">
        <v>67</v>
      </c>
      <c r="G49" s="6">
        <v>435760</v>
      </c>
      <c r="H49" s="13">
        <v>1932.38</v>
      </c>
      <c r="I49" s="14">
        <v>0.78</v>
      </c>
    </row>
    <row r="50" spans="1:9">
      <c r="B50" s="15" t="s">
        <v>10</v>
      </c>
      <c r="C50" s="6" t="s">
        <v>3546</v>
      </c>
      <c r="D50" s="6" t="s">
        <v>3547</v>
      </c>
      <c r="E50" s="6" t="s">
        <v>944</v>
      </c>
      <c r="G50" s="6">
        <v>630000</v>
      </c>
      <c r="H50" s="13">
        <v>1683.68</v>
      </c>
      <c r="I50" s="14">
        <v>0.68</v>
      </c>
    </row>
    <row r="51" spans="1:9">
      <c r="B51" s="15" t="s">
        <v>10</v>
      </c>
      <c r="C51" s="6" t="s">
        <v>162</v>
      </c>
      <c r="D51" s="6" t="s">
        <v>163</v>
      </c>
      <c r="E51" s="6" t="s">
        <v>38</v>
      </c>
      <c r="G51" s="6">
        <v>342000</v>
      </c>
      <c r="H51" s="13">
        <v>1119.71</v>
      </c>
      <c r="I51" s="14">
        <v>0.45000000000000007</v>
      </c>
    </row>
    <row r="52" spans="1:9">
      <c r="B52" s="15" t="s">
        <v>10</v>
      </c>
      <c r="C52" s="6" t="s">
        <v>3548</v>
      </c>
      <c r="D52" s="6" t="s">
        <v>3549</v>
      </c>
      <c r="E52" s="6" t="s">
        <v>944</v>
      </c>
      <c r="G52" s="6">
        <v>197500</v>
      </c>
      <c r="H52" s="13">
        <v>967.85</v>
      </c>
      <c r="I52" s="14">
        <v>0.39</v>
      </c>
    </row>
    <row r="53" spans="1:9">
      <c r="B53" s="15" t="s">
        <v>10</v>
      </c>
      <c r="C53" s="6" t="s">
        <v>3550</v>
      </c>
      <c r="D53" s="6" t="s">
        <v>3551</v>
      </c>
      <c r="E53" s="6" t="s">
        <v>3552</v>
      </c>
      <c r="G53" s="6">
        <v>352000</v>
      </c>
      <c r="H53" s="13">
        <v>948.64</v>
      </c>
      <c r="I53" s="14">
        <v>0.38</v>
      </c>
    </row>
    <row r="54" spans="1:9" ht="9.5" thickBot="1">
      <c r="E54" s="16" t="s">
        <v>133</v>
      </c>
      <c r="H54" s="17">
        <v>248847.73</v>
      </c>
      <c r="I54" s="18">
        <v>99.84</v>
      </c>
    </row>
    <row r="55" spans="1:9" ht="9.5" thickTop="1">
      <c r="I55" s="14"/>
    </row>
    <row r="56" spans="1:9">
      <c r="I56" s="14"/>
    </row>
    <row r="57" spans="1:9">
      <c r="C57" s="6" t="s">
        <v>134</v>
      </c>
      <c r="E57" s="6" t="s">
        <v>10</v>
      </c>
      <c r="F57" s="12">
        <v>4.96</v>
      </c>
      <c r="H57" s="13">
        <v>320</v>
      </c>
      <c r="I57" s="14">
        <v>0.13</v>
      </c>
    </row>
    <row r="58" spans="1:9">
      <c r="I58" s="14"/>
    </row>
    <row r="59" spans="1:9">
      <c r="A59" s="11" t="s">
        <v>135</v>
      </c>
      <c r="H59" s="19">
        <v>130</v>
      </c>
      <c r="I59" s="20">
        <v>0.03</v>
      </c>
    </row>
    <row r="60" spans="1:9">
      <c r="I60" s="14"/>
    </row>
    <row r="61" spans="1:9" ht="9.5" thickBot="1">
      <c r="E61" s="16" t="s">
        <v>136</v>
      </c>
      <c r="H61" s="21">
        <v>249297.73</v>
      </c>
      <c r="I61" s="22">
        <v>100</v>
      </c>
    </row>
    <row r="62" spans="1:9" ht="9.5" thickTop="1">
      <c r="I62" s="14"/>
    </row>
    <row r="63" spans="1:9">
      <c r="A63" s="16" t="s">
        <v>137</v>
      </c>
      <c r="I63" s="14"/>
    </row>
    <row r="64" spans="1:9">
      <c r="A64" s="6">
        <v>1</v>
      </c>
      <c r="B64" s="6" t="s">
        <v>138</v>
      </c>
      <c r="I64" s="14"/>
    </row>
    <row r="65" spans="1:9">
      <c r="I65" s="14"/>
    </row>
    <row r="66" spans="1:9">
      <c r="A66" s="6">
        <v>2</v>
      </c>
      <c r="B66" s="6" t="s">
        <v>1056</v>
      </c>
      <c r="I66" s="14"/>
    </row>
    <row r="67" spans="1:9">
      <c r="I67" s="14"/>
    </row>
    <row r="68" spans="1:9">
      <c r="A68" s="6">
        <v>3</v>
      </c>
      <c r="B68" s="23" t="s">
        <v>140</v>
      </c>
      <c r="C68" s="24"/>
      <c r="I68" s="14"/>
    </row>
    <row r="69" spans="1:9">
      <c r="B69" s="24"/>
      <c r="C69" s="24"/>
      <c r="I69" s="14"/>
    </row>
    <row r="70" spans="1:9">
      <c r="B70" s="24"/>
      <c r="C70" s="37" t="s">
        <v>141</v>
      </c>
      <c r="I70" s="14"/>
    </row>
    <row r="71" spans="1:9">
      <c r="B71" s="24"/>
      <c r="C71" s="37" t="s">
        <v>142</v>
      </c>
      <c r="D71" s="16" t="s">
        <v>143</v>
      </c>
      <c r="E71" s="16" t="s">
        <v>144</v>
      </c>
      <c r="I71" s="14"/>
    </row>
    <row r="72" spans="1:9">
      <c r="B72" s="24"/>
      <c r="C72" s="23" t="s">
        <v>3553</v>
      </c>
      <c r="D72" s="6">
        <v>69.027000000000001</v>
      </c>
      <c r="E72" s="6">
        <v>70.993000000000009</v>
      </c>
      <c r="I72" s="14"/>
    </row>
    <row r="73" spans="1:9">
      <c r="B73" s="24"/>
      <c r="C73" s="23" t="s">
        <v>3554</v>
      </c>
      <c r="D73" s="6">
        <v>55.206000000000003</v>
      </c>
      <c r="E73" s="6">
        <v>56.778000000000006</v>
      </c>
      <c r="I73" s="14"/>
    </row>
    <row r="74" spans="1:9">
      <c r="B74" s="24"/>
      <c r="C74" s="23" t="s">
        <v>3555</v>
      </c>
      <c r="D74" s="6">
        <v>82.576999999999998</v>
      </c>
      <c r="E74" s="6">
        <v>85.022000000000006</v>
      </c>
      <c r="I74" s="14"/>
    </row>
    <row r="75" spans="1:9">
      <c r="B75" s="24"/>
      <c r="C75" s="23" t="s">
        <v>3556</v>
      </c>
      <c r="D75" s="6">
        <v>81.63300000000001</v>
      </c>
      <c r="E75" s="6">
        <v>84.049000000000007</v>
      </c>
      <c r="I75" s="14"/>
    </row>
    <row r="76" spans="1:9">
      <c r="I76" s="14"/>
    </row>
    <row r="77" spans="1:9">
      <c r="A77" s="6">
        <v>4</v>
      </c>
      <c r="B77" s="6" t="s">
        <v>3557</v>
      </c>
      <c r="I77" s="14"/>
    </row>
    <row r="78" spans="1:9">
      <c r="I78" s="14"/>
    </row>
    <row r="79" spans="1:9">
      <c r="A79" s="6">
        <v>5</v>
      </c>
      <c r="B79" s="6" t="s">
        <v>3558</v>
      </c>
      <c r="I79" s="14"/>
    </row>
    <row r="80" spans="1:9">
      <c r="I80" s="14"/>
    </row>
    <row r="81" spans="1:9" ht="20" customHeight="1">
      <c r="A81" s="6">
        <v>6</v>
      </c>
      <c r="B81" s="83" t="s">
        <v>149</v>
      </c>
      <c r="C81" s="84"/>
      <c r="D81" s="84"/>
      <c r="E81" s="84"/>
      <c r="F81" s="84"/>
      <c r="G81" s="84"/>
      <c r="H81" s="84"/>
      <c r="I81" s="85"/>
    </row>
    <row r="82" spans="1:9">
      <c r="A82" s="1"/>
      <c r="B82" s="1"/>
      <c r="C82" s="1"/>
      <c r="D82" s="1"/>
      <c r="E82" s="1"/>
      <c r="F82" s="3"/>
      <c r="G82" s="1"/>
      <c r="H82" s="4"/>
      <c r="I82" s="3"/>
    </row>
    <row r="83" spans="1:9">
      <c r="A83" s="25" t="s">
        <v>150</v>
      </c>
      <c r="B83" s="23"/>
      <c r="C83" s="23"/>
      <c r="D83" s="23"/>
    </row>
    <row r="84" spans="1:9">
      <c r="A84" s="23"/>
      <c r="B84" s="23"/>
      <c r="C84" s="23"/>
      <c r="D84" s="23"/>
    </row>
    <row r="85" spans="1:9">
      <c r="A85" s="23"/>
      <c r="B85" s="23"/>
      <c r="C85" s="23"/>
      <c r="D85" s="23"/>
    </row>
    <row r="86" spans="1:9">
      <c r="A86" s="23"/>
      <c r="B86" s="23"/>
      <c r="C86" s="23"/>
      <c r="D86" s="23"/>
    </row>
    <row r="87" spans="1:9">
      <c r="A87" s="23"/>
      <c r="B87" s="23"/>
      <c r="C87" s="23"/>
      <c r="D87" s="23"/>
    </row>
    <row r="88" spans="1:9">
      <c r="A88" s="23"/>
      <c r="B88" s="23"/>
      <c r="C88" s="23"/>
      <c r="D88" s="23"/>
    </row>
    <row r="89" spans="1:9">
      <c r="A89" s="23"/>
      <c r="B89" s="23"/>
      <c r="C89" s="23"/>
      <c r="D89" s="23"/>
    </row>
    <row r="90" spans="1:9">
      <c r="A90" s="23"/>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5" t="s">
        <v>3559</v>
      </c>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sheetData>
  <mergeCells count="4">
    <mergeCell ref="A2:C2"/>
    <mergeCell ref="A3:C3"/>
    <mergeCell ref="B4:C4"/>
    <mergeCell ref="B81:I81"/>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E073C-58A5-4496-86E7-41D1A67AE820}">
  <dimension ref="A1:I18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3481</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7.5999999999999998E-2</v>
      </c>
      <c r="C6" s="6" t="s">
        <v>2823</v>
      </c>
      <c r="D6" s="6" t="s">
        <v>3271</v>
      </c>
      <c r="E6" s="6" t="s">
        <v>630</v>
      </c>
      <c r="F6" s="12">
        <v>7.67</v>
      </c>
      <c r="G6" s="6">
        <v>33000</v>
      </c>
      <c r="H6" s="13">
        <v>32936.74</v>
      </c>
      <c r="I6" s="14">
        <v>6.6700000000000008</v>
      </c>
    </row>
    <row r="7" spans="1:9">
      <c r="B7" s="38">
        <v>7.3700000000000002E-2</v>
      </c>
      <c r="C7" s="6" t="s">
        <v>1357</v>
      </c>
      <c r="D7" s="6" t="s">
        <v>3482</v>
      </c>
      <c r="E7" s="6" t="s">
        <v>630</v>
      </c>
      <c r="F7" s="12">
        <v>7.66</v>
      </c>
      <c r="G7" s="6">
        <v>20000</v>
      </c>
      <c r="H7" s="13">
        <v>19851.84</v>
      </c>
      <c r="I7" s="14">
        <v>4.0199999999999996</v>
      </c>
    </row>
    <row r="8" spans="1:9">
      <c r="B8" s="38">
        <v>7.6999999999999999E-2</v>
      </c>
      <c r="C8" s="6" t="s">
        <v>644</v>
      </c>
      <c r="D8" s="6" t="s">
        <v>3483</v>
      </c>
      <c r="E8" s="6" t="s">
        <v>630</v>
      </c>
      <c r="F8" s="12">
        <v>7.52</v>
      </c>
      <c r="G8" s="41">
        <v>20004.00080016</v>
      </c>
      <c r="H8" s="13">
        <v>16082.04</v>
      </c>
      <c r="I8" s="14">
        <v>3.2600000000000002</v>
      </c>
    </row>
    <row r="9" spans="1:9">
      <c r="B9" s="38">
        <v>8.5500000000000007E-2</v>
      </c>
      <c r="C9" s="6" t="s">
        <v>814</v>
      </c>
      <c r="D9" s="6" t="s">
        <v>3390</v>
      </c>
      <c r="E9" s="6" t="s">
        <v>630</v>
      </c>
      <c r="F9" s="12">
        <v>7.78</v>
      </c>
      <c r="G9" s="41">
        <v>1500</v>
      </c>
      <c r="H9" s="13">
        <v>15249.710000000001</v>
      </c>
      <c r="I9" s="14">
        <v>3.09</v>
      </c>
    </row>
    <row r="10" spans="1:9">
      <c r="B10" s="38">
        <v>6.8000000000000005E-2</v>
      </c>
      <c r="C10" s="6" t="s">
        <v>3484</v>
      </c>
      <c r="D10" s="6" t="s">
        <v>3485</v>
      </c>
      <c r="E10" s="6" t="s">
        <v>630</v>
      </c>
      <c r="F10" s="12">
        <v>7.13</v>
      </c>
      <c r="G10" s="41">
        <v>1450</v>
      </c>
      <c r="H10" s="13">
        <v>14192.66</v>
      </c>
      <c r="I10" s="14">
        <v>2.87</v>
      </c>
    </row>
    <row r="11" spans="1:9">
      <c r="B11" s="38">
        <v>7.3599999999999999E-2</v>
      </c>
      <c r="C11" s="6" t="s">
        <v>3486</v>
      </c>
      <c r="D11" s="6" t="s">
        <v>3487</v>
      </c>
      <c r="E11" s="6" t="s">
        <v>630</v>
      </c>
      <c r="F11" s="12">
        <v>7.27</v>
      </c>
      <c r="G11" s="41">
        <v>14000</v>
      </c>
      <c r="H11" s="13">
        <v>14029.36</v>
      </c>
      <c r="I11" s="14">
        <v>2.8400000000000003</v>
      </c>
    </row>
    <row r="12" spans="1:9">
      <c r="B12" s="38">
        <v>7.7700000000000005E-2</v>
      </c>
      <c r="C12" s="6" t="s">
        <v>631</v>
      </c>
      <c r="D12" s="6" t="s">
        <v>632</v>
      </c>
      <c r="E12" s="6" t="s">
        <v>630</v>
      </c>
      <c r="F12" s="12">
        <v>7.48</v>
      </c>
      <c r="G12" s="41">
        <v>13000</v>
      </c>
      <c r="H12" s="13">
        <v>13045.36</v>
      </c>
      <c r="I12" s="14">
        <v>2.64</v>
      </c>
    </row>
    <row r="13" spans="1:9">
      <c r="B13" s="38">
        <v>7.8299999999999995E-2</v>
      </c>
      <c r="C13" s="6" t="s">
        <v>780</v>
      </c>
      <c r="D13" s="6" t="s">
        <v>3488</v>
      </c>
      <c r="E13" s="6" t="s">
        <v>630</v>
      </c>
      <c r="F13" s="12">
        <v>7.69</v>
      </c>
      <c r="G13" s="41">
        <v>12500</v>
      </c>
      <c r="H13" s="13">
        <v>12527.9</v>
      </c>
      <c r="I13" s="14">
        <v>2.54</v>
      </c>
    </row>
    <row r="14" spans="1:9">
      <c r="B14" s="38">
        <v>7.4800000000000005E-2</v>
      </c>
      <c r="C14" s="6" t="s">
        <v>628</v>
      </c>
      <c r="D14" s="6" t="s">
        <v>1340</v>
      </c>
      <c r="E14" s="6" t="s">
        <v>630</v>
      </c>
      <c r="F14" s="12">
        <v>7.63</v>
      </c>
      <c r="G14" s="41">
        <v>12500</v>
      </c>
      <c r="H14" s="13">
        <v>12464.51</v>
      </c>
      <c r="I14" s="14">
        <v>2.52</v>
      </c>
    </row>
    <row r="15" spans="1:9">
      <c r="B15" s="38">
        <v>7.3400000000000007E-2</v>
      </c>
      <c r="C15" s="6" t="s">
        <v>780</v>
      </c>
      <c r="D15" s="6" t="s">
        <v>3308</v>
      </c>
      <c r="E15" s="6" t="s">
        <v>630</v>
      </c>
      <c r="F15" s="12">
        <v>7.74</v>
      </c>
      <c r="G15" s="41">
        <v>12500</v>
      </c>
      <c r="H15" s="13">
        <v>12395.53</v>
      </c>
      <c r="I15" s="14">
        <v>2.5100000000000002</v>
      </c>
    </row>
    <row r="16" spans="1:9">
      <c r="B16" s="38">
        <v>7.7499999999999999E-2</v>
      </c>
      <c r="C16" s="6" t="s">
        <v>633</v>
      </c>
      <c r="D16" s="6" t="s">
        <v>3489</v>
      </c>
      <c r="E16" s="6" t="s">
        <v>630</v>
      </c>
      <c r="F16" s="12">
        <v>7.66</v>
      </c>
      <c r="G16" s="41">
        <v>1000</v>
      </c>
      <c r="H16" s="13">
        <v>10023.23</v>
      </c>
      <c r="I16" s="14">
        <v>2.0300000000000002</v>
      </c>
    </row>
    <row r="17" spans="2:9">
      <c r="B17" s="38">
        <v>7.5899999999999995E-2</v>
      </c>
      <c r="C17" s="6" t="s">
        <v>633</v>
      </c>
      <c r="D17" s="6" t="s">
        <v>636</v>
      </c>
      <c r="E17" s="6" t="s">
        <v>630</v>
      </c>
      <c r="F17" s="12">
        <v>7.55</v>
      </c>
      <c r="G17" s="41">
        <v>1000</v>
      </c>
      <c r="H17" s="13">
        <v>10000.9</v>
      </c>
      <c r="I17" s="14">
        <v>2.0300000000000002</v>
      </c>
    </row>
    <row r="18" spans="2:9">
      <c r="B18" s="38">
        <v>7.3999999999999996E-2</v>
      </c>
      <c r="C18" s="6" t="s">
        <v>3490</v>
      </c>
      <c r="D18" s="6" t="s">
        <v>3491</v>
      </c>
      <c r="E18" s="6" t="s">
        <v>630</v>
      </c>
      <c r="F18" s="12">
        <v>7.43</v>
      </c>
      <c r="G18" s="41">
        <v>1000</v>
      </c>
      <c r="H18" s="13">
        <v>9986.51</v>
      </c>
      <c r="I18" s="14">
        <v>2.0200000000000005</v>
      </c>
    </row>
    <row r="19" spans="2:9">
      <c r="B19" s="38">
        <v>7.6200000000000004E-2</v>
      </c>
      <c r="C19" s="6" t="s">
        <v>637</v>
      </c>
      <c r="D19" s="6" t="s">
        <v>3282</v>
      </c>
      <c r="E19" s="6" t="s">
        <v>630</v>
      </c>
      <c r="F19" s="12">
        <v>7.71</v>
      </c>
      <c r="G19" s="41">
        <v>10000</v>
      </c>
      <c r="H19" s="13">
        <v>9974.01</v>
      </c>
      <c r="I19" s="14">
        <v>2.0200000000000005</v>
      </c>
    </row>
    <row r="20" spans="2:9">
      <c r="B20" s="38">
        <v>6.4500000000000002E-2</v>
      </c>
      <c r="C20" s="6" t="s">
        <v>3492</v>
      </c>
      <c r="D20" s="6" t="s">
        <v>3493</v>
      </c>
      <c r="E20" s="6" t="s">
        <v>755</v>
      </c>
      <c r="F20" s="12">
        <v>7.62</v>
      </c>
      <c r="G20" s="41">
        <v>1000</v>
      </c>
      <c r="H20" s="13">
        <v>9807.2900000000009</v>
      </c>
      <c r="I20" s="14">
        <v>1.9900000000000002</v>
      </c>
    </row>
    <row r="21" spans="2:9">
      <c r="B21" s="38">
        <v>6.6699999999999995E-2</v>
      </c>
      <c r="C21" s="6" t="s">
        <v>1357</v>
      </c>
      <c r="D21" s="6" t="s">
        <v>1358</v>
      </c>
      <c r="E21" s="6" t="s">
        <v>630</v>
      </c>
      <c r="F21" s="12">
        <v>7.69</v>
      </c>
      <c r="G21" s="41">
        <v>10000</v>
      </c>
      <c r="H21" s="13">
        <v>9674.1200000000008</v>
      </c>
      <c r="I21" s="14">
        <v>1.96</v>
      </c>
    </row>
    <row r="22" spans="2:9">
      <c r="B22" s="38">
        <v>9.5000000000000001E-2</v>
      </c>
      <c r="C22" s="6" t="s">
        <v>3494</v>
      </c>
      <c r="D22" s="6" t="s">
        <v>3495</v>
      </c>
      <c r="E22" s="6" t="s">
        <v>2441</v>
      </c>
      <c r="F22" s="12">
        <v>7.71</v>
      </c>
      <c r="G22" s="41">
        <v>964</v>
      </c>
      <c r="H22" s="13">
        <v>9643.98</v>
      </c>
      <c r="I22" s="14">
        <v>1.95</v>
      </c>
    </row>
    <row r="23" spans="2:9">
      <c r="B23" s="38">
        <v>7.3999999999999996E-2</v>
      </c>
      <c r="C23" s="6" t="s">
        <v>3496</v>
      </c>
      <c r="D23" s="6" t="s">
        <v>3497</v>
      </c>
      <c r="E23" s="6" t="s">
        <v>755</v>
      </c>
      <c r="F23" s="12">
        <v>7.85</v>
      </c>
      <c r="G23" s="41">
        <v>100</v>
      </c>
      <c r="H23" s="13">
        <v>9613.0300000000007</v>
      </c>
      <c r="I23" s="14">
        <v>1.95</v>
      </c>
    </row>
    <row r="24" spans="2:9">
      <c r="B24" s="38">
        <v>7.5300000000000006E-2</v>
      </c>
      <c r="C24" s="6" t="s">
        <v>628</v>
      </c>
      <c r="D24" s="6" t="s">
        <v>841</v>
      </c>
      <c r="E24" s="6" t="s">
        <v>755</v>
      </c>
      <c r="F24" s="12">
        <v>7.63</v>
      </c>
      <c r="G24" s="41">
        <v>8500</v>
      </c>
      <c r="H24" s="13">
        <v>8482.14</v>
      </c>
      <c r="I24" s="14">
        <v>1.72</v>
      </c>
    </row>
    <row r="25" spans="2:9">
      <c r="B25" s="38">
        <v>7.1400000000000005E-2</v>
      </c>
      <c r="C25" s="6" t="s">
        <v>3162</v>
      </c>
      <c r="D25" s="6" t="s">
        <v>3314</v>
      </c>
      <c r="E25" s="6" t="s">
        <v>630</v>
      </c>
      <c r="F25" s="12">
        <v>7.46</v>
      </c>
      <c r="G25" s="41">
        <v>8000</v>
      </c>
      <c r="H25" s="13">
        <v>7843.47</v>
      </c>
      <c r="I25" s="14">
        <v>1.59</v>
      </c>
    </row>
    <row r="26" spans="2:9">
      <c r="B26" s="38">
        <v>8.7999999999999995E-2</v>
      </c>
      <c r="C26" s="6" t="s">
        <v>3288</v>
      </c>
      <c r="D26" s="6" t="s">
        <v>3289</v>
      </c>
      <c r="E26" s="6" t="s">
        <v>1368</v>
      </c>
      <c r="F26" s="12">
        <v>7.65</v>
      </c>
      <c r="G26" s="41">
        <v>739</v>
      </c>
      <c r="H26" s="13">
        <v>7504.29</v>
      </c>
      <c r="I26" s="14">
        <v>1.52</v>
      </c>
    </row>
    <row r="27" spans="2:9">
      <c r="B27" s="38">
        <v>7.4700000000000003E-2</v>
      </c>
      <c r="C27" s="6" t="s">
        <v>780</v>
      </c>
      <c r="D27" s="6" t="s">
        <v>1365</v>
      </c>
      <c r="E27" s="6" t="s">
        <v>630</v>
      </c>
      <c r="F27" s="12">
        <v>7.69</v>
      </c>
      <c r="G27" s="41">
        <v>7500</v>
      </c>
      <c r="H27" s="13">
        <v>7456.88</v>
      </c>
      <c r="I27" s="14">
        <v>1.51</v>
      </c>
    </row>
    <row r="28" spans="2:9">
      <c r="B28" s="38">
        <v>7.3899999999999993E-2</v>
      </c>
      <c r="C28" s="6" t="s">
        <v>780</v>
      </c>
      <c r="D28" s="6" t="s">
        <v>1404</v>
      </c>
      <c r="E28" s="6" t="s">
        <v>630</v>
      </c>
      <c r="F28" s="12">
        <v>7.72</v>
      </c>
      <c r="G28" s="41">
        <v>7500</v>
      </c>
      <c r="H28" s="13">
        <v>7420.51</v>
      </c>
      <c r="I28" s="14">
        <v>1.5000000000000002</v>
      </c>
    </row>
    <row r="29" spans="2:9">
      <c r="B29" s="38">
        <v>7.8E-2</v>
      </c>
      <c r="C29" s="6" t="s">
        <v>814</v>
      </c>
      <c r="D29" s="6" t="s">
        <v>3498</v>
      </c>
      <c r="E29" s="6" t="s">
        <v>630</v>
      </c>
      <c r="F29" s="12">
        <v>7.87</v>
      </c>
      <c r="G29" s="41">
        <v>700</v>
      </c>
      <c r="H29" s="13">
        <v>6978.57</v>
      </c>
      <c r="I29" s="14">
        <v>1.4100000000000001</v>
      </c>
    </row>
    <row r="30" spans="2:9">
      <c r="B30" s="38">
        <v>7.3999999999999996E-2</v>
      </c>
      <c r="C30" s="6" t="s">
        <v>644</v>
      </c>
      <c r="D30" s="6" t="s">
        <v>3499</v>
      </c>
      <c r="E30" s="6" t="s">
        <v>630</v>
      </c>
      <c r="F30" s="12">
        <v>7.52</v>
      </c>
      <c r="G30" s="41">
        <v>10529.640939244</v>
      </c>
      <c r="H30" s="13">
        <v>6516.07</v>
      </c>
      <c r="I30" s="14">
        <v>1.32</v>
      </c>
    </row>
    <row r="31" spans="2:9">
      <c r="B31" s="38">
        <v>8.0100000000000005E-2</v>
      </c>
      <c r="C31" s="6" t="s">
        <v>631</v>
      </c>
      <c r="D31" s="6" t="s">
        <v>635</v>
      </c>
      <c r="E31" s="6" t="s">
        <v>630</v>
      </c>
      <c r="F31" s="12">
        <v>7.48</v>
      </c>
      <c r="G31" s="41">
        <v>605</v>
      </c>
      <c r="H31" s="13">
        <v>6107.83</v>
      </c>
      <c r="I31" s="14">
        <v>1.2400000000000002</v>
      </c>
    </row>
    <row r="32" spans="2:9">
      <c r="B32" s="38">
        <v>6.4500000000000002E-2</v>
      </c>
      <c r="C32" s="6" t="s">
        <v>631</v>
      </c>
      <c r="D32" s="6" t="s">
        <v>3287</v>
      </c>
      <c r="E32" s="6" t="s">
        <v>630</v>
      </c>
      <c r="F32" s="12">
        <v>7.67</v>
      </c>
      <c r="G32" s="41">
        <v>600</v>
      </c>
      <c r="H32" s="13">
        <v>5763.34</v>
      </c>
      <c r="I32" s="14">
        <v>1.17</v>
      </c>
    </row>
    <row r="33" spans="2:9">
      <c r="B33" s="38">
        <v>0.09</v>
      </c>
      <c r="C33" s="6" t="s">
        <v>814</v>
      </c>
      <c r="D33" s="6" t="s">
        <v>1398</v>
      </c>
      <c r="E33" s="6" t="s">
        <v>630</v>
      </c>
      <c r="F33" s="12">
        <v>7.74</v>
      </c>
      <c r="G33" s="41">
        <v>500</v>
      </c>
      <c r="H33" s="13">
        <v>5119.08</v>
      </c>
      <c r="I33" s="14">
        <v>1.04</v>
      </c>
    </row>
    <row r="34" spans="2:9">
      <c r="B34" s="38">
        <v>7.46E-2</v>
      </c>
      <c r="C34" s="6" t="s">
        <v>771</v>
      </c>
      <c r="D34" s="6" t="s">
        <v>3500</v>
      </c>
      <c r="E34" s="6" t="s">
        <v>630</v>
      </c>
      <c r="F34" s="12">
        <v>7.46</v>
      </c>
      <c r="G34" s="41">
        <v>5000</v>
      </c>
      <c r="H34" s="13">
        <v>5000.68</v>
      </c>
      <c r="I34" s="14">
        <v>1.0100000000000002</v>
      </c>
    </row>
    <row r="35" spans="2:9">
      <c r="B35" s="38">
        <v>7.3700000000000002E-2</v>
      </c>
      <c r="C35" s="6" t="s">
        <v>771</v>
      </c>
      <c r="D35" s="6" t="s">
        <v>3501</v>
      </c>
      <c r="E35" s="6" t="s">
        <v>630</v>
      </c>
      <c r="F35" s="12">
        <v>7.46</v>
      </c>
      <c r="G35" s="41">
        <v>5000</v>
      </c>
      <c r="H35" s="13">
        <v>4987.67</v>
      </c>
      <c r="I35" s="14">
        <v>1.0100000000000002</v>
      </c>
    </row>
    <row r="36" spans="2:9">
      <c r="B36" s="38">
        <v>7.5999999999999998E-2</v>
      </c>
      <c r="C36" s="6" t="s">
        <v>3288</v>
      </c>
      <c r="D36" s="6" t="s">
        <v>3502</v>
      </c>
      <c r="E36" s="6" t="s">
        <v>1368</v>
      </c>
      <c r="F36" s="12">
        <v>7.77</v>
      </c>
      <c r="G36" s="41">
        <v>500</v>
      </c>
      <c r="H36" s="13">
        <v>4972.79</v>
      </c>
      <c r="I36" s="14">
        <v>1.0100000000000002</v>
      </c>
    </row>
    <row r="37" spans="2:9">
      <c r="B37" s="38">
        <v>7.4200000000000002E-2</v>
      </c>
      <c r="C37" s="6" t="s">
        <v>780</v>
      </c>
      <c r="D37" s="6" t="s">
        <v>1337</v>
      </c>
      <c r="E37" s="6" t="s">
        <v>630</v>
      </c>
      <c r="F37" s="12">
        <v>7.66</v>
      </c>
      <c r="G37" s="41">
        <v>5000</v>
      </c>
      <c r="H37" s="13">
        <v>4970.3599999999997</v>
      </c>
      <c r="I37" s="14">
        <v>1.0100000000000002</v>
      </c>
    </row>
    <row r="38" spans="2:9">
      <c r="B38" s="38">
        <v>7.4399999999999994E-2</v>
      </c>
      <c r="C38" s="6" t="s">
        <v>637</v>
      </c>
      <c r="D38" s="6" t="s">
        <v>3163</v>
      </c>
      <c r="E38" s="6" t="s">
        <v>630</v>
      </c>
      <c r="F38" s="12">
        <v>7.71</v>
      </c>
      <c r="G38" s="41">
        <v>5000</v>
      </c>
      <c r="H38" s="13">
        <v>4965.46</v>
      </c>
      <c r="I38" s="14">
        <v>1.0100000000000002</v>
      </c>
    </row>
    <row r="39" spans="2:9">
      <c r="B39" s="38">
        <v>7.6899999999999996E-2</v>
      </c>
      <c r="C39" s="6" t="s">
        <v>814</v>
      </c>
      <c r="D39" s="6" t="s">
        <v>3503</v>
      </c>
      <c r="E39" s="6" t="s">
        <v>630</v>
      </c>
      <c r="F39" s="12">
        <v>7.91</v>
      </c>
      <c r="G39" s="41">
        <v>5000</v>
      </c>
      <c r="H39" s="13">
        <v>4944.0200000000004</v>
      </c>
      <c r="I39" s="14">
        <v>1</v>
      </c>
    </row>
    <row r="40" spans="2:9">
      <c r="B40" s="38">
        <v>6.7400000000000002E-2</v>
      </c>
      <c r="C40" s="6" t="s">
        <v>780</v>
      </c>
      <c r="D40" s="6" t="s">
        <v>1353</v>
      </c>
      <c r="E40" s="6" t="s">
        <v>630</v>
      </c>
      <c r="F40" s="12">
        <v>7.66</v>
      </c>
      <c r="G40" s="41">
        <v>5000</v>
      </c>
      <c r="H40" s="13">
        <v>4901.5600000000004</v>
      </c>
      <c r="I40" s="14">
        <v>0.9900000000000001</v>
      </c>
    </row>
    <row r="41" spans="2:9">
      <c r="B41" s="38">
        <v>6.9900000000000004E-2</v>
      </c>
      <c r="C41" s="6" t="s">
        <v>1392</v>
      </c>
      <c r="D41" s="6" t="s">
        <v>1393</v>
      </c>
      <c r="E41" s="6" t="s">
        <v>1368</v>
      </c>
      <c r="F41" s="12">
        <v>7.83</v>
      </c>
      <c r="G41" s="41">
        <v>5000</v>
      </c>
      <c r="H41" s="13">
        <v>4854.6900000000005</v>
      </c>
      <c r="I41" s="14">
        <v>0.98</v>
      </c>
    </row>
    <row r="42" spans="2:9">
      <c r="B42" s="38">
        <v>7.0499999999999993E-2</v>
      </c>
      <c r="C42" s="6" t="s">
        <v>3504</v>
      </c>
      <c r="D42" s="6" t="s">
        <v>3505</v>
      </c>
      <c r="E42" s="6" t="s">
        <v>3506</v>
      </c>
      <c r="F42" s="12">
        <v>8.27</v>
      </c>
      <c r="G42" s="41">
        <v>500</v>
      </c>
      <c r="H42" s="13">
        <v>4817.58</v>
      </c>
      <c r="I42" s="14">
        <v>0.98</v>
      </c>
    </row>
    <row r="43" spans="2:9">
      <c r="B43" s="38">
        <v>7.9699999999999993E-2</v>
      </c>
      <c r="C43" s="6" t="s">
        <v>814</v>
      </c>
      <c r="D43" s="6" t="s">
        <v>3507</v>
      </c>
      <c r="E43" s="6" t="s">
        <v>630</v>
      </c>
      <c r="F43" s="12">
        <v>7.91</v>
      </c>
      <c r="G43" s="41">
        <v>4500</v>
      </c>
      <c r="H43" s="13">
        <v>4510.9800000000005</v>
      </c>
      <c r="I43" s="14">
        <v>0.91</v>
      </c>
    </row>
    <row r="44" spans="2:9">
      <c r="B44" s="38">
        <v>7.4399999999999994E-2</v>
      </c>
      <c r="C44" s="6" t="s">
        <v>628</v>
      </c>
      <c r="D44" s="6" t="s">
        <v>642</v>
      </c>
      <c r="E44" s="6" t="s">
        <v>630</v>
      </c>
      <c r="F44" s="12">
        <v>7.63</v>
      </c>
      <c r="G44" s="41">
        <v>4500</v>
      </c>
      <c r="H44" s="13">
        <v>4485.3599999999997</v>
      </c>
      <c r="I44" s="14">
        <v>0.91</v>
      </c>
    </row>
    <row r="45" spans="2:9">
      <c r="B45" s="38">
        <v>7.6999999999999999E-2</v>
      </c>
      <c r="C45" s="6" t="s">
        <v>631</v>
      </c>
      <c r="D45" s="6" t="s">
        <v>3508</v>
      </c>
      <c r="E45" s="6" t="s">
        <v>630</v>
      </c>
      <c r="F45" s="12">
        <v>7.43</v>
      </c>
      <c r="G45" s="41">
        <v>250</v>
      </c>
      <c r="H45" s="13">
        <v>2507.5300000000002</v>
      </c>
      <c r="I45" s="14">
        <v>0.51</v>
      </c>
    </row>
    <row r="46" spans="2:9">
      <c r="B46" s="38">
        <v>7.6999999999999999E-2</v>
      </c>
      <c r="C46" s="6" t="s">
        <v>637</v>
      </c>
      <c r="D46" s="6" t="s">
        <v>736</v>
      </c>
      <c r="E46" s="6" t="s">
        <v>737</v>
      </c>
      <c r="F46" s="12">
        <v>7.56</v>
      </c>
      <c r="G46" s="41">
        <v>2500</v>
      </c>
      <c r="H46" s="13">
        <v>2502.9900000000002</v>
      </c>
      <c r="I46" s="14">
        <v>0.51</v>
      </c>
    </row>
    <row r="47" spans="2:9">
      <c r="B47" s="38">
        <v>7.46E-2</v>
      </c>
      <c r="C47" s="6" t="s">
        <v>631</v>
      </c>
      <c r="D47" s="6" t="s">
        <v>641</v>
      </c>
      <c r="E47" s="6" t="s">
        <v>630</v>
      </c>
      <c r="F47" s="12">
        <v>7.55</v>
      </c>
      <c r="G47" s="41">
        <v>2500</v>
      </c>
      <c r="H47" s="13">
        <v>2495.33</v>
      </c>
      <c r="I47" s="14">
        <v>0.51</v>
      </c>
    </row>
    <row r="48" spans="2:9">
      <c r="B48" s="38">
        <v>6.5199999999999994E-2</v>
      </c>
      <c r="C48" s="6" t="s">
        <v>776</v>
      </c>
      <c r="D48" s="6" t="s">
        <v>839</v>
      </c>
      <c r="E48" s="6" t="s">
        <v>755</v>
      </c>
      <c r="F48" s="12">
        <v>7.48</v>
      </c>
      <c r="G48" s="41">
        <v>2500</v>
      </c>
      <c r="H48" s="13">
        <v>2467.41</v>
      </c>
      <c r="I48" s="14">
        <v>0.5</v>
      </c>
    </row>
    <row r="49" spans="2:9">
      <c r="B49" s="38">
        <v>7.6499999999999999E-2</v>
      </c>
      <c r="C49" s="6" t="s">
        <v>771</v>
      </c>
      <c r="D49" s="6" t="s">
        <v>3509</v>
      </c>
      <c r="E49" s="6" t="s">
        <v>630</v>
      </c>
      <c r="F49" s="12">
        <v>7.55</v>
      </c>
      <c r="G49" s="41">
        <v>50</v>
      </c>
      <c r="H49" s="13">
        <v>502.44</v>
      </c>
      <c r="I49" s="14">
        <v>0.1</v>
      </c>
    </row>
    <row r="50" spans="2:9">
      <c r="B50" s="38">
        <v>7.8E-2</v>
      </c>
      <c r="C50" s="6" t="s">
        <v>3504</v>
      </c>
      <c r="D50" s="6" t="s">
        <v>3510</v>
      </c>
      <c r="E50" s="6" t="s">
        <v>3511</v>
      </c>
      <c r="F50" s="12">
        <v>8.26</v>
      </c>
      <c r="G50" s="41">
        <v>500</v>
      </c>
      <c r="H50" s="13">
        <v>491.90000000000003</v>
      </c>
      <c r="I50" s="14">
        <v>0.1</v>
      </c>
    </row>
    <row r="51" spans="2:9">
      <c r="B51" s="38">
        <v>9.0999999999999998E-2</v>
      </c>
      <c r="C51" s="6" t="s">
        <v>633</v>
      </c>
      <c r="D51" s="6" t="s">
        <v>3512</v>
      </c>
      <c r="E51" s="6" t="s">
        <v>630</v>
      </c>
      <c r="F51" s="12">
        <v>7.84</v>
      </c>
      <c r="G51" s="41">
        <v>25</v>
      </c>
      <c r="H51" s="13">
        <v>256.84000000000003</v>
      </c>
      <c r="I51" s="14">
        <v>0.05</v>
      </c>
    </row>
    <row r="52" spans="2:9">
      <c r="B52" s="38">
        <v>7.6399999999999996E-2</v>
      </c>
      <c r="C52" s="6" t="s">
        <v>857</v>
      </c>
      <c r="D52" s="6" t="s">
        <v>985</v>
      </c>
      <c r="E52" s="6" t="s">
        <v>755</v>
      </c>
      <c r="F52" s="12">
        <v>7.69</v>
      </c>
      <c r="G52" s="41">
        <v>10</v>
      </c>
      <c r="H52" s="13">
        <v>99.68</v>
      </c>
      <c r="I52" s="14">
        <v>0.02</v>
      </c>
    </row>
    <row r="53" spans="2:9" ht="9.5" thickBot="1">
      <c r="E53" s="16" t="s">
        <v>133</v>
      </c>
      <c r="H53" s="21">
        <v>375426.17</v>
      </c>
      <c r="I53" s="22">
        <v>76.05</v>
      </c>
    </row>
    <row r="54" spans="2:9" ht="16" thickTop="1">
      <c r="B54" s="86" t="s">
        <v>462</v>
      </c>
      <c r="C54" s="82"/>
      <c r="I54" s="14"/>
    </row>
    <row r="55" spans="2:9" ht="15.5">
      <c r="B55" s="81" t="s">
        <v>9</v>
      </c>
      <c r="C55" s="82"/>
      <c r="I55" s="14"/>
    </row>
    <row r="56" spans="2:9">
      <c r="B56" s="38">
        <v>7.7100000000000002E-2</v>
      </c>
      <c r="C56" s="6" t="s">
        <v>1423</v>
      </c>
      <c r="D56" s="6" t="s">
        <v>1424</v>
      </c>
      <c r="E56" s="6" t="s">
        <v>465</v>
      </c>
      <c r="F56" s="12">
        <v>7.78</v>
      </c>
      <c r="G56" s="6">
        <v>9500000</v>
      </c>
      <c r="H56" s="13">
        <v>9587</v>
      </c>
      <c r="I56" s="14">
        <v>1.94</v>
      </c>
    </row>
    <row r="57" spans="2:9">
      <c r="B57" s="38">
        <v>6.9000000000000006E-2</v>
      </c>
      <c r="C57" s="6" t="s">
        <v>2955</v>
      </c>
      <c r="D57" s="6" t="s">
        <v>1006</v>
      </c>
      <c r="E57" s="6" t="s">
        <v>465</v>
      </c>
      <c r="F57" s="12">
        <v>7.79</v>
      </c>
      <c r="G57" s="6">
        <v>9000000</v>
      </c>
      <c r="H57" s="13">
        <v>8170.25</v>
      </c>
      <c r="I57" s="14">
        <v>1.6500000000000001</v>
      </c>
    </row>
    <row r="58" spans="2:9">
      <c r="B58" s="38">
        <v>7.5399999999999995E-2</v>
      </c>
      <c r="C58" s="6" t="s">
        <v>2958</v>
      </c>
      <c r="D58" s="6" t="s">
        <v>1008</v>
      </c>
      <c r="E58" s="6" t="s">
        <v>465</v>
      </c>
      <c r="F58" s="12">
        <v>7.78</v>
      </c>
      <c r="G58" s="6">
        <v>5000000</v>
      </c>
      <c r="H58" s="13">
        <v>4966.9800000000005</v>
      </c>
      <c r="I58" s="14">
        <v>1.0100000000000002</v>
      </c>
    </row>
    <row r="59" spans="2:9">
      <c r="B59" s="38">
        <v>7.6300000000000007E-2</v>
      </c>
      <c r="C59" s="6" t="s">
        <v>3513</v>
      </c>
      <c r="D59" s="6" t="s">
        <v>1430</v>
      </c>
      <c r="E59" s="6" t="s">
        <v>465</v>
      </c>
      <c r="F59" s="12">
        <v>7.72</v>
      </c>
      <c r="G59" s="6">
        <v>3850000</v>
      </c>
      <c r="H59" s="13">
        <v>3861.33</v>
      </c>
      <c r="I59" s="14">
        <v>0.78</v>
      </c>
    </row>
    <row r="60" spans="2:9">
      <c r="B60" s="38">
        <v>7.1900000000000006E-2</v>
      </c>
      <c r="C60" s="6" t="s">
        <v>3403</v>
      </c>
      <c r="D60" s="6" t="s">
        <v>1432</v>
      </c>
      <c r="E60" s="6" t="s">
        <v>465</v>
      </c>
      <c r="F60" s="12">
        <v>7.55</v>
      </c>
      <c r="G60" s="6">
        <v>3500000</v>
      </c>
      <c r="H60" s="13">
        <v>3457.6800000000003</v>
      </c>
      <c r="I60" s="14">
        <v>0.70000000000000007</v>
      </c>
    </row>
    <row r="61" spans="2:9">
      <c r="B61" s="38">
        <v>7.1800000000000003E-2</v>
      </c>
      <c r="C61" s="6" t="s">
        <v>687</v>
      </c>
      <c r="D61" s="6" t="s">
        <v>1433</v>
      </c>
      <c r="E61" s="6" t="s">
        <v>465</v>
      </c>
      <c r="F61" s="12">
        <v>7.55</v>
      </c>
      <c r="G61" s="6">
        <v>1666667</v>
      </c>
      <c r="H61" s="13">
        <v>1645.69</v>
      </c>
      <c r="I61" s="14">
        <v>0.33</v>
      </c>
    </row>
    <row r="62" spans="2:9">
      <c r="B62" s="38">
        <v>6.4600000000000005E-2</v>
      </c>
      <c r="C62" s="6" t="s">
        <v>3514</v>
      </c>
      <c r="D62" s="6" t="s">
        <v>3515</v>
      </c>
      <c r="E62" s="6" t="s">
        <v>465</v>
      </c>
      <c r="F62" s="12">
        <v>7.24</v>
      </c>
      <c r="G62" s="6">
        <v>43900</v>
      </c>
      <c r="H62" s="13">
        <v>42.87</v>
      </c>
      <c r="I62" s="14">
        <v>0.01</v>
      </c>
    </row>
    <row r="63" spans="2:9">
      <c r="B63" s="38">
        <v>6.9800000000000001E-2</v>
      </c>
      <c r="C63" s="6" t="s">
        <v>552</v>
      </c>
      <c r="D63" s="6" t="s">
        <v>3516</v>
      </c>
      <c r="E63" s="6" t="s">
        <v>465</v>
      </c>
      <c r="F63" s="12">
        <v>7.47</v>
      </c>
      <c r="G63" s="6">
        <v>39400</v>
      </c>
      <c r="H63" s="13">
        <v>38.71</v>
      </c>
      <c r="I63" s="14">
        <v>0.01</v>
      </c>
    </row>
    <row r="64" spans="2:9">
      <c r="B64" s="38">
        <v>6.4799999999999996E-2</v>
      </c>
      <c r="C64" s="6" t="s">
        <v>1019</v>
      </c>
      <c r="D64" s="6" t="s">
        <v>1020</v>
      </c>
      <c r="E64" s="6" t="s">
        <v>465</v>
      </c>
      <c r="F64" s="12">
        <v>7.03</v>
      </c>
      <c r="G64" s="6">
        <v>16570</v>
      </c>
      <c r="H64" s="13">
        <v>16.09</v>
      </c>
      <c r="I64" s="39" t="s">
        <v>529</v>
      </c>
    </row>
    <row r="65" spans="1:9" ht="9.5" thickBot="1">
      <c r="E65" s="16" t="s">
        <v>133</v>
      </c>
      <c r="H65" s="21">
        <v>31786.6</v>
      </c>
      <c r="I65" s="22">
        <v>6.43</v>
      </c>
    </row>
    <row r="66" spans="1:9" ht="9.5" thickTop="1">
      <c r="I66" s="14"/>
    </row>
    <row r="67" spans="1:9" ht="15.5">
      <c r="A67" s="81" t="s">
        <v>801</v>
      </c>
      <c r="B67" s="82"/>
      <c r="C67" s="82"/>
      <c r="I67" s="14"/>
    </row>
    <row r="68" spans="1:9" ht="15.5">
      <c r="B68" s="86" t="s">
        <v>802</v>
      </c>
      <c r="C68" s="82"/>
      <c r="I68" s="14"/>
    </row>
    <row r="69" spans="1:9" ht="15.5">
      <c r="B69" s="81" t="s">
        <v>803</v>
      </c>
      <c r="C69" s="82"/>
      <c r="I69" s="14"/>
    </row>
    <row r="70" spans="1:9">
      <c r="B70" s="15" t="s">
        <v>804</v>
      </c>
      <c r="C70" s="6" t="s">
        <v>812</v>
      </c>
      <c r="D70" s="6" t="s">
        <v>1441</v>
      </c>
      <c r="E70" s="6" t="s">
        <v>807</v>
      </c>
      <c r="F70" s="12">
        <v>6.74</v>
      </c>
      <c r="G70" s="6">
        <v>15000</v>
      </c>
      <c r="H70" s="13">
        <v>14585.24</v>
      </c>
      <c r="I70" s="14">
        <v>2.95</v>
      </c>
    </row>
    <row r="71" spans="1:9">
      <c r="B71" s="15" t="s">
        <v>804</v>
      </c>
      <c r="C71" s="6" t="s">
        <v>873</v>
      </c>
      <c r="D71" s="6" t="s">
        <v>2694</v>
      </c>
      <c r="E71" s="6" t="s">
        <v>823</v>
      </c>
      <c r="F71" s="12">
        <v>6.76</v>
      </c>
      <c r="G71" s="6">
        <v>7500</v>
      </c>
      <c r="H71" s="13">
        <v>7310.45</v>
      </c>
      <c r="I71" s="14">
        <v>1.48</v>
      </c>
    </row>
    <row r="72" spans="1:9">
      <c r="B72" s="15" t="s">
        <v>804</v>
      </c>
      <c r="C72" s="6" t="s">
        <v>809</v>
      </c>
      <c r="D72" s="6" t="s">
        <v>1444</v>
      </c>
      <c r="E72" s="6" t="s">
        <v>864</v>
      </c>
      <c r="F72" s="12">
        <v>6.76</v>
      </c>
      <c r="G72" s="6">
        <v>7500</v>
      </c>
      <c r="H72" s="13">
        <v>7289.39</v>
      </c>
      <c r="I72" s="14">
        <v>1.48</v>
      </c>
    </row>
    <row r="73" spans="1:9">
      <c r="B73" s="15" t="s">
        <v>804</v>
      </c>
      <c r="C73" s="6" t="s">
        <v>873</v>
      </c>
      <c r="D73" s="6" t="s">
        <v>874</v>
      </c>
      <c r="E73" s="6" t="s">
        <v>823</v>
      </c>
      <c r="F73" s="12">
        <v>6.76</v>
      </c>
      <c r="G73" s="6">
        <v>7500</v>
      </c>
      <c r="H73" s="13">
        <v>7242.38</v>
      </c>
      <c r="I73" s="14">
        <v>1.4700000000000002</v>
      </c>
    </row>
    <row r="74" spans="1:9">
      <c r="B74" s="15" t="s">
        <v>804</v>
      </c>
      <c r="C74" s="6" t="s">
        <v>819</v>
      </c>
      <c r="D74" s="6" t="s">
        <v>1438</v>
      </c>
      <c r="E74" s="6" t="s">
        <v>807</v>
      </c>
      <c r="F74" s="12">
        <v>7.12</v>
      </c>
      <c r="G74" s="6">
        <v>7500</v>
      </c>
      <c r="H74" s="13">
        <v>7131.3600000000006</v>
      </c>
      <c r="I74" s="14">
        <v>1.4400000000000002</v>
      </c>
    </row>
    <row r="75" spans="1:9">
      <c r="B75" s="15" t="s">
        <v>804</v>
      </c>
      <c r="C75" s="6" t="s">
        <v>814</v>
      </c>
      <c r="D75" s="6" t="s">
        <v>867</v>
      </c>
      <c r="E75" s="6" t="s">
        <v>811</v>
      </c>
      <c r="F75" s="12">
        <v>6.79</v>
      </c>
      <c r="G75" s="6">
        <v>5000</v>
      </c>
      <c r="H75" s="13">
        <v>4849.3500000000004</v>
      </c>
      <c r="I75" s="14">
        <v>0.98</v>
      </c>
    </row>
    <row r="76" spans="1:9" ht="9.5" thickBot="1">
      <c r="E76" s="16" t="s">
        <v>133</v>
      </c>
      <c r="H76" s="21">
        <v>48408.17</v>
      </c>
      <c r="I76" s="22">
        <v>9.8000000000000007</v>
      </c>
    </row>
    <row r="77" spans="1:9" ht="9.5" thickTop="1">
      <c r="I77" s="14"/>
    </row>
    <row r="78" spans="1:9" ht="15.5">
      <c r="A78" s="81" t="s">
        <v>1291</v>
      </c>
      <c r="B78" s="82"/>
      <c r="C78" s="82"/>
      <c r="I78" s="14"/>
    </row>
    <row r="79" spans="1:9" ht="15.5">
      <c r="B79" s="81" t="s">
        <v>803</v>
      </c>
      <c r="C79" s="82"/>
      <c r="I79" s="14"/>
    </row>
    <row r="80" spans="1:9">
      <c r="B80" s="15" t="s">
        <v>10</v>
      </c>
      <c r="C80" s="6" t="s">
        <v>1292</v>
      </c>
      <c r="D80" s="6" t="s">
        <v>1293</v>
      </c>
      <c r="E80" s="6" t="s">
        <v>1291</v>
      </c>
      <c r="G80" s="6">
        <v>15397.646000000001</v>
      </c>
      <c r="H80" s="13">
        <v>1843.19</v>
      </c>
      <c r="I80" s="14">
        <v>0.37</v>
      </c>
    </row>
    <row r="81" spans="1:9" ht="9.5" thickBot="1">
      <c r="E81" s="16" t="s">
        <v>133</v>
      </c>
      <c r="H81" s="17">
        <v>1843.19</v>
      </c>
      <c r="I81" s="18">
        <v>0.37</v>
      </c>
    </row>
    <row r="82" spans="1:9" ht="9.5" thickTop="1">
      <c r="I82" s="14"/>
    </row>
    <row r="83" spans="1:9">
      <c r="I83" s="14"/>
    </row>
    <row r="84" spans="1:9">
      <c r="C84" s="6" t="s">
        <v>134</v>
      </c>
      <c r="E84" s="6" t="s">
        <v>10</v>
      </c>
      <c r="F84" s="12">
        <v>4.96</v>
      </c>
      <c r="H84" s="13">
        <v>20260</v>
      </c>
      <c r="I84" s="14">
        <v>4.1000000000000005</v>
      </c>
    </row>
    <row r="85" spans="1:9">
      <c r="I85" s="14"/>
    </row>
    <row r="86" spans="1:9">
      <c r="A86" s="11" t="s">
        <v>135</v>
      </c>
      <c r="H86" s="19">
        <v>15956.48</v>
      </c>
      <c r="I86" s="20">
        <v>3.25</v>
      </c>
    </row>
    <row r="87" spans="1:9">
      <c r="I87" s="14"/>
    </row>
    <row r="88" spans="1:9" ht="9.5" thickBot="1">
      <c r="E88" s="16" t="s">
        <v>136</v>
      </c>
      <c r="H88" s="21">
        <v>493680.61</v>
      </c>
      <c r="I88" s="22">
        <v>100</v>
      </c>
    </row>
    <row r="89" spans="1:9" ht="9.5" thickTop="1">
      <c r="I89" s="14"/>
    </row>
    <row r="90" spans="1:9">
      <c r="A90" s="16" t="s">
        <v>137</v>
      </c>
      <c r="I90" s="14"/>
    </row>
    <row r="91" spans="1:9">
      <c r="A91" s="6">
        <v>1</v>
      </c>
      <c r="B91" s="6" t="s">
        <v>138</v>
      </c>
      <c r="I91" s="14"/>
    </row>
    <row r="92" spans="1:9">
      <c r="I92" s="14"/>
    </row>
    <row r="93" spans="1:9">
      <c r="A93" s="6">
        <v>2</v>
      </c>
      <c r="B93" s="6" t="s">
        <v>531</v>
      </c>
      <c r="I93" s="14"/>
    </row>
    <row r="94" spans="1:9">
      <c r="I94" s="14"/>
    </row>
    <row r="95" spans="1:9">
      <c r="C95" s="6" t="s">
        <v>532</v>
      </c>
      <c r="D95" s="6">
        <v>7.44</v>
      </c>
      <c r="I95" s="14"/>
    </row>
    <row r="96" spans="1:9">
      <c r="C96" s="6" t="s">
        <v>533</v>
      </c>
      <c r="D96" s="6" t="s">
        <v>3517</v>
      </c>
      <c r="I96" s="14"/>
    </row>
    <row r="97" spans="1:9">
      <c r="C97" s="6" t="s">
        <v>535</v>
      </c>
      <c r="D97" s="6" t="s">
        <v>3518</v>
      </c>
      <c r="I97" s="14"/>
    </row>
    <row r="98" spans="1:9">
      <c r="C98" s="6" t="s">
        <v>537</v>
      </c>
      <c r="I98" s="14"/>
    </row>
    <row r="99" spans="1:9">
      <c r="I99" s="14"/>
    </row>
    <row r="100" spans="1:9">
      <c r="A100" s="6">
        <v>3</v>
      </c>
      <c r="B100" s="6" t="s">
        <v>140</v>
      </c>
      <c r="I100" s="14"/>
    </row>
    <row r="101" spans="1:9">
      <c r="I101" s="14"/>
    </row>
    <row r="102" spans="1:9">
      <c r="C102" s="16" t="s">
        <v>141</v>
      </c>
      <c r="I102" s="14"/>
    </row>
    <row r="103" spans="1:9">
      <c r="C103" s="16" t="s">
        <v>142</v>
      </c>
      <c r="D103" s="16" t="s">
        <v>143</v>
      </c>
      <c r="E103" s="16" t="s">
        <v>144</v>
      </c>
      <c r="I103" s="14"/>
    </row>
    <row r="104" spans="1:9">
      <c r="C104" s="6" t="s">
        <v>3519</v>
      </c>
      <c r="D104" s="40">
        <v>69.50800000000001</v>
      </c>
      <c r="E104" s="6">
        <v>69.442300000000003</v>
      </c>
      <c r="I104" s="14"/>
    </row>
    <row r="105" spans="1:9">
      <c r="C105" s="6" t="s">
        <v>3520</v>
      </c>
      <c r="D105" s="6">
        <v>13.059100000000001</v>
      </c>
      <c r="E105" s="6">
        <v>13.046800000000001</v>
      </c>
      <c r="I105" s="14"/>
    </row>
    <row r="106" spans="1:9">
      <c r="C106" s="6" t="s">
        <v>3521</v>
      </c>
      <c r="D106" s="6">
        <v>72.697500000000005</v>
      </c>
      <c r="E106" s="6">
        <v>72.650300000000001</v>
      </c>
      <c r="I106" s="14"/>
    </row>
    <row r="107" spans="1:9">
      <c r="C107" s="6" t="s">
        <v>3522</v>
      </c>
      <c r="D107" s="6">
        <v>10.2659</v>
      </c>
      <c r="E107" s="6">
        <v>10.204800000000001</v>
      </c>
      <c r="I107" s="14"/>
    </row>
    <row r="108" spans="1:9">
      <c r="I108" s="14"/>
    </row>
    <row r="109" spans="1:9">
      <c r="C109" s="16" t="s">
        <v>1449</v>
      </c>
      <c r="I109" s="14"/>
    </row>
    <row r="110" spans="1:9">
      <c r="C110" s="16" t="s">
        <v>232</v>
      </c>
      <c r="D110" s="16" t="s">
        <v>1450</v>
      </c>
      <c r="E110" s="16" t="s">
        <v>1451</v>
      </c>
      <c r="F110" s="44" t="s">
        <v>1452</v>
      </c>
      <c r="G110" s="16" t="s">
        <v>1453</v>
      </c>
      <c r="I110" s="14"/>
    </row>
    <row r="111" spans="1:9">
      <c r="C111" s="6" t="s">
        <v>3522</v>
      </c>
      <c r="D111" s="6">
        <v>5.4600000000000003E-2</v>
      </c>
      <c r="E111" s="6">
        <v>5.4600000000000003E-2</v>
      </c>
      <c r="F111" s="12">
        <v>10.3009</v>
      </c>
      <c r="G111" s="45">
        <v>46246</v>
      </c>
      <c r="I111" s="14"/>
    </row>
    <row r="112" spans="1:9">
      <c r="I112" s="14"/>
    </row>
    <row r="113" spans="1:9">
      <c r="A113" s="6">
        <v>4</v>
      </c>
      <c r="B113" s="6" t="s">
        <v>1061</v>
      </c>
      <c r="I113" s="14"/>
    </row>
    <row r="114" spans="1:9">
      <c r="I114" s="14"/>
    </row>
    <row r="115" spans="1:9">
      <c r="A115" s="6">
        <v>5</v>
      </c>
      <c r="B115" s="6" t="s">
        <v>3523</v>
      </c>
      <c r="I115" s="14"/>
    </row>
    <row r="116" spans="1:9">
      <c r="I116" s="14"/>
    </row>
    <row r="117" spans="1:9" ht="15.5">
      <c r="A117" s="43">
        <v>6</v>
      </c>
      <c r="B117" s="83" t="s">
        <v>3524</v>
      </c>
      <c r="C117" s="84"/>
      <c r="D117" s="84"/>
      <c r="E117" s="84"/>
      <c r="F117" s="84"/>
      <c r="G117" s="84"/>
      <c r="H117" s="84"/>
      <c r="I117" s="85"/>
    </row>
    <row r="118" spans="1:9">
      <c r="I118" s="14"/>
    </row>
    <row r="119" spans="1:9" ht="26.5" customHeight="1">
      <c r="A119" s="43">
        <v>7</v>
      </c>
      <c r="B119" s="83" t="s">
        <v>3525</v>
      </c>
      <c r="C119" s="84"/>
      <c r="D119" s="84"/>
      <c r="E119" s="84"/>
      <c r="F119" s="84"/>
      <c r="G119" s="84"/>
      <c r="H119" s="84"/>
      <c r="I119" s="85"/>
    </row>
    <row r="120" spans="1:9">
      <c r="I120" s="14"/>
    </row>
    <row r="121" spans="1:9" ht="15.5">
      <c r="A121" s="43">
        <v>8</v>
      </c>
      <c r="B121" s="83" t="s">
        <v>3526</v>
      </c>
      <c r="C121" s="84"/>
      <c r="D121" s="84"/>
      <c r="E121" s="84"/>
      <c r="F121" s="84"/>
      <c r="G121" s="84"/>
      <c r="H121" s="84"/>
      <c r="I121" s="85"/>
    </row>
    <row r="122" spans="1:9">
      <c r="I122" s="14"/>
    </row>
    <row r="123" spans="1:9" ht="15.5">
      <c r="A123" s="43">
        <v>9</v>
      </c>
      <c r="B123" s="83" t="s">
        <v>3527</v>
      </c>
      <c r="C123" s="84"/>
      <c r="D123" s="84"/>
      <c r="E123" s="84"/>
      <c r="F123" s="84"/>
      <c r="G123" s="84"/>
      <c r="H123" s="84"/>
      <c r="I123" s="85"/>
    </row>
    <row r="124" spans="1:9">
      <c r="I124" s="14"/>
    </row>
    <row r="125" spans="1:9" ht="15.5">
      <c r="A125" s="43">
        <v>10</v>
      </c>
      <c r="B125" s="83" t="s">
        <v>3528</v>
      </c>
      <c r="C125" s="84"/>
      <c r="D125" s="84"/>
      <c r="E125" s="84"/>
      <c r="F125" s="84"/>
      <c r="G125" s="84"/>
      <c r="H125" s="84"/>
      <c r="I125" s="85"/>
    </row>
    <row r="126" spans="1:9">
      <c r="I126" s="14"/>
    </row>
    <row r="127" spans="1:9" ht="15.5">
      <c r="A127" s="43">
        <v>11</v>
      </c>
      <c r="B127" s="83" t="s">
        <v>3529</v>
      </c>
      <c r="C127" s="84"/>
      <c r="D127" s="84"/>
      <c r="E127" s="84"/>
      <c r="F127" s="84"/>
      <c r="G127" s="84"/>
      <c r="H127" s="84"/>
      <c r="I127" s="85"/>
    </row>
    <row r="128" spans="1:9">
      <c r="I128" s="14"/>
    </row>
    <row r="129" spans="1:9">
      <c r="A129" s="89">
        <v>12</v>
      </c>
      <c r="B129" s="90" t="s">
        <v>1064</v>
      </c>
      <c r="C129" s="90"/>
      <c r="D129" s="90"/>
      <c r="E129" s="90"/>
      <c r="F129" s="90"/>
      <c r="G129" s="90"/>
      <c r="H129" s="90"/>
      <c r="I129" s="91"/>
    </row>
    <row r="130" spans="1:9">
      <c r="A130" s="89"/>
      <c r="B130" s="90"/>
      <c r="C130" s="90"/>
      <c r="D130" s="90"/>
      <c r="E130" s="90"/>
      <c r="F130" s="90"/>
      <c r="G130" s="90"/>
      <c r="H130" s="90"/>
      <c r="I130" s="91"/>
    </row>
    <row r="131" spans="1:9">
      <c r="A131" s="89"/>
      <c r="B131" s="90"/>
      <c r="C131" s="90"/>
      <c r="D131" s="90"/>
      <c r="E131" s="90"/>
      <c r="F131" s="90"/>
      <c r="G131" s="90"/>
      <c r="H131" s="90"/>
      <c r="I131" s="91"/>
    </row>
    <row r="132" spans="1:9" ht="6.5" customHeight="1">
      <c r="A132" s="89"/>
      <c r="B132" s="90"/>
      <c r="C132" s="90"/>
      <c r="D132" s="90"/>
      <c r="E132" s="90"/>
      <c r="F132" s="90"/>
      <c r="G132" s="90"/>
      <c r="H132" s="90"/>
      <c r="I132" s="91"/>
    </row>
    <row r="133" spans="1:9" hidden="1">
      <c r="A133" s="89"/>
      <c r="B133" s="90"/>
      <c r="C133" s="90"/>
      <c r="D133" s="90"/>
      <c r="E133" s="90"/>
      <c r="F133" s="90"/>
      <c r="G133" s="90"/>
      <c r="H133" s="90"/>
      <c r="I133" s="91"/>
    </row>
    <row r="134" spans="1:9" hidden="1">
      <c r="A134" s="89"/>
      <c r="B134" s="90"/>
      <c r="C134" s="90"/>
      <c r="D134" s="90"/>
      <c r="E134" s="90"/>
      <c r="F134" s="90"/>
      <c r="G134" s="90"/>
      <c r="H134" s="90"/>
      <c r="I134" s="91"/>
    </row>
    <row r="135" spans="1:9">
      <c r="I135" s="14"/>
    </row>
    <row r="136" spans="1:9">
      <c r="A136" s="6">
        <v>13</v>
      </c>
      <c r="B136" s="6" t="s">
        <v>544</v>
      </c>
      <c r="I136" s="14"/>
    </row>
    <row r="137" spans="1:9">
      <c r="I137" s="14"/>
    </row>
    <row r="138" spans="1:9">
      <c r="A138" s="6">
        <v>14</v>
      </c>
      <c r="B138" s="6" t="s">
        <v>682</v>
      </c>
      <c r="I138" s="14"/>
    </row>
    <row r="139" spans="1:9">
      <c r="B139" s="6" t="s">
        <v>683</v>
      </c>
      <c r="I139" s="14"/>
    </row>
    <row r="140" spans="1:9">
      <c r="B140" s="6" t="s">
        <v>684</v>
      </c>
      <c r="I140" s="14"/>
    </row>
    <row r="141" spans="1:9">
      <c r="I141" s="14"/>
    </row>
    <row r="142" spans="1:9">
      <c r="A142" s="6">
        <v>15</v>
      </c>
      <c r="B142" s="16" t="s">
        <v>3227</v>
      </c>
      <c r="I142" s="14"/>
    </row>
    <row r="143" spans="1:9">
      <c r="C143" s="16" t="s">
        <v>3228</v>
      </c>
      <c r="D143" s="16" t="s">
        <v>3229</v>
      </c>
      <c r="E143" s="16" t="s">
        <v>3230</v>
      </c>
      <c r="F143" s="44" t="s">
        <v>3231</v>
      </c>
      <c r="G143" s="16" t="s">
        <v>3232</v>
      </c>
      <c r="H143" s="19" t="s">
        <v>3233</v>
      </c>
      <c r="I143" s="14"/>
    </row>
    <row r="144" spans="1:9">
      <c r="C144" s="6" t="s">
        <v>3485</v>
      </c>
      <c r="D144" s="6" t="s">
        <v>3530</v>
      </c>
      <c r="E144" s="45">
        <v>47716</v>
      </c>
      <c r="F144" s="12">
        <v>7.4355000000000002</v>
      </c>
      <c r="G144" s="45">
        <v>49542</v>
      </c>
      <c r="H144" s="13">
        <v>7.1269999999999998</v>
      </c>
      <c r="I144" s="14"/>
    </row>
    <row r="145" spans="1:9">
      <c r="C145" s="6" t="s">
        <v>3497</v>
      </c>
      <c r="D145" s="6" t="s">
        <v>3531</v>
      </c>
      <c r="E145" s="45">
        <v>49641</v>
      </c>
      <c r="F145" s="12">
        <v>7.9995000000000003</v>
      </c>
      <c r="G145" s="45">
        <v>51468</v>
      </c>
      <c r="H145" s="13">
        <v>7.8548999999999998</v>
      </c>
      <c r="I145" s="14"/>
    </row>
    <row r="146" spans="1:9">
      <c r="C146" s="6" t="s">
        <v>3497</v>
      </c>
      <c r="D146" s="6" t="s">
        <v>3531</v>
      </c>
      <c r="E146" s="45">
        <v>49641</v>
      </c>
      <c r="F146" s="12">
        <v>7.9995000000000003</v>
      </c>
      <c r="G146" s="45">
        <v>51468</v>
      </c>
      <c r="H146" s="13">
        <v>7.8548999999999998</v>
      </c>
      <c r="I146" s="14"/>
    </row>
    <row r="147" spans="1:9">
      <c r="I147" s="14"/>
    </row>
    <row r="148" spans="1:9">
      <c r="I148" s="14"/>
    </row>
    <row r="149" spans="1:9" ht="20" customHeight="1">
      <c r="A149" s="6">
        <v>16</v>
      </c>
      <c r="B149" s="83" t="s">
        <v>149</v>
      </c>
      <c r="C149" s="84"/>
      <c r="D149" s="84"/>
      <c r="E149" s="84"/>
      <c r="F149" s="84"/>
      <c r="G149" s="84"/>
      <c r="H149" s="84"/>
      <c r="I149" s="85"/>
    </row>
    <row r="150" spans="1:9">
      <c r="A150" s="1"/>
      <c r="B150" s="1"/>
      <c r="C150" s="1"/>
      <c r="D150" s="1"/>
      <c r="E150" s="1"/>
      <c r="F150" s="3"/>
      <c r="G150" s="1"/>
      <c r="H150" s="4"/>
      <c r="I150" s="3"/>
    </row>
    <row r="151" spans="1:9">
      <c r="A151" s="25" t="s">
        <v>150</v>
      </c>
      <c r="B151" s="23"/>
      <c r="C151" s="23"/>
      <c r="D151" s="23"/>
    </row>
    <row r="152" spans="1:9">
      <c r="A152" s="23"/>
      <c r="B152" s="23"/>
      <c r="C152" s="23"/>
      <c r="D152" s="23"/>
    </row>
    <row r="153" spans="1:9">
      <c r="A153" s="23"/>
      <c r="B153" s="23"/>
      <c r="C153" s="23"/>
      <c r="D153" s="23"/>
    </row>
    <row r="154" spans="1:9">
      <c r="A154" s="23"/>
      <c r="B154" s="23"/>
      <c r="C154" s="23"/>
      <c r="D154" s="23"/>
    </row>
    <row r="155" spans="1:9">
      <c r="A155" s="23"/>
      <c r="B155" s="23"/>
      <c r="C155" s="23"/>
      <c r="D155" s="23"/>
    </row>
    <row r="156" spans="1:9">
      <c r="A156" s="23"/>
      <c r="B156" s="23"/>
      <c r="C156" s="23"/>
      <c r="D156" s="23"/>
    </row>
    <row r="157" spans="1:9">
      <c r="A157" s="23"/>
      <c r="B157" s="23"/>
      <c r="C157" s="23"/>
      <c r="D157" s="23"/>
    </row>
    <row r="158" spans="1:9">
      <c r="A158" s="23"/>
      <c r="B158" s="23"/>
      <c r="C158" s="23"/>
      <c r="D158" s="23"/>
    </row>
    <row r="159" spans="1:9">
      <c r="A159" s="23"/>
      <c r="B159" s="23"/>
      <c r="C159" s="23"/>
      <c r="D159" s="23"/>
    </row>
    <row r="160" spans="1:9">
      <c r="A160" s="23"/>
      <c r="B160" s="23"/>
      <c r="C160" s="23"/>
      <c r="D160" s="23"/>
    </row>
    <row r="161" spans="1:4">
      <c r="A161" s="23"/>
      <c r="B161" s="23"/>
      <c r="C161" s="23"/>
      <c r="D161" s="23"/>
    </row>
    <row r="162" spans="1:4">
      <c r="A162" s="23"/>
      <c r="B162" s="23"/>
      <c r="C162" s="23"/>
      <c r="D162" s="23"/>
    </row>
    <row r="163" spans="1:4">
      <c r="A163" s="23"/>
      <c r="B163" s="23"/>
      <c r="C163" s="23"/>
      <c r="D163" s="23"/>
    </row>
    <row r="164" spans="1:4">
      <c r="A164" s="23"/>
      <c r="B164" s="23"/>
      <c r="C164" s="23"/>
      <c r="D164" s="23"/>
    </row>
    <row r="165" spans="1:4">
      <c r="A165" s="23"/>
      <c r="B165" s="23"/>
      <c r="C165" s="23"/>
      <c r="D165" s="23"/>
    </row>
    <row r="166" spans="1:4">
      <c r="A166" s="23"/>
      <c r="B166" s="23"/>
      <c r="C166" s="23"/>
      <c r="D166" s="23"/>
    </row>
    <row r="167" spans="1:4">
      <c r="A167" s="23"/>
      <c r="B167" s="23"/>
      <c r="C167" s="23"/>
      <c r="D167" s="23"/>
    </row>
    <row r="168" spans="1:4">
      <c r="A168" s="25" t="s">
        <v>3532</v>
      </c>
      <c r="B168" s="23"/>
      <c r="C168" s="23"/>
      <c r="D168" s="23"/>
    </row>
    <row r="169" spans="1:4">
      <c r="A169" s="23"/>
      <c r="B169" s="23"/>
      <c r="C169" s="23"/>
      <c r="D169" s="23"/>
    </row>
    <row r="170" spans="1:4">
      <c r="A170" s="23"/>
      <c r="B170" s="23"/>
      <c r="C170" s="23"/>
      <c r="D170" s="23"/>
    </row>
    <row r="171" spans="1:4">
      <c r="A171" s="23"/>
      <c r="B171" s="23"/>
      <c r="C171" s="23"/>
      <c r="D171" s="23"/>
    </row>
    <row r="172" spans="1:4">
      <c r="A172" s="23"/>
      <c r="B172" s="23"/>
      <c r="C172" s="23"/>
      <c r="D172" s="23"/>
    </row>
    <row r="173" spans="1:4">
      <c r="A173" s="23"/>
      <c r="B173" s="23"/>
      <c r="C173" s="23"/>
      <c r="D173" s="23"/>
    </row>
    <row r="174" spans="1:4">
      <c r="A174" s="23"/>
      <c r="B174" s="23"/>
      <c r="C174" s="23"/>
      <c r="D174" s="23"/>
    </row>
    <row r="175" spans="1:4">
      <c r="A175" s="23"/>
      <c r="B175" s="23"/>
      <c r="C175" s="23"/>
      <c r="D175" s="23"/>
    </row>
    <row r="176" spans="1:4">
      <c r="A176" s="23"/>
      <c r="B176" s="23"/>
      <c r="C176" s="23"/>
      <c r="D176" s="23"/>
    </row>
    <row r="177" spans="1:4">
      <c r="A177" s="23"/>
      <c r="B177" s="23"/>
      <c r="C177" s="23"/>
      <c r="D177" s="23"/>
    </row>
    <row r="178" spans="1:4">
      <c r="A178" s="23"/>
      <c r="B178" s="23"/>
      <c r="C178" s="23"/>
      <c r="D178" s="23"/>
    </row>
    <row r="179" spans="1:4">
      <c r="A179" s="23"/>
      <c r="B179" s="23"/>
      <c r="C179" s="23"/>
      <c r="D179" s="23"/>
    </row>
    <row r="180" spans="1:4">
      <c r="A180" s="23"/>
      <c r="B180" s="23"/>
      <c r="C180" s="23"/>
      <c r="D180" s="23"/>
    </row>
    <row r="181" spans="1:4">
      <c r="A181" s="23"/>
      <c r="B181" s="23"/>
      <c r="C181" s="23"/>
      <c r="D181" s="23"/>
    </row>
    <row r="182" spans="1:4">
      <c r="A182" s="23"/>
      <c r="B182" s="23"/>
      <c r="C182" s="23"/>
      <c r="D182" s="23"/>
    </row>
    <row r="183" spans="1:4">
      <c r="A183" s="23"/>
      <c r="B183" s="23"/>
      <c r="C183" s="23"/>
      <c r="D183" s="23"/>
    </row>
    <row r="184" spans="1:4">
      <c r="A184" s="23"/>
      <c r="B184" s="23"/>
      <c r="C184" s="23"/>
      <c r="D184" s="23"/>
    </row>
    <row r="185" spans="1:4">
      <c r="A185" s="23"/>
      <c r="B185" s="23"/>
      <c r="C185" s="23"/>
      <c r="D185" s="23"/>
    </row>
    <row r="186" spans="1:4">
      <c r="A186" s="23"/>
      <c r="B186" s="23"/>
      <c r="C186" s="23"/>
      <c r="D186" s="23"/>
    </row>
  </sheetData>
  <mergeCells count="20">
    <mergeCell ref="B55:C55"/>
    <mergeCell ref="A2:C2"/>
    <mergeCell ref="A3:C3"/>
    <mergeCell ref="B4:C4"/>
    <mergeCell ref="B5:C5"/>
    <mergeCell ref="B54:C54"/>
    <mergeCell ref="A129:A134"/>
    <mergeCell ref="B129:I134"/>
    <mergeCell ref="A67:C67"/>
    <mergeCell ref="B68:C68"/>
    <mergeCell ref="B69:C69"/>
    <mergeCell ref="A78:C78"/>
    <mergeCell ref="B79:C79"/>
    <mergeCell ref="B117:I117"/>
    <mergeCell ref="B149:I149"/>
    <mergeCell ref="B119:I119"/>
    <mergeCell ref="B121:I121"/>
    <mergeCell ref="B123:I123"/>
    <mergeCell ref="B125:I125"/>
    <mergeCell ref="B127:I127"/>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EC3CF-C1AE-4B62-89BF-4B2F0BCB2C35}">
  <dimension ref="A1:I145"/>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3419</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7.2400000000000006E-2</v>
      </c>
      <c r="C6" s="6" t="s">
        <v>1003</v>
      </c>
      <c r="D6" s="6" t="s">
        <v>1004</v>
      </c>
      <c r="E6" s="6" t="s">
        <v>465</v>
      </c>
      <c r="F6" s="12">
        <v>7.7</v>
      </c>
      <c r="G6" s="6">
        <v>42630400</v>
      </c>
      <c r="H6" s="13">
        <v>41040.200000000004</v>
      </c>
      <c r="I6" s="14">
        <v>19.470000000000002</v>
      </c>
    </row>
    <row r="7" spans="1:9">
      <c r="B7" s="38">
        <v>6.9000000000000006E-2</v>
      </c>
      <c r="C7" s="6" t="s">
        <v>2955</v>
      </c>
      <c r="D7" s="6" t="s">
        <v>1006</v>
      </c>
      <c r="E7" s="6" t="s">
        <v>465</v>
      </c>
      <c r="F7" s="12">
        <v>7.79</v>
      </c>
      <c r="G7" s="6">
        <v>35999500</v>
      </c>
      <c r="H7" s="13">
        <v>32680.530000000002</v>
      </c>
      <c r="I7" s="14">
        <v>15.5</v>
      </c>
    </row>
    <row r="8" spans="1:9">
      <c r="B8" s="38">
        <v>6.4799999999999996E-2</v>
      </c>
      <c r="C8" s="6" t="s">
        <v>3420</v>
      </c>
      <c r="D8" s="6" t="s">
        <v>1020</v>
      </c>
      <c r="E8" s="6" t="s">
        <v>465</v>
      </c>
      <c r="F8" s="12">
        <v>7.03</v>
      </c>
      <c r="G8" s="6">
        <v>19000000</v>
      </c>
      <c r="H8" s="13">
        <v>18449.25</v>
      </c>
      <c r="I8" s="14">
        <v>8.75</v>
      </c>
    </row>
    <row r="9" spans="1:9">
      <c r="B9" s="38">
        <v>7.8E-2</v>
      </c>
      <c r="C9" s="6" t="s">
        <v>3421</v>
      </c>
      <c r="D9" s="6" t="s">
        <v>3422</v>
      </c>
      <c r="E9" s="6" t="s">
        <v>465</v>
      </c>
      <c r="F9" s="12">
        <v>7.83</v>
      </c>
      <c r="G9" s="6">
        <v>9000000</v>
      </c>
      <c r="H9" s="13">
        <v>9090.35</v>
      </c>
      <c r="I9" s="14">
        <v>4.3099999999999996</v>
      </c>
    </row>
    <row r="10" spans="1:9">
      <c r="B10" s="38">
        <v>7.4899999999999994E-2</v>
      </c>
      <c r="C10" s="6" t="s">
        <v>1425</v>
      </c>
      <c r="D10" s="6" t="s">
        <v>3323</v>
      </c>
      <c r="E10" s="6" t="s">
        <v>465</v>
      </c>
      <c r="F10" s="12">
        <v>7.72</v>
      </c>
      <c r="G10" s="6">
        <v>8336600</v>
      </c>
      <c r="H10" s="13">
        <v>8289.56</v>
      </c>
      <c r="I10" s="14">
        <v>3.93</v>
      </c>
    </row>
    <row r="11" spans="1:9">
      <c r="B11" s="38">
        <v>7.5499999999999998E-2</v>
      </c>
      <c r="C11" s="6" t="s">
        <v>1425</v>
      </c>
      <c r="D11" s="6" t="s">
        <v>1426</v>
      </c>
      <c r="E11" s="6" t="s">
        <v>465</v>
      </c>
      <c r="F11" s="12">
        <v>7.71</v>
      </c>
      <c r="G11" s="6">
        <v>5591700</v>
      </c>
      <c r="H11" s="13">
        <v>5583.85</v>
      </c>
      <c r="I11" s="14">
        <v>2.6500000000000004</v>
      </c>
    </row>
    <row r="12" spans="1:9">
      <c r="B12" s="38">
        <v>6.88E-2</v>
      </c>
      <c r="C12" s="6" t="s">
        <v>1271</v>
      </c>
      <c r="D12" s="6" t="s">
        <v>1272</v>
      </c>
      <c r="E12" s="6" t="s">
        <v>465</v>
      </c>
      <c r="F12" s="12">
        <v>7.77</v>
      </c>
      <c r="G12" s="6">
        <v>5000000</v>
      </c>
      <c r="H12" s="13">
        <v>4763.01</v>
      </c>
      <c r="I12" s="14">
        <v>2.2600000000000002</v>
      </c>
    </row>
    <row r="13" spans="1:9">
      <c r="B13" s="38">
        <v>7.2999999999999995E-2</v>
      </c>
      <c r="C13" s="6" t="s">
        <v>1011</v>
      </c>
      <c r="D13" s="6" t="s">
        <v>1012</v>
      </c>
      <c r="E13" s="6" t="s">
        <v>465</v>
      </c>
      <c r="F13" s="12">
        <v>7.72</v>
      </c>
      <c r="G13" s="6">
        <v>4426389</v>
      </c>
      <c r="H13" s="13">
        <v>4288.26</v>
      </c>
      <c r="I13" s="14">
        <v>2.0300000000000002</v>
      </c>
    </row>
    <row r="14" spans="1:9">
      <c r="B14" s="38">
        <v>6.9800000000000001E-2</v>
      </c>
      <c r="C14" s="6" t="s">
        <v>3423</v>
      </c>
      <c r="D14" s="6" t="s">
        <v>3424</v>
      </c>
      <c r="E14" s="6" t="s">
        <v>465</v>
      </c>
      <c r="F14" s="12">
        <v>7.86</v>
      </c>
      <c r="G14" s="6">
        <v>1000000</v>
      </c>
      <c r="H14" s="13">
        <v>945.91</v>
      </c>
      <c r="I14" s="14">
        <v>0.45000000000000007</v>
      </c>
    </row>
    <row r="15" spans="1:9">
      <c r="B15" s="38">
        <v>8.3699999999999997E-2</v>
      </c>
      <c r="C15" s="6" t="s">
        <v>651</v>
      </c>
      <c r="D15" s="6" t="s">
        <v>3425</v>
      </c>
      <c r="E15" s="6" t="s">
        <v>465</v>
      </c>
      <c r="F15" s="12">
        <v>6.84</v>
      </c>
      <c r="G15" s="6">
        <v>500000</v>
      </c>
      <c r="H15" s="13">
        <v>512.95000000000005</v>
      </c>
      <c r="I15" s="14">
        <v>0.24000000000000002</v>
      </c>
    </row>
    <row r="16" spans="1:9">
      <c r="B16" s="38">
        <v>7.3800000000000004E-2</v>
      </c>
      <c r="C16" s="6" t="s">
        <v>3426</v>
      </c>
      <c r="D16" s="6" t="s">
        <v>3427</v>
      </c>
      <c r="E16" s="6" t="s">
        <v>465</v>
      </c>
      <c r="F16" s="12">
        <v>7.89</v>
      </c>
      <c r="G16" s="6">
        <v>314800</v>
      </c>
      <c r="H16" s="13">
        <v>302.04000000000002</v>
      </c>
      <c r="I16" s="14">
        <v>0.13999999999999999</v>
      </c>
    </row>
    <row r="17" spans="2:9">
      <c r="B17" s="38">
        <v>7.9100000000000004E-2</v>
      </c>
      <c r="C17" s="6" t="s">
        <v>3428</v>
      </c>
      <c r="D17" s="6" t="s">
        <v>3429</v>
      </c>
      <c r="E17" s="6" t="s">
        <v>465</v>
      </c>
      <c r="F17" s="12">
        <v>7.83</v>
      </c>
      <c r="G17" s="6">
        <v>255090</v>
      </c>
      <c r="H17" s="13">
        <v>259.29000000000002</v>
      </c>
      <c r="I17" s="14">
        <v>0.12000000000000001</v>
      </c>
    </row>
    <row r="18" spans="2:9">
      <c r="B18" s="38">
        <v>8.3900000000000002E-2</v>
      </c>
      <c r="C18" s="6" t="s">
        <v>662</v>
      </c>
      <c r="D18" s="6" t="s">
        <v>663</v>
      </c>
      <c r="E18" s="6" t="s">
        <v>465</v>
      </c>
      <c r="F18" s="12">
        <v>6.91</v>
      </c>
      <c r="G18" s="6">
        <v>200000</v>
      </c>
      <c r="H18" s="13">
        <v>205.04</v>
      </c>
      <c r="I18" s="14">
        <v>0.1</v>
      </c>
    </row>
    <row r="19" spans="2:9">
      <c r="B19" s="38">
        <v>8.0799999999999997E-2</v>
      </c>
      <c r="C19" s="6" t="s">
        <v>653</v>
      </c>
      <c r="D19" s="6" t="s">
        <v>3430</v>
      </c>
      <c r="E19" s="6" t="s">
        <v>465</v>
      </c>
      <c r="F19" s="12">
        <v>7.06</v>
      </c>
      <c r="G19" s="6">
        <v>200000</v>
      </c>
      <c r="H19" s="13">
        <v>204.78</v>
      </c>
      <c r="I19" s="14">
        <v>0.1</v>
      </c>
    </row>
    <row r="20" spans="2:9">
      <c r="B20" s="38">
        <v>7.8E-2</v>
      </c>
      <c r="C20" s="6" t="s">
        <v>558</v>
      </c>
      <c r="D20" s="6" t="s">
        <v>3431</v>
      </c>
      <c r="E20" s="6" t="s">
        <v>465</v>
      </c>
      <c r="F20" s="12">
        <v>7.5</v>
      </c>
      <c r="G20" s="6">
        <v>150000</v>
      </c>
      <c r="H20" s="13">
        <v>153.1</v>
      </c>
      <c r="I20" s="14">
        <v>6.9999999999999993E-2</v>
      </c>
    </row>
    <row r="21" spans="2:9">
      <c r="B21" s="38">
        <v>7.0900000000000005E-2</v>
      </c>
      <c r="C21" s="6" t="s">
        <v>1026</v>
      </c>
      <c r="D21" s="6" t="s">
        <v>1027</v>
      </c>
      <c r="E21" s="6" t="s">
        <v>465</v>
      </c>
      <c r="F21" s="12">
        <v>7.79</v>
      </c>
      <c r="G21" s="6">
        <v>144359</v>
      </c>
      <c r="H21" s="13">
        <v>134.1</v>
      </c>
      <c r="I21" s="14">
        <v>6.0000000000000005E-2</v>
      </c>
    </row>
    <row r="22" spans="2:9">
      <c r="B22" s="38">
        <v>7.6999999999999999E-2</v>
      </c>
      <c r="C22" s="6" t="s">
        <v>599</v>
      </c>
      <c r="D22" s="6" t="s">
        <v>3432</v>
      </c>
      <c r="E22" s="6" t="s">
        <v>465</v>
      </c>
      <c r="F22" s="12">
        <v>7.29</v>
      </c>
      <c r="G22" s="6">
        <v>100000</v>
      </c>
      <c r="H22" s="13">
        <v>102.03</v>
      </c>
      <c r="I22" s="14">
        <v>0.05</v>
      </c>
    </row>
    <row r="23" spans="2:9">
      <c r="B23" s="38">
        <v>6.7799999999999999E-2</v>
      </c>
      <c r="C23" s="6" t="s">
        <v>554</v>
      </c>
      <c r="D23" s="6" t="s">
        <v>3433</v>
      </c>
      <c r="E23" s="6" t="s">
        <v>465</v>
      </c>
      <c r="F23" s="12">
        <v>7.48</v>
      </c>
      <c r="G23" s="6">
        <v>97100</v>
      </c>
      <c r="H23" s="13">
        <v>94.460000000000008</v>
      </c>
      <c r="I23" s="14">
        <v>0.04</v>
      </c>
    </row>
    <row r="24" spans="2:9">
      <c r="B24" s="38">
        <v>8.1600000000000006E-2</v>
      </c>
      <c r="C24" s="6" t="s">
        <v>657</v>
      </c>
      <c r="D24" s="6" t="s">
        <v>673</v>
      </c>
      <c r="E24" s="6" t="s">
        <v>465</v>
      </c>
      <c r="F24" s="12">
        <v>6.84</v>
      </c>
      <c r="G24" s="6">
        <v>25000</v>
      </c>
      <c r="H24" s="13">
        <v>25.560000000000002</v>
      </c>
      <c r="I24" s="14">
        <v>0.01</v>
      </c>
    </row>
    <row r="25" spans="2:9">
      <c r="B25" s="38">
        <v>6.6699999999999995E-2</v>
      </c>
      <c r="C25" s="6" t="s">
        <v>1029</v>
      </c>
      <c r="D25" s="6" t="s">
        <v>1030</v>
      </c>
      <c r="E25" s="6" t="s">
        <v>465</v>
      </c>
      <c r="F25" s="12">
        <v>7.65</v>
      </c>
      <c r="G25" s="6">
        <v>375</v>
      </c>
      <c r="H25" s="13">
        <v>0.34</v>
      </c>
      <c r="I25" s="39" t="s">
        <v>529</v>
      </c>
    </row>
    <row r="26" spans="2:9" ht="9.5" thickBot="1">
      <c r="E26" s="16" t="s">
        <v>133</v>
      </c>
      <c r="H26" s="21">
        <v>127124.61</v>
      </c>
      <c r="I26" s="22">
        <v>60.279999999999902</v>
      </c>
    </row>
    <row r="27" spans="2:9" ht="9.5" thickTop="1">
      <c r="B27" s="15" t="s">
        <v>1031</v>
      </c>
      <c r="C27" s="6" t="s">
        <v>3434</v>
      </c>
      <c r="D27" s="6" t="s">
        <v>3435</v>
      </c>
      <c r="E27" s="6" t="s">
        <v>465</v>
      </c>
      <c r="F27" s="12">
        <v>7.46</v>
      </c>
      <c r="G27" s="6">
        <v>4639400</v>
      </c>
      <c r="H27" s="13">
        <v>2152.16</v>
      </c>
      <c r="I27" s="14">
        <v>1.02</v>
      </c>
    </row>
    <row r="28" spans="2:9">
      <c r="B28" s="15" t="s">
        <v>1031</v>
      </c>
      <c r="C28" s="6" t="s">
        <v>3436</v>
      </c>
      <c r="D28" s="6" t="s">
        <v>3437</v>
      </c>
      <c r="E28" s="6" t="s">
        <v>465</v>
      </c>
      <c r="F28" s="12">
        <v>7.33</v>
      </c>
      <c r="G28" s="6">
        <v>3119600</v>
      </c>
      <c r="H28" s="13">
        <v>1805.57</v>
      </c>
      <c r="I28" s="14">
        <v>0.86</v>
      </c>
    </row>
    <row r="29" spans="2:9">
      <c r="B29" s="15" t="s">
        <v>1031</v>
      </c>
      <c r="C29" s="6" t="s">
        <v>3438</v>
      </c>
      <c r="D29" s="6" t="s">
        <v>3439</v>
      </c>
      <c r="E29" s="6" t="s">
        <v>465</v>
      </c>
      <c r="F29" s="12">
        <v>7.35</v>
      </c>
      <c r="G29" s="6">
        <v>3119600</v>
      </c>
      <c r="H29" s="13">
        <v>1739.76</v>
      </c>
      <c r="I29" s="14">
        <v>0.83</v>
      </c>
    </row>
    <row r="30" spans="2:9">
      <c r="B30" s="15" t="s">
        <v>1031</v>
      </c>
      <c r="C30" s="6" t="s">
        <v>3440</v>
      </c>
      <c r="D30" s="6" t="s">
        <v>3441</v>
      </c>
      <c r="E30" s="6" t="s">
        <v>465</v>
      </c>
      <c r="F30" s="12">
        <v>7.46</v>
      </c>
      <c r="G30" s="6">
        <v>3596600</v>
      </c>
      <c r="H30" s="13">
        <v>1673.27</v>
      </c>
      <c r="I30" s="14">
        <v>0.79</v>
      </c>
    </row>
    <row r="31" spans="2:9">
      <c r="B31" s="15" t="s">
        <v>1031</v>
      </c>
      <c r="C31" s="6" t="s">
        <v>3442</v>
      </c>
      <c r="D31" s="6" t="s">
        <v>3443</v>
      </c>
      <c r="E31" s="6" t="s">
        <v>465</v>
      </c>
      <c r="F31" s="12">
        <v>7.5</v>
      </c>
      <c r="G31" s="6">
        <v>4110400</v>
      </c>
      <c r="H31" s="13">
        <v>1647.6000000000001</v>
      </c>
      <c r="I31" s="14">
        <v>0.78</v>
      </c>
    </row>
    <row r="32" spans="2:9">
      <c r="B32" s="15" t="s">
        <v>1031</v>
      </c>
      <c r="C32" s="6" t="s">
        <v>3444</v>
      </c>
      <c r="D32" s="6" t="s">
        <v>3445</v>
      </c>
      <c r="E32" s="6" t="s">
        <v>465</v>
      </c>
      <c r="F32" s="12">
        <v>7.47</v>
      </c>
      <c r="G32" s="6">
        <v>3596600</v>
      </c>
      <c r="H32" s="13">
        <v>1612.58</v>
      </c>
      <c r="I32" s="14">
        <v>0.77</v>
      </c>
    </row>
    <row r="33" spans="2:9">
      <c r="B33" s="15" t="s">
        <v>1031</v>
      </c>
      <c r="C33" s="6" t="s">
        <v>3446</v>
      </c>
      <c r="D33" s="6" t="s">
        <v>3447</v>
      </c>
      <c r="E33" s="6" t="s">
        <v>465</v>
      </c>
      <c r="F33" s="12">
        <v>7.39</v>
      </c>
      <c r="G33" s="6">
        <v>3082800</v>
      </c>
      <c r="H33" s="13">
        <v>1607.24</v>
      </c>
      <c r="I33" s="14">
        <v>0.76</v>
      </c>
    </row>
    <row r="34" spans="2:9">
      <c r="B34" s="15" t="s">
        <v>1031</v>
      </c>
      <c r="C34" s="6" t="s">
        <v>1285</v>
      </c>
      <c r="D34" s="6" t="s">
        <v>1286</v>
      </c>
      <c r="E34" s="6" t="s">
        <v>465</v>
      </c>
      <c r="F34" s="12">
        <v>7.43</v>
      </c>
      <c r="G34" s="6">
        <v>3119600</v>
      </c>
      <c r="H34" s="13">
        <v>1498.23</v>
      </c>
      <c r="I34" s="14">
        <v>0.71000000000000008</v>
      </c>
    </row>
    <row r="35" spans="2:9">
      <c r="B35" s="15" t="s">
        <v>1031</v>
      </c>
      <c r="C35" s="6" t="s">
        <v>1038</v>
      </c>
      <c r="D35" s="6" t="s">
        <v>1039</v>
      </c>
      <c r="E35" s="6" t="s">
        <v>465</v>
      </c>
      <c r="F35" s="12">
        <v>7.43</v>
      </c>
      <c r="G35" s="6">
        <v>3082800</v>
      </c>
      <c r="H35" s="13">
        <v>1490.68</v>
      </c>
      <c r="I35" s="14">
        <v>0.71000000000000008</v>
      </c>
    </row>
    <row r="36" spans="2:9">
      <c r="B36" s="15" t="s">
        <v>1031</v>
      </c>
      <c r="C36" s="6" t="s">
        <v>3448</v>
      </c>
      <c r="D36" s="6" t="s">
        <v>3449</v>
      </c>
      <c r="E36" s="6" t="s">
        <v>465</v>
      </c>
      <c r="F36" s="12">
        <v>7.5</v>
      </c>
      <c r="G36" s="6">
        <v>3036000</v>
      </c>
      <c r="H36" s="13">
        <v>1218.81</v>
      </c>
      <c r="I36" s="14">
        <v>0.58000000000000007</v>
      </c>
    </row>
    <row r="37" spans="2:9">
      <c r="B37" s="15" t="s">
        <v>1031</v>
      </c>
      <c r="C37" s="6" t="s">
        <v>1040</v>
      </c>
      <c r="D37" s="6" t="s">
        <v>1041</v>
      </c>
      <c r="E37" s="6" t="s">
        <v>465</v>
      </c>
      <c r="F37" s="12">
        <v>7.53</v>
      </c>
      <c r="G37" s="6">
        <v>3082800</v>
      </c>
      <c r="H37" s="13">
        <v>1188.44</v>
      </c>
      <c r="I37" s="14">
        <v>0.55999999999999994</v>
      </c>
    </row>
    <row r="38" spans="2:9">
      <c r="B38" s="15" t="s">
        <v>1031</v>
      </c>
      <c r="C38" s="6" t="s">
        <v>3450</v>
      </c>
      <c r="D38" s="6" t="s">
        <v>3451</v>
      </c>
      <c r="E38" s="6" t="s">
        <v>465</v>
      </c>
      <c r="F38" s="12">
        <v>7.41</v>
      </c>
      <c r="G38" s="6">
        <v>2350000</v>
      </c>
      <c r="H38" s="13">
        <v>1179.48</v>
      </c>
      <c r="I38" s="14">
        <v>0.55999999999999994</v>
      </c>
    </row>
    <row r="39" spans="2:9">
      <c r="B39" s="15" t="s">
        <v>1031</v>
      </c>
      <c r="C39" s="6" t="s">
        <v>3452</v>
      </c>
      <c r="D39" s="6" t="s">
        <v>3453</v>
      </c>
      <c r="E39" s="6" t="s">
        <v>465</v>
      </c>
      <c r="F39" s="12">
        <v>7.47</v>
      </c>
      <c r="G39" s="6">
        <v>2550600</v>
      </c>
      <c r="H39" s="13">
        <v>1100.25</v>
      </c>
      <c r="I39" s="14">
        <v>0.52</v>
      </c>
    </row>
    <row r="40" spans="2:9">
      <c r="B40" s="15" t="s">
        <v>1031</v>
      </c>
      <c r="C40" s="6" t="s">
        <v>3454</v>
      </c>
      <c r="D40" s="6" t="s">
        <v>3455</v>
      </c>
      <c r="E40" s="6" t="s">
        <v>465</v>
      </c>
      <c r="F40" s="12">
        <v>7.46</v>
      </c>
      <c r="G40" s="6">
        <v>1559800</v>
      </c>
      <c r="H40" s="13">
        <v>720.72</v>
      </c>
      <c r="I40" s="14">
        <v>0.34</v>
      </c>
    </row>
    <row r="41" spans="2:9">
      <c r="B41" s="15" t="s">
        <v>1031</v>
      </c>
      <c r="C41" s="6" t="s">
        <v>3456</v>
      </c>
      <c r="D41" s="6" t="s">
        <v>3457</v>
      </c>
      <c r="E41" s="6" t="s">
        <v>465</v>
      </c>
      <c r="F41" s="12">
        <v>7.56</v>
      </c>
      <c r="G41" s="6">
        <v>2056100</v>
      </c>
      <c r="H41" s="13">
        <v>703.25</v>
      </c>
      <c r="I41" s="14">
        <v>0.33</v>
      </c>
    </row>
    <row r="42" spans="2:9">
      <c r="B42" s="15" t="s">
        <v>1031</v>
      </c>
      <c r="C42" s="6" t="s">
        <v>1287</v>
      </c>
      <c r="D42" s="6" t="s">
        <v>1288</v>
      </c>
      <c r="E42" s="6" t="s">
        <v>465</v>
      </c>
      <c r="F42" s="12">
        <v>7.47</v>
      </c>
      <c r="G42" s="6">
        <v>1559800</v>
      </c>
      <c r="H42" s="13">
        <v>694.79</v>
      </c>
      <c r="I42" s="14">
        <v>0.33</v>
      </c>
    </row>
    <row r="43" spans="2:9">
      <c r="B43" s="15" t="s">
        <v>1031</v>
      </c>
      <c r="C43" s="6" t="s">
        <v>1281</v>
      </c>
      <c r="D43" s="6" t="s">
        <v>1282</v>
      </c>
      <c r="E43" s="6" t="s">
        <v>465</v>
      </c>
      <c r="F43" s="12">
        <v>7.47</v>
      </c>
      <c r="G43" s="6">
        <v>1541400</v>
      </c>
      <c r="H43" s="13">
        <v>666.77</v>
      </c>
      <c r="I43" s="14">
        <v>0.32</v>
      </c>
    </row>
    <row r="44" spans="2:9">
      <c r="B44" s="15" t="s">
        <v>1031</v>
      </c>
      <c r="C44" s="6" t="s">
        <v>3458</v>
      </c>
      <c r="D44" s="6" t="s">
        <v>3459</v>
      </c>
      <c r="E44" s="6" t="s">
        <v>465</v>
      </c>
      <c r="F44" s="12">
        <v>7.38</v>
      </c>
      <c r="G44" s="6">
        <v>1186800</v>
      </c>
      <c r="H44" s="13">
        <v>637.53</v>
      </c>
      <c r="I44" s="14">
        <v>0.3</v>
      </c>
    </row>
    <row r="45" spans="2:9">
      <c r="B45" s="15" t="s">
        <v>1031</v>
      </c>
      <c r="C45" s="6" t="s">
        <v>3460</v>
      </c>
      <c r="D45" s="6" t="s">
        <v>3461</v>
      </c>
      <c r="E45" s="6" t="s">
        <v>465</v>
      </c>
      <c r="F45" s="12">
        <v>7.47</v>
      </c>
      <c r="G45" s="6">
        <v>1350600</v>
      </c>
      <c r="H45" s="13">
        <v>603.87</v>
      </c>
      <c r="I45" s="14">
        <v>0.29000000000000004</v>
      </c>
    </row>
    <row r="46" spans="2:9">
      <c r="B46" s="15" t="s">
        <v>1031</v>
      </c>
      <c r="C46" s="6" t="s">
        <v>3462</v>
      </c>
      <c r="D46" s="6" t="s">
        <v>3463</v>
      </c>
      <c r="E46" s="6" t="s">
        <v>465</v>
      </c>
      <c r="F46" s="12">
        <v>7.53</v>
      </c>
      <c r="G46" s="6">
        <v>567200</v>
      </c>
      <c r="H46" s="13">
        <v>217.20000000000002</v>
      </c>
      <c r="I46" s="14">
        <v>0.1</v>
      </c>
    </row>
    <row r="47" spans="2:9">
      <c r="B47" s="15" t="s">
        <v>1031</v>
      </c>
      <c r="C47" s="6" t="s">
        <v>1032</v>
      </c>
      <c r="D47" s="6" t="s">
        <v>1033</v>
      </c>
      <c r="E47" s="6" t="s">
        <v>465</v>
      </c>
      <c r="F47" s="12">
        <v>7.47</v>
      </c>
      <c r="G47" s="6">
        <v>513800</v>
      </c>
      <c r="H47" s="13">
        <v>214.24</v>
      </c>
      <c r="I47" s="14">
        <v>0.1</v>
      </c>
    </row>
    <row r="48" spans="2:9" ht="9.5" thickBot="1">
      <c r="E48" s="16" t="s">
        <v>133</v>
      </c>
      <c r="H48" s="21">
        <v>24372.44</v>
      </c>
      <c r="I48" s="22">
        <v>11.56</v>
      </c>
    </row>
    <row r="49" spans="1:9" ht="9.5" thickTop="1">
      <c r="I49" s="14"/>
    </row>
    <row r="50" spans="1:9" ht="15.5">
      <c r="A50" s="81" t="s">
        <v>801</v>
      </c>
      <c r="B50" s="82"/>
      <c r="C50" s="82"/>
      <c r="I50" s="14"/>
    </row>
    <row r="51" spans="1:9" ht="15.5">
      <c r="B51" s="86" t="s">
        <v>2763</v>
      </c>
      <c r="C51" s="82"/>
      <c r="I51" s="14"/>
    </row>
    <row r="52" spans="1:9">
      <c r="B52" s="15" t="s">
        <v>2764</v>
      </c>
      <c r="C52" s="6" t="s">
        <v>3464</v>
      </c>
      <c r="D52" s="6" t="s">
        <v>3465</v>
      </c>
      <c r="E52" s="6" t="s">
        <v>465</v>
      </c>
      <c r="F52" s="12">
        <v>5.2</v>
      </c>
      <c r="G52" s="6">
        <v>17500000</v>
      </c>
      <c r="H52" s="13">
        <v>17495.010000000002</v>
      </c>
      <c r="I52" s="14">
        <v>8.3000000000000007</v>
      </c>
    </row>
    <row r="53" spans="1:9">
      <c r="B53" s="15" t="s">
        <v>2764</v>
      </c>
      <c r="C53" s="6" t="s">
        <v>2779</v>
      </c>
      <c r="D53" s="6" t="s">
        <v>2780</v>
      </c>
      <c r="E53" s="6" t="s">
        <v>465</v>
      </c>
      <c r="F53" s="12">
        <v>5.19</v>
      </c>
      <c r="G53" s="6">
        <v>10000000</v>
      </c>
      <c r="H53" s="13">
        <v>9997.16</v>
      </c>
      <c r="I53" s="14">
        <v>4.74</v>
      </c>
    </row>
    <row r="54" spans="1:9" ht="9.5" thickBot="1">
      <c r="E54" s="16" t="s">
        <v>133</v>
      </c>
      <c r="H54" s="17">
        <v>27492.17</v>
      </c>
      <c r="I54" s="18">
        <v>13.04</v>
      </c>
    </row>
    <row r="55" spans="1:9" ht="9.5" thickTop="1">
      <c r="I55" s="14"/>
    </row>
    <row r="56" spans="1:9">
      <c r="I56" s="14"/>
    </row>
    <row r="57" spans="1:9">
      <c r="C57" s="6" t="s">
        <v>134</v>
      </c>
      <c r="E57" s="6" t="s">
        <v>10</v>
      </c>
      <c r="F57" s="12">
        <v>4.96</v>
      </c>
      <c r="H57" s="13">
        <v>29730</v>
      </c>
      <c r="I57" s="14">
        <v>14.100000000000001</v>
      </c>
    </row>
    <row r="58" spans="1:9">
      <c r="I58" s="14"/>
    </row>
    <row r="59" spans="1:9">
      <c r="A59" s="11" t="s">
        <v>135</v>
      </c>
      <c r="H59" s="19">
        <v>2061.21</v>
      </c>
      <c r="I59" s="20">
        <v>1.02</v>
      </c>
    </row>
    <row r="60" spans="1:9">
      <c r="I60" s="14"/>
    </row>
    <row r="61" spans="1:9" ht="9.5" thickBot="1">
      <c r="E61" s="16" t="s">
        <v>136</v>
      </c>
      <c r="H61" s="21">
        <v>210780.43</v>
      </c>
      <c r="I61" s="22">
        <v>100</v>
      </c>
    </row>
    <row r="62" spans="1:9" ht="9.5" thickTop="1">
      <c r="I62" s="14"/>
    </row>
    <row r="63" spans="1:9">
      <c r="A63" s="16" t="s">
        <v>137</v>
      </c>
      <c r="I63" s="14"/>
    </row>
    <row r="64" spans="1:9">
      <c r="A64" s="6">
        <v>1</v>
      </c>
      <c r="B64" s="6" t="s">
        <v>138</v>
      </c>
      <c r="I64" s="14"/>
    </row>
    <row r="65" spans="1:9">
      <c r="I65" s="14"/>
    </row>
    <row r="66" spans="1:9">
      <c r="A66" s="6">
        <v>2</v>
      </c>
      <c r="B66" s="6" t="s">
        <v>531</v>
      </c>
      <c r="I66" s="14"/>
    </row>
    <row r="67" spans="1:9">
      <c r="I67" s="14"/>
    </row>
    <row r="68" spans="1:9">
      <c r="C68" s="6" t="s">
        <v>532</v>
      </c>
      <c r="D68" s="6">
        <v>6.92</v>
      </c>
      <c r="I68" s="14"/>
    </row>
    <row r="69" spans="1:9">
      <c r="C69" s="6" t="s">
        <v>533</v>
      </c>
      <c r="D69" s="6" t="s">
        <v>3466</v>
      </c>
      <c r="I69" s="14"/>
    </row>
    <row r="70" spans="1:9">
      <c r="C70" s="6" t="s">
        <v>535</v>
      </c>
      <c r="D70" s="6" t="s">
        <v>3467</v>
      </c>
      <c r="I70" s="14"/>
    </row>
    <row r="71" spans="1:9">
      <c r="C71" s="6" t="s">
        <v>537</v>
      </c>
      <c r="I71" s="14"/>
    </row>
    <row r="72" spans="1:9">
      <c r="I72" s="14"/>
    </row>
    <row r="73" spans="1:9">
      <c r="A73" s="6">
        <v>3</v>
      </c>
      <c r="B73" s="23" t="s">
        <v>140</v>
      </c>
      <c r="I73" s="14"/>
    </row>
    <row r="74" spans="1:9">
      <c r="I74" s="14"/>
    </row>
    <row r="75" spans="1:9">
      <c r="C75" s="16" t="s">
        <v>141</v>
      </c>
      <c r="I75" s="14"/>
    </row>
    <row r="76" spans="1:9">
      <c r="C76" s="16" t="s">
        <v>142</v>
      </c>
      <c r="D76" s="16" t="s">
        <v>143</v>
      </c>
      <c r="E76" s="16" t="s">
        <v>144</v>
      </c>
      <c r="I76" s="14"/>
    </row>
    <row r="77" spans="1:9">
      <c r="C77" s="24" t="s">
        <v>3468</v>
      </c>
      <c r="D77" s="6">
        <v>19.023900000000001</v>
      </c>
      <c r="E77" s="6">
        <v>18.9648</v>
      </c>
      <c r="I77" s="14"/>
    </row>
    <row r="78" spans="1:9">
      <c r="C78" s="24" t="s">
        <v>3469</v>
      </c>
      <c r="D78" s="6">
        <v>99.603700000000003</v>
      </c>
      <c r="E78" s="40">
        <v>99.294000000000011</v>
      </c>
      <c r="I78" s="14"/>
    </row>
    <row r="79" spans="1:9">
      <c r="C79" s="24" t="s">
        <v>3470</v>
      </c>
      <c r="D79" s="6">
        <v>11.8292</v>
      </c>
      <c r="E79" s="40">
        <v>11.792400000000001</v>
      </c>
      <c r="I79" s="14"/>
    </row>
    <row r="80" spans="1:9">
      <c r="C80" s="24" t="s">
        <v>3471</v>
      </c>
      <c r="D80" s="6">
        <v>114.41120000000001</v>
      </c>
      <c r="E80" s="40">
        <v>114.1521</v>
      </c>
      <c r="I80" s="14"/>
    </row>
    <row r="81" spans="1:9">
      <c r="C81" s="24" t="s">
        <v>3472</v>
      </c>
      <c r="D81" s="6">
        <v>97.357500000000002</v>
      </c>
      <c r="E81" s="40">
        <v>97.054900000000004</v>
      </c>
      <c r="I81" s="14"/>
    </row>
    <row r="82" spans="1:9">
      <c r="C82" s="24" t="s">
        <v>3473</v>
      </c>
      <c r="D82" s="40">
        <v>111.70400000000001</v>
      </c>
      <c r="E82" s="40">
        <v>111.45140000000001</v>
      </c>
      <c r="I82" s="14"/>
    </row>
    <row r="83" spans="1:9">
      <c r="C83" s="24" t="s">
        <v>3474</v>
      </c>
      <c r="D83" s="6">
        <v>24.5807</v>
      </c>
      <c r="E83" s="40">
        <v>24.525000000000002</v>
      </c>
      <c r="I83" s="14"/>
    </row>
    <row r="84" spans="1:9">
      <c r="I84" s="14"/>
    </row>
    <row r="85" spans="1:9">
      <c r="A85" s="6">
        <v>4</v>
      </c>
      <c r="B85" s="6" t="s">
        <v>1061</v>
      </c>
      <c r="I85" s="14"/>
    </row>
    <row r="86" spans="1:9">
      <c r="I86" s="14"/>
    </row>
    <row r="87" spans="1:9">
      <c r="A87" s="6">
        <v>5</v>
      </c>
      <c r="B87" s="6" t="s">
        <v>3475</v>
      </c>
      <c r="I87" s="14"/>
    </row>
    <row r="88" spans="1:9">
      <c r="I88" s="14"/>
    </row>
    <row r="89" spans="1:9" ht="15.5">
      <c r="A89" s="43">
        <v>6</v>
      </c>
      <c r="B89" s="83" t="s">
        <v>3476</v>
      </c>
      <c r="C89" s="84"/>
      <c r="D89" s="84"/>
      <c r="E89" s="84"/>
      <c r="F89" s="84"/>
      <c r="G89" s="84"/>
      <c r="H89" s="84"/>
      <c r="I89" s="85"/>
    </row>
    <row r="90" spans="1:9">
      <c r="I90" s="14"/>
    </row>
    <row r="91" spans="1:9" ht="15.5">
      <c r="A91" s="43">
        <v>7</v>
      </c>
      <c r="B91" s="83" t="s">
        <v>3477</v>
      </c>
      <c r="C91" s="84"/>
      <c r="D91" s="84"/>
      <c r="E91" s="84"/>
      <c r="F91" s="84"/>
      <c r="G91" s="84"/>
      <c r="H91" s="84"/>
      <c r="I91" s="85"/>
    </row>
    <row r="92" spans="1:9">
      <c r="I92" s="14"/>
    </row>
    <row r="93" spans="1:9" ht="15.5">
      <c r="A93" s="43">
        <v>8</v>
      </c>
      <c r="B93" s="83" t="s">
        <v>3478</v>
      </c>
      <c r="C93" s="84"/>
      <c r="D93" s="84"/>
      <c r="E93" s="84"/>
      <c r="F93" s="84"/>
      <c r="G93" s="84"/>
      <c r="H93" s="84"/>
      <c r="I93" s="85"/>
    </row>
    <row r="94" spans="1:9">
      <c r="I94" s="14"/>
    </row>
    <row r="95" spans="1:9">
      <c r="A95" s="89">
        <v>9</v>
      </c>
      <c r="B95" s="90" t="s">
        <v>1064</v>
      </c>
      <c r="C95" s="90"/>
      <c r="D95" s="90"/>
      <c r="E95" s="90"/>
      <c r="F95" s="90"/>
      <c r="G95" s="90"/>
      <c r="H95" s="90"/>
      <c r="I95" s="91"/>
    </row>
    <row r="96" spans="1:9">
      <c r="A96" s="89"/>
      <c r="B96" s="90"/>
      <c r="C96" s="90"/>
      <c r="D96" s="90"/>
      <c r="E96" s="90"/>
      <c r="F96" s="90"/>
      <c r="G96" s="90"/>
      <c r="H96" s="90"/>
      <c r="I96" s="91"/>
    </row>
    <row r="97" spans="1:9">
      <c r="A97" s="89"/>
      <c r="B97" s="90"/>
      <c r="C97" s="90"/>
      <c r="D97" s="90"/>
      <c r="E97" s="90"/>
      <c r="F97" s="90"/>
      <c r="G97" s="90"/>
      <c r="H97" s="90"/>
      <c r="I97" s="91"/>
    </row>
    <row r="98" spans="1:9" ht="4" customHeight="1">
      <c r="A98" s="89"/>
      <c r="B98" s="90"/>
      <c r="C98" s="90"/>
      <c r="D98" s="90"/>
      <c r="E98" s="90"/>
      <c r="F98" s="90"/>
      <c r="G98" s="90"/>
      <c r="H98" s="90"/>
      <c r="I98" s="91"/>
    </row>
    <row r="99" spans="1:9" hidden="1">
      <c r="A99" s="89"/>
      <c r="B99" s="90"/>
      <c r="C99" s="90"/>
      <c r="D99" s="90"/>
      <c r="E99" s="90"/>
      <c r="F99" s="90"/>
      <c r="G99" s="90"/>
      <c r="H99" s="90"/>
      <c r="I99" s="91"/>
    </row>
    <row r="100" spans="1:9" hidden="1">
      <c r="A100" s="89"/>
      <c r="B100" s="90"/>
      <c r="C100" s="90"/>
      <c r="D100" s="90"/>
      <c r="E100" s="90"/>
      <c r="F100" s="90"/>
      <c r="G100" s="90"/>
      <c r="H100" s="90"/>
      <c r="I100" s="91"/>
    </row>
    <row r="101" spans="1:9">
      <c r="I101" s="14"/>
    </row>
    <row r="102" spans="1:9">
      <c r="A102" s="6">
        <v>10</v>
      </c>
      <c r="B102" s="50" t="s">
        <v>544</v>
      </c>
      <c r="I102" s="14"/>
    </row>
    <row r="103" spans="1:9">
      <c r="I103" s="14"/>
    </row>
    <row r="104" spans="1:9">
      <c r="A104" s="6">
        <v>11</v>
      </c>
      <c r="B104" s="6" t="s">
        <v>3479</v>
      </c>
      <c r="I104" s="14"/>
    </row>
    <row r="105" spans="1:9">
      <c r="I105" s="14"/>
    </row>
    <row r="106" spans="1:9" ht="20" customHeight="1">
      <c r="A106" s="6">
        <v>12</v>
      </c>
      <c r="B106" s="83" t="s">
        <v>149</v>
      </c>
      <c r="C106" s="84"/>
      <c r="D106" s="84"/>
      <c r="E106" s="84"/>
      <c r="F106" s="84"/>
      <c r="G106" s="84"/>
      <c r="H106" s="84"/>
      <c r="I106" s="85"/>
    </row>
    <row r="107" spans="1:9">
      <c r="A107" s="1"/>
      <c r="B107" s="1"/>
      <c r="C107" s="1"/>
      <c r="D107" s="1"/>
      <c r="E107" s="1"/>
      <c r="F107" s="3"/>
      <c r="G107" s="1"/>
      <c r="H107" s="4"/>
      <c r="I107" s="3"/>
    </row>
    <row r="108" spans="1:9">
      <c r="A108" s="25" t="s">
        <v>150</v>
      </c>
      <c r="B108" s="23"/>
      <c r="C108" s="23"/>
      <c r="D108" s="23"/>
    </row>
    <row r="109" spans="1:9">
      <c r="A109" s="23"/>
      <c r="B109" s="23"/>
      <c r="C109" s="23"/>
      <c r="D109" s="23"/>
    </row>
    <row r="110" spans="1:9">
      <c r="A110" s="23"/>
      <c r="B110" s="23"/>
      <c r="C110" s="23"/>
      <c r="D110" s="23"/>
    </row>
    <row r="111" spans="1:9">
      <c r="A111" s="23"/>
      <c r="B111" s="23"/>
      <c r="C111" s="23"/>
      <c r="D111" s="23"/>
    </row>
    <row r="112" spans="1:9">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5" t="s">
        <v>3480</v>
      </c>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sheetData>
  <mergeCells count="12">
    <mergeCell ref="B106:I106"/>
    <mergeCell ref="A2:C2"/>
    <mergeCell ref="A3:C3"/>
    <mergeCell ref="B4:C4"/>
    <mergeCell ref="B5:C5"/>
    <mergeCell ref="A50:C50"/>
    <mergeCell ref="B51:C51"/>
    <mergeCell ref="B89:I89"/>
    <mergeCell ref="B91:I91"/>
    <mergeCell ref="B93:I93"/>
    <mergeCell ref="A95:A100"/>
    <mergeCell ref="B95:I100"/>
  </mergeCell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08161-AF0A-4B9E-879C-6DCF9BC1E1D3}">
  <dimension ref="A1:I18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3378</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6.9199999999999998E-2</v>
      </c>
      <c r="C6" s="6" t="s">
        <v>2823</v>
      </c>
      <c r="D6" s="6" t="s">
        <v>2824</v>
      </c>
      <c r="E6" s="6" t="s">
        <v>630</v>
      </c>
      <c r="F6" s="12">
        <v>7.55</v>
      </c>
      <c r="G6" s="6">
        <v>20000</v>
      </c>
      <c r="H6" s="13">
        <v>19819.2</v>
      </c>
      <c r="I6" s="14">
        <v>5.79</v>
      </c>
    </row>
    <row r="7" spans="1:9">
      <c r="B7" s="38">
        <v>6.9500000000000006E-2</v>
      </c>
      <c r="C7" s="6" t="s">
        <v>1364</v>
      </c>
      <c r="D7" s="6" t="s">
        <v>1410</v>
      </c>
      <c r="E7" s="6" t="s">
        <v>630</v>
      </c>
      <c r="F7" s="12">
        <v>7.48</v>
      </c>
      <c r="G7" s="6">
        <v>17500</v>
      </c>
      <c r="H7" s="13">
        <v>17364.87</v>
      </c>
      <c r="I7" s="14">
        <v>5.07</v>
      </c>
    </row>
    <row r="8" spans="1:9">
      <c r="B8" s="38">
        <v>7.9600000000000004E-2</v>
      </c>
      <c r="C8" s="6" t="s">
        <v>3272</v>
      </c>
      <c r="D8" s="6" t="s">
        <v>3379</v>
      </c>
      <c r="E8" s="6" t="s">
        <v>630</v>
      </c>
      <c r="F8" s="12">
        <v>7.78</v>
      </c>
      <c r="G8" s="6">
        <v>16500</v>
      </c>
      <c r="H8" s="13">
        <v>16581.810000000001</v>
      </c>
      <c r="I8" s="14">
        <v>4.8400000000000007</v>
      </c>
    </row>
    <row r="9" spans="1:9">
      <c r="B9" s="38">
        <v>8.0500000000000002E-2</v>
      </c>
      <c r="C9" s="6" t="s">
        <v>2821</v>
      </c>
      <c r="D9" s="6" t="s">
        <v>3295</v>
      </c>
      <c r="E9" s="6" t="s">
        <v>630</v>
      </c>
      <c r="F9" s="12">
        <v>7.93</v>
      </c>
      <c r="G9" s="6">
        <v>10000</v>
      </c>
      <c r="H9" s="13">
        <v>10024.09</v>
      </c>
      <c r="I9" s="14">
        <v>2.93</v>
      </c>
    </row>
    <row r="10" spans="1:9">
      <c r="B10" s="38">
        <v>7.8600000000000003E-2</v>
      </c>
      <c r="C10" s="6" t="s">
        <v>2821</v>
      </c>
      <c r="D10" s="6" t="s">
        <v>3297</v>
      </c>
      <c r="E10" s="6" t="s">
        <v>630</v>
      </c>
      <c r="F10" s="12">
        <v>7.93</v>
      </c>
      <c r="G10" s="6">
        <v>10000</v>
      </c>
      <c r="H10" s="13">
        <v>9980.06</v>
      </c>
      <c r="I10" s="14">
        <v>2.91</v>
      </c>
    </row>
    <row r="11" spans="1:9">
      <c r="B11" s="38">
        <v>8.4500000000000006E-2</v>
      </c>
      <c r="C11" s="6" t="s">
        <v>2424</v>
      </c>
      <c r="D11" s="6" t="s">
        <v>2797</v>
      </c>
      <c r="E11" s="6" t="s">
        <v>988</v>
      </c>
      <c r="F11" s="12">
        <v>8.74</v>
      </c>
      <c r="G11" s="6">
        <v>10000</v>
      </c>
      <c r="H11" s="13">
        <v>9925.75</v>
      </c>
      <c r="I11" s="14">
        <v>2.9000000000000004</v>
      </c>
    </row>
    <row r="12" spans="1:9">
      <c r="B12" s="38">
        <v>7.2700000000000001E-2</v>
      </c>
      <c r="C12" s="6" t="s">
        <v>3380</v>
      </c>
      <c r="D12" s="6" t="s">
        <v>3381</v>
      </c>
      <c r="E12" s="6" t="s">
        <v>630</v>
      </c>
      <c r="F12" s="12">
        <v>7.69</v>
      </c>
      <c r="G12" s="6">
        <v>1000</v>
      </c>
      <c r="H12" s="13">
        <v>9902.7100000000009</v>
      </c>
      <c r="I12" s="14">
        <v>2.89</v>
      </c>
    </row>
    <row r="13" spans="1:9">
      <c r="B13" s="38">
        <v>6.9199999999999998E-2</v>
      </c>
      <c r="C13" s="6" t="s">
        <v>3382</v>
      </c>
      <c r="D13" s="6" t="s">
        <v>3383</v>
      </c>
      <c r="E13" s="6" t="s">
        <v>630</v>
      </c>
      <c r="F13" s="12">
        <v>8.06</v>
      </c>
      <c r="G13" s="6">
        <v>10000</v>
      </c>
      <c r="H13" s="13">
        <v>9840.4</v>
      </c>
      <c r="I13" s="14">
        <v>2.87</v>
      </c>
    </row>
    <row r="14" spans="1:9">
      <c r="B14" s="38">
        <v>7.4499999999999997E-2</v>
      </c>
      <c r="C14" s="6" t="s">
        <v>2804</v>
      </c>
      <c r="D14" s="6" t="s">
        <v>1396</v>
      </c>
      <c r="E14" s="6" t="s">
        <v>630</v>
      </c>
      <c r="F14" s="12">
        <v>8.25</v>
      </c>
      <c r="G14" s="6">
        <v>10000</v>
      </c>
      <c r="H14" s="13">
        <v>9834.08</v>
      </c>
      <c r="I14" s="14">
        <v>2.87</v>
      </c>
    </row>
    <row r="15" spans="1:9">
      <c r="B15" s="38">
        <v>7.2499999999999995E-2</v>
      </c>
      <c r="C15" s="6" t="s">
        <v>2897</v>
      </c>
      <c r="D15" s="6" t="s">
        <v>1355</v>
      </c>
      <c r="E15" s="6" t="s">
        <v>630</v>
      </c>
      <c r="F15" s="12">
        <v>8.1</v>
      </c>
      <c r="G15" s="6">
        <v>10000</v>
      </c>
      <c r="H15" s="13">
        <v>9795.35</v>
      </c>
      <c r="I15" s="14">
        <v>2.86</v>
      </c>
    </row>
    <row r="16" spans="1:9">
      <c r="B16" s="38">
        <v>7.9600000000000004E-2</v>
      </c>
      <c r="C16" s="6" t="s">
        <v>2897</v>
      </c>
      <c r="D16" s="6" t="s">
        <v>3384</v>
      </c>
      <c r="E16" s="6" t="s">
        <v>630</v>
      </c>
      <c r="F16" s="12">
        <v>7.91</v>
      </c>
      <c r="G16" s="6">
        <v>9000</v>
      </c>
      <c r="H16" s="13">
        <v>9024.84</v>
      </c>
      <c r="I16" s="14">
        <v>2.64</v>
      </c>
    </row>
    <row r="17" spans="2:9">
      <c r="B17" s="38">
        <v>9.0899999999999995E-2</v>
      </c>
      <c r="C17" s="6" t="s">
        <v>2424</v>
      </c>
      <c r="D17" s="6" t="s">
        <v>2945</v>
      </c>
      <c r="E17" s="6" t="s">
        <v>988</v>
      </c>
      <c r="F17" s="12">
        <v>8.26</v>
      </c>
      <c r="G17" s="6">
        <v>7500</v>
      </c>
      <c r="H17" s="13">
        <v>7561.64</v>
      </c>
      <c r="I17" s="14">
        <v>2.21</v>
      </c>
    </row>
    <row r="18" spans="2:9">
      <c r="B18" s="38">
        <v>8.1500000000000003E-2</v>
      </c>
      <c r="C18" s="6" t="s">
        <v>1373</v>
      </c>
      <c r="D18" s="6" t="s">
        <v>3385</v>
      </c>
      <c r="E18" s="6" t="s">
        <v>630</v>
      </c>
      <c r="F18" s="12">
        <v>8.24</v>
      </c>
      <c r="G18" s="6">
        <v>7500</v>
      </c>
      <c r="H18" s="13">
        <v>7479.8600000000006</v>
      </c>
      <c r="I18" s="14">
        <v>2.1800000000000002</v>
      </c>
    </row>
    <row r="19" spans="2:9">
      <c r="B19" s="38">
        <v>7.0999999999999994E-2</v>
      </c>
      <c r="C19" s="6" t="s">
        <v>3380</v>
      </c>
      <c r="D19" s="6" t="s">
        <v>3386</v>
      </c>
      <c r="E19" s="6" t="s">
        <v>630</v>
      </c>
      <c r="F19" s="12">
        <v>7.69</v>
      </c>
      <c r="G19" s="6">
        <v>7500</v>
      </c>
      <c r="H19" s="13">
        <v>7396.17</v>
      </c>
      <c r="I19" s="14">
        <v>2.16</v>
      </c>
    </row>
    <row r="20" spans="2:9">
      <c r="B20" s="38">
        <v>7.85E-2</v>
      </c>
      <c r="C20" s="6" t="s">
        <v>3387</v>
      </c>
      <c r="D20" s="6" t="s">
        <v>3312</v>
      </c>
      <c r="E20" s="6" t="s">
        <v>630</v>
      </c>
      <c r="F20" s="12">
        <v>7.85</v>
      </c>
      <c r="G20" s="6">
        <v>700</v>
      </c>
      <c r="H20" s="13">
        <v>7000.01</v>
      </c>
      <c r="I20" s="14">
        <v>2.04</v>
      </c>
    </row>
    <row r="21" spans="2:9">
      <c r="B21" s="38">
        <v>7.9600000000000004E-2</v>
      </c>
      <c r="C21" s="6" t="s">
        <v>3388</v>
      </c>
      <c r="D21" s="6" t="s">
        <v>3389</v>
      </c>
      <c r="E21" s="6" t="s">
        <v>630</v>
      </c>
      <c r="F21" s="12">
        <v>7.18</v>
      </c>
      <c r="G21" s="6">
        <v>6000</v>
      </c>
      <c r="H21" s="13">
        <v>6017.01</v>
      </c>
      <c r="I21" s="14">
        <v>1.76</v>
      </c>
    </row>
    <row r="22" spans="2:9">
      <c r="B22" s="38">
        <v>8.5500000000000007E-2</v>
      </c>
      <c r="C22" s="6" t="s">
        <v>2864</v>
      </c>
      <c r="D22" s="6" t="s">
        <v>3390</v>
      </c>
      <c r="E22" s="6" t="s">
        <v>630</v>
      </c>
      <c r="F22" s="12">
        <v>7.78</v>
      </c>
      <c r="G22" s="6">
        <v>500</v>
      </c>
      <c r="H22" s="13">
        <v>5083.24</v>
      </c>
      <c r="I22" s="14">
        <v>1.48</v>
      </c>
    </row>
    <row r="23" spans="2:9">
      <c r="B23" s="38">
        <v>7.7499999999999999E-2</v>
      </c>
      <c r="C23" s="6" t="s">
        <v>1362</v>
      </c>
      <c r="D23" s="6" t="s">
        <v>3291</v>
      </c>
      <c r="E23" s="6" t="s">
        <v>630</v>
      </c>
      <c r="F23" s="12">
        <v>7.82</v>
      </c>
      <c r="G23" s="6">
        <v>5000</v>
      </c>
      <c r="H23" s="13">
        <v>4991.32</v>
      </c>
      <c r="I23" s="14">
        <v>1.46</v>
      </c>
    </row>
    <row r="24" spans="2:9">
      <c r="B24" s="38">
        <v>7.5300000000000006E-2</v>
      </c>
      <c r="C24" s="6" t="s">
        <v>628</v>
      </c>
      <c r="D24" s="6" t="s">
        <v>841</v>
      </c>
      <c r="E24" s="6" t="s">
        <v>755</v>
      </c>
      <c r="F24" s="12">
        <v>7.63</v>
      </c>
      <c r="G24" s="6">
        <v>5000</v>
      </c>
      <c r="H24" s="13">
        <v>4989.5</v>
      </c>
      <c r="I24" s="14">
        <v>1.46</v>
      </c>
    </row>
    <row r="25" spans="2:9">
      <c r="B25" s="38">
        <v>7.4200000000000002E-2</v>
      </c>
      <c r="C25" s="6" t="s">
        <v>2823</v>
      </c>
      <c r="D25" s="6" t="s">
        <v>3391</v>
      </c>
      <c r="E25" s="6" t="s">
        <v>630</v>
      </c>
      <c r="F25" s="12">
        <v>7.57</v>
      </c>
      <c r="G25" s="6">
        <v>5000</v>
      </c>
      <c r="H25" s="13">
        <v>4987.09</v>
      </c>
      <c r="I25" s="14">
        <v>1.46</v>
      </c>
    </row>
    <row r="26" spans="2:9">
      <c r="B26" s="15" t="s">
        <v>978</v>
      </c>
      <c r="C26" s="6" t="s">
        <v>2815</v>
      </c>
      <c r="D26" s="6" t="s">
        <v>2816</v>
      </c>
      <c r="E26" s="6" t="s">
        <v>755</v>
      </c>
      <c r="F26" s="12">
        <v>8.5399999999999991</v>
      </c>
      <c r="G26" s="6">
        <v>5000</v>
      </c>
      <c r="H26" s="13">
        <v>4982.24</v>
      </c>
      <c r="I26" s="14">
        <v>1.4500000000000002</v>
      </c>
    </row>
    <row r="27" spans="2:9">
      <c r="B27" s="38">
        <v>7.7299999999999994E-2</v>
      </c>
      <c r="C27" s="6" t="s">
        <v>2897</v>
      </c>
      <c r="D27" s="6" t="s">
        <v>3317</v>
      </c>
      <c r="E27" s="6" t="s">
        <v>630</v>
      </c>
      <c r="F27" s="12">
        <v>8.09</v>
      </c>
      <c r="G27" s="6">
        <v>5000</v>
      </c>
      <c r="H27" s="13">
        <v>4981.83</v>
      </c>
      <c r="I27" s="14">
        <v>1.4500000000000002</v>
      </c>
    </row>
    <row r="28" spans="2:9">
      <c r="B28" s="38">
        <v>7.3800000000000004E-2</v>
      </c>
      <c r="C28" s="6" t="s">
        <v>3392</v>
      </c>
      <c r="D28" s="6" t="s">
        <v>3393</v>
      </c>
      <c r="E28" s="6" t="s">
        <v>630</v>
      </c>
      <c r="F28" s="12">
        <v>7.99</v>
      </c>
      <c r="G28" s="6">
        <v>5000</v>
      </c>
      <c r="H28" s="13">
        <v>4947.8500000000004</v>
      </c>
      <c r="I28" s="14">
        <v>1.4400000000000002</v>
      </c>
    </row>
    <row r="29" spans="2:9">
      <c r="B29" s="38">
        <v>7.2700000000000001E-2</v>
      </c>
      <c r="C29" s="6" t="s">
        <v>2823</v>
      </c>
      <c r="D29" s="6" t="s">
        <v>3266</v>
      </c>
      <c r="E29" s="6" t="s">
        <v>630</v>
      </c>
      <c r="F29" s="12">
        <v>7.67</v>
      </c>
      <c r="G29" s="6">
        <v>5000</v>
      </c>
      <c r="H29" s="13">
        <v>4917.6000000000004</v>
      </c>
      <c r="I29" s="14">
        <v>1.4400000000000002</v>
      </c>
    </row>
    <row r="30" spans="2:9">
      <c r="B30" s="38">
        <v>7.5499999999999998E-2</v>
      </c>
      <c r="C30" s="6" t="s">
        <v>1366</v>
      </c>
      <c r="D30" s="6" t="s">
        <v>1367</v>
      </c>
      <c r="E30" s="6" t="s">
        <v>1368</v>
      </c>
      <c r="F30" s="12">
        <v>7.91</v>
      </c>
      <c r="G30" s="6">
        <v>5000</v>
      </c>
      <c r="H30" s="13">
        <v>4889.08</v>
      </c>
      <c r="I30" s="14">
        <v>1.43</v>
      </c>
    </row>
    <row r="31" spans="2:9">
      <c r="B31" s="38">
        <v>9.3100000000000002E-2</v>
      </c>
      <c r="C31" s="6" t="s">
        <v>3394</v>
      </c>
      <c r="D31" s="6" t="s">
        <v>2828</v>
      </c>
      <c r="E31" s="6" t="s">
        <v>988</v>
      </c>
      <c r="F31" s="12">
        <v>8.4499999999999904</v>
      </c>
      <c r="G31" s="6">
        <v>4500</v>
      </c>
      <c r="H31" s="13">
        <v>4545.07</v>
      </c>
      <c r="I31" s="14">
        <v>1.33</v>
      </c>
    </row>
    <row r="32" spans="2:9">
      <c r="B32" s="38">
        <v>7.2999999999999995E-2</v>
      </c>
      <c r="C32" s="6" t="s">
        <v>752</v>
      </c>
      <c r="D32" s="6" t="s">
        <v>2822</v>
      </c>
      <c r="E32" s="6" t="s">
        <v>630</v>
      </c>
      <c r="F32" s="12">
        <v>7.8</v>
      </c>
      <c r="G32" s="6">
        <v>4500</v>
      </c>
      <c r="H32" s="13">
        <v>4467.57</v>
      </c>
      <c r="I32" s="14">
        <v>1.3</v>
      </c>
    </row>
    <row r="33" spans="2:9">
      <c r="B33" s="38">
        <v>7.5399999999999995E-2</v>
      </c>
      <c r="C33" s="6" t="s">
        <v>3268</v>
      </c>
      <c r="D33" s="6" t="s">
        <v>3395</v>
      </c>
      <c r="E33" s="6" t="s">
        <v>630</v>
      </c>
      <c r="F33" s="12">
        <v>7.99</v>
      </c>
      <c r="G33" s="6">
        <v>3000</v>
      </c>
      <c r="H33" s="13">
        <v>2985.16</v>
      </c>
      <c r="I33" s="14">
        <v>0.87000000000000011</v>
      </c>
    </row>
    <row r="34" spans="2:9">
      <c r="B34" s="38">
        <v>8.2500000000000004E-2</v>
      </c>
      <c r="C34" s="6" t="s">
        <v>742</v>
      </c>
      <c r="D34" s="6" t="s">
        <v>3396</v>
      </c>
      <c r="E34" s="6" t="s">
        <v>630</v>
      </c>
      <c r="F34" s="12">
        <v>8.01</v>
      </c>
      <c r="G34" s="6">
        <v>2500</v>
      </c>
      <c r="H34" s="13">
        <v>2506.8000000000002</v>
      </c>
      <c r="I34" s="14">
        <v>0.73</v>
      </c>
    </row>
    <row r="35" spans="2:9">
      <c r="B35" s="38">
        <v>7.51E-2</v>
      </c>
      <c r="C35" s="6" t="s">
        <v>1336</v>
      </c>
      <c r="D35" s="6" t="s">
        <v>1342</v>
      </c>
      <c r="E35" s="6" t="s">
        <v>731</v>
      </c>
      <c r="F35" s="12">
        <v>7.7</v>
      </c>
      <c r="G35" s="6">
        <v>2500</v>
      </c>
      <c r="H35" s="13">
        <v>2492.7000000000003</v>
      </c>
      <c r="I35" s="14">
        <v>0.73</v>
      </c>
    </row>
    <row r="36" spans="2:9">
      <c r="B36" s="38">
        <v>7.4399999999999994E-2</v>
      </c>
      <c r="C36" s="6" t="s">
        <v>628</v>
      </c>
      <c r="D36" s="6" t="s">
        <v>642</v>
      </c>
      <c r="E36" s="6" t="s">
        <v>630</v>
      </c>
      <c r="F36" s="12">
        <v>7.63</v>
      </c>
      <c r="G36" s="6">
        <v>2500</v>
      </c>
      <c r="H36" s="13">
        <v>2491.87</v>
      </c>
      <c r="I36" s="14">
        <v>0.73</v>
      </c>
    </row>
    <row r="37" spans="2:9">
      <c r="B37" s="38">
        <v>7.5899999999999995E-2</v>
      </c>
      <c r="C37" s="6" t="s">
        <v>3397</v>
      </c>
      <c r="D37" s="6" t="s">
        <v>3275</v>
      </c>
      <c r="E37" s="6" t="s">
        <v>755</v>
      </c>
      <c r="F37" s="12">
        <v>7.98</v>
      </c>
      <c r="G37" s="6">
        <v>2500</v>
      </c>
      <c r="H37" s="13">
        <v>2483.69</v>
      </c>
      <c r="I37" s="14">
        <v>0.73</v>
      </c>
    </row>
    <row r="38" spans="2:9">
      <c r="B38" s="38">
        <v>9.2499999999999999E-2</v>
      </c>
      <c r="C38" s="6" t="s">
        <v>1053</v>
      </c>
      <c r="D38" s="6" t="s">
        <v>3398</v>
      </c>
      <c r="E38" s="6" t="s">
        <v>2417</v>
      </c>
      <c r="F38" s="12">
        <v>8.8800000000000008</v>
      </c>
      <c r="G38" s="6">
        <v>1250</v>
      </c>
      <c r="H38" s="13">
        <v>1249.72</v>
      </c>
      <c r="I38" s="14">
        <v>0.36000000000000004</v>
      </c>
    </row>
    <row r="39" spans="2:9">
      <c r="B39" s="38">
        <v>9.2499999999999999E-2</v>
      </c>
      <c r="C39" s="6" t="s">
        <v>1053</v>
      </c>
      <c r="D39" s="6" t="s">
        <v>3399</v>
      </c>
      <c r="E39" s="6" t="s">
        <v>2417</v>
      </c>
      <c r="F39" s="12">
        <v>9.44</v>
      </c>
      <c r="G39" s="6">
        <v>1250</v>
      </c>
      <c r="H39" s="13">
        <v>1245.48</v>
      </c>
      <c r="I39" s="14">
        <v>0.36000000000000004</v>
      </c>
    </row>
    <row r="40" spans="2:9" ht="9.5" thickBot="1">
      <c r="E40" s="16" t="s">
        <v>133</v>
      </c>
      <c r="H40" s="21">
        <v>236785.66</v>
      </c>
      <c r="I40" s="22">
        <v>69.129999999999896</v>
      </c>
    </row>
    <row r="41" spans="2:9" ht="16" thickTop="1">
      <c r="B41" s="86" t="s">
        <v>1258</v>
      </c>
      <c r="C41" s="82"/>
      <c r="I41" s="14"/>
    </row>
    <row r="42" spans="2:9" ht="15.5">
      <c r="B42" s="81" t="s">
        <v>9</v>
      </c>
      <c r="C42" s="82"/>
      <c r="I42" s="14"/>
    </row>
    <row r="43" spans="2:9">
      <c r="B43" s="15" t="s">
        <v>1259</v>
      </c>
      <c r="C43" s="6" t="s">
        <v>1260</v>
      </c>
      <c r="D43" s="6" t="s">
        <v>1261</v>
      </c>
      <c r="E43" s="6" t="s">
        <v>1262</v>
      </c>
      <c r="F43" s="12">
        <v>7.88</v>
      </c>
      <c r="G43" s="6">
        <v>70</v>
      </c>
      <c r="H43" s="13">
        <v>6838.83</v>
      </c>
      <c r="I43" s="14">
        <v>2</v>
      </c>
    </row>
    <row r="44" spans="2:9">
      <c r="B44" s="15" t="s">
        <v>1259</v>
      </c>
      <c r="C44" s="6" t="s">
        <v>1263</v>
      </c>
      <c r="D44" s="6" t="s">
        <v>1264</v>
      </c>
      <c r="E44" s="6" t="s">
        <v>1262</v>
      </c>
      <c r="F44" s="12">
        <v>7.95</v>
      </c>
      <c r="G44" s="6">
        <v>70</v>
      </c>
      <c r="H44" s="13">
        <v>6802.24</v>
      </c>
      <c r="I44" s="14">
        <v>1.9900000000000002</v>
      </c>
    </row>
    <row r="45" spans="2:9">
      <c r="B45" s="15" t="s">
        <v>1259</v>
      </c>
      <c r="C45" s="6" t="s">
        <v>2466</v>
      </c>
      <c r="D45" s="6" t="s">
        <v>2467</v>
      </c>
      <c r="E45" s="6" t="s">
        <v>2468</v>
      </c>
      <c r="F45" s="12">
        <v>10.23</v>
      </c>
      <c r="G45" s="6">
        <v>3750</v>
      </c>
      <c r="H45" s="13">
        <v>3758.29</v>
      </c>
      <c r="I45" s="14">
        <v>1.1000000000000001</v>
      </c>
    </row>
    <row r="46" spans="2:9">
      <c r="B46" s="15" t="s">
        <v>1259</v>
      </c>
      <c r="C46" s="6" t="s">
        <v>2469</v>
      </c>
      <c r="D46" s="6" t="s">
        <v>2470</v>
      </c>
      <c r="E46" s="6" t="s">
        <v>2468</v>
      </c>
      <c r="F46" s="12">
        <v>9.57</v>
      </c>
      <c r="G46" s="6">
        <v>50</v>
      </c>
      <c r="H46" s="13">
        <v>151.32</v>
      </c>
      <c r="I46" s="14">
        <v>0.04</v>
      </c>
    </row>
    <row r="47" spans="2:9" ht="9.5" thickBot="1">
      <c r="E47" s="16" t="s">
        <v>133</v>
      </c>
      <c r="H47" s="21">
        <v>17550.68</v>
      </c>
      <c r="I47" s="22">
        <v>5.13</v>
      </c>
    </row>
    <row r="48" spans="2:9" ht="16" thickTop="1">
      <c r="B48" s="86" t="s">
        <v>627</v>
      </c>
      <c r="C48" s="82"/>
      <c r="I48" s="14"/>
    </row>
    <row r="49" spans="1:9" ht="15.5">
      <c r="B49" s="81" t="s">
        <v>9</v>
      </c>
      <c r="C49" s="82"/>
      <c r="I49" s="14"/>
    </row>
    <row r="50" spans="1:9" ht="18">
      <c r="B50" s="15" t="s">
        <v>982</v>
      </c>
      <c r="C50" s="52" t="s">
        <v>2471</v>
      </c>
      <c r="D50" s="6" t="s">
        <v>2472</v>
      </c>
      <c r="E50" s="6" t="s">
        <v>2423</v>
      </c>
      <c r="F50" s="12">
        <v>8.99</v>
      </c>
      <c r="G50" s="6">
        <v>1000</v>
      </c>
      <c r="H50" s="13">
        <v>11179.67</v>
      </c>
      <c r="I50" s="14">
        <v>3.2600000000000002</v>
      </c>
    </row>
    <row r="51" spans="1:9">
      <c r="B51" s="15" t="s">
        <v>982</v>
      </c>
      <c r="C51" s="6" t="s">
        <v>3400</v>
      </c>
      <c r="D51" s="6" t="s">
        <v>3176</v>
      </c>
      <c r="E51" s="6" t="s">
        <v>2423</v>
      </c>
      <c r="F51" s="12">
        <v>8.51</v>
      </c>
      <c r="G51" s="6">
        <v>10000</v>
      </c>
      <c r="H51" s="13">
        <v>10780.26</v>
      </c>
      <c r="I51" s="14">
        <v>3.15</v>
      </c>
    </row>
    <row r="52" spans="1:9" ht="9.5" thickBot="1">
      <c r="E52" s="16" t="s">
        <v>133</v>
      </c>
      <c r="H52" s="21">
        <v>21959.93</v>
      </c>
      <c r="I52" s="22">
        <v>6.41</v>
      </c>
    </row>
    <row r="53" spans="1:9" ht="16" thickTop="1">
      <c r="B53" s="86" t="s">
        <v>462</v>
      </c>
      <c r="C53" s="82"/>
      <c r="I53" s="14"/>
    </row>
    <row r="54" spans="1:9" ht="15.5">
      <c r="B54" s="81" t="s">
        <v>9</v>
      </c>
      <c r="C54" s="82"/>
      <c r="I54" s="14"/>
    </row>
    <row r="55" spans="1:9">
      <c r="B55" s="38">
        <v>7.1900000000000006E-2</v>
      </c>
      <c r="C55" s="6" t="s">
        <v>3401</v>
      </c>
      <c r="D55" s="6" t="s">
        <v>3402</v>
      </c>
      <c r="E55" s="6" t="s">
        <v>465</v>
      </c>
      <c r="F55" s="12">
        <v>7.49</v>
      </c>
      <c r="G55" s="6">
        <v>19533800</v>
      </c>
      <c r="H55" s="13">
        <v>19380.93</v>
      </c>
      <c r="I55" s="14">
        <v>5.66</v>
      </c>
    </row>
    <row r="56" spans="1:9">
      <c r="B56" s="38">
        <v>7.3099999999999998E-2</v>
      </c>
      <c r="C56" s="6" t="s">
        <v>3403</v>
      </c>
      <c r="D56" s="6" t="s">
        <v>3404</v>
      </c>
      <c r="E56" s="6" t="s">
        <v>465</v>
      </c>
      <c r="F56" s="12">
        <v>7.54</v>
      </c>
      <c r="G56" s="6">
        <v>18300000</v>
      </c>
      <c r="H56" s="13">
        <v>18217.25</v>
      </c>
      <c r="I56" s="14">
        <v>5.32</v>
      </c>
    </row>
    <row r="57" spans="1:9">
      <c r="B57" s="38">
        <v>7.2499999999999995E-2</v>
      </c>
      <c r="C57" s="6" t="s">
        <v>571</v>
      </c>
      <c r="D57" s="6" t="s">
        <v>3405</v>
      </c>
      <c r="E57" s="6" t="s">
        <v>465</v>
      </c>
      <c r="F57" s="12">
        <v>7.29</v>
      </c>
      <c r="G57" s="6">
        <v>7500000</v>
      </c>
      <c r="H57" s="13">
        <v>7524.04</v>
      </c>
      <c r="I57" s="14">
        <v>2.2000000000000002</v>
      </c>
    </row>
    <row r="58" spans="1:9">
      <c r="B58" s="38">
        <v>6.9000000000000006E-2</v>
      </c>
      <c r="C58" s="6" t="s">
        <v>1005</v>
      </c>
      <c r="D58" s="6" t="s">
        <v>1006</v>
      </c>
      <c r="E58" s="6" t="s">
        <v>465</v>
      </c>
      <c r="F58" s="12">
        <v>7.79</v>
      </c>
      <c r="G58" s="6">
        <v>3000000</v>
      </c>
      <c r="H58" s="13">
        <v>2723.42</v>
      </c>
      <c r="I58" s="14">
        <v>0.8</v>
      </c>
    </row>
    <row r="59" spans="1:9">
      <c r="B59" s="38">
        <v>7.0999999999999994E-2</v>
      </c>
      <c r="C59" s="6" t="s">
        <v>1009</v>
      </c>
      <c r="D59" s="6" t="s">
        <v>3322</v>
      </c>
      <c r="E59" s="6" t="s">
        <v>465</v>
      </c>
      <c r="F59" s="12">
        <v>6.98</v>
      </c>
      <c r="G59" s="6">
        <v>1</v>
      </c>
      <c r="H59" s="51" t="s">
        <v>2465</v>
      </c>
      <c r="I59" s="39" t="s">
        <v>529</v>
      </c>
    </row>
    <row r="60" spans="1:9" ht="9.5" thickBot="1">
      <c r="E60" s="16" t="s">
        <v>133</v>
      </c>
      <c r="H60" s="21">
        <v>47845.64</v>
      </c>
      <c r="I60" s="22">
        <v>13.98</v>
      </c>
    </row>
    <row r="61" spans="1:9" ht="9.5" thickTop="1">
      <c r="I61" s="14"/>
    </row>
    <row r="62" spans="1:9" ht="15.5">
      <c r="A62" s="81" t="s">
        <v>801</v>
      </c>
      <c r="B62" s="82"/>
      <c r="C62" s="82"/>
      <c r="I62" s="14"/>
    </row>
    <row r="63" spans="1:9" ht="15.5">
      <c r="B63" s="86" t="s">
        <v>802</v>
      </c>
      <c r="C63" s="82"/>
      <c r="I63" s="14"/>
    </row>
    <row r="64" spans="1:9" ht="15.5">
      <c r="B64" s="81" t="s">
        <v>9</v>
      </c>
      <c r="C64" s="82"/>
      <c r="I64" s="14"/>
    </row>
    <row r="65" spans="1:9">
      <c r="B65" s="15" t="s">
        <v>821</v>
      </c>
      <c r="C65" s="6" t="s">
        <v>780</v>
      </c>
      <c r="D65" s="6" t="s">
        <v>2706</v>
      </c>
      <c r="E65" s="6" t="s">
        <v>807</v>
      </c>
      <c r="F65" s="12">
        <v>7.34</v>
      </c>
      <c r="G65" s="6">
        <v>1500</v>
      </c>
      <c r="H65" s="13">
        <v>7098.8600000000006</v>
      </c>
      <c r="I65" s="14">
        <v>2.0699999999999998</v>
      </c>
    </row>
    <row r="66" spans="1:9" ht="9.5" thickBot="1">
      <c r="E66" s="16" t="s">
        <v>133</v>
      </c>
      <c r="H66" s="21">
        <v>7098.86</v>
      </c>
      <c r="I66" s="22">
        <v>2.0699999999999998</v>
      </c>
    </row>
    <row r="67" spans="1:9" ht="9.5" thickTop="1">
      <c r="I67" s="14"/>
    </row>
    <row r="68" spans="1:9" ht="15.5">
      <c r="A68" s="81" t="s">
        <v>1291</v>
      </c>
      <c r="B68" s="82"/>
      <c r="C68" s="82"/>
      <c r="I68" s="14"/>
    </row>
    <row r="69" spans="1:9" ht="15.5">
      <c r="B69" s="81" t="s">
        <v>803</v>
      </c>
      <c r="C69" s="82"/>
      <c r="I69" s="14"/>
    </row>
    <row r="70" spans="1:9">
      <c r="B70" s="15" t="s">
        <v>10</v>
      </c>
      <c r="C70" s="6" t="s">
        <v>1292</v>
      </c>
      <c r="D70" s="6" t="s">
        <v>1293</v>
      </c>
      <c r="E70" s="6" t="s">
        <v>45</v>
      </c>
      <c r="G70" s="6">
        <v>13266.737000000001</v>
      </c>
      <c r="H70" s="13">
        <v>1588.1100000000001</v>
      </c>
      <c r="I70" s="14">
        <v>0.45999999999999996</v>
      </c>
    </row>
    <row r="71" spans="1:9" ht="9.5" thickBot="1">
      <c r="E71" s="16" t="s">
        <v>133</v>
      </c>
      <c r="H71" s="17">
        <v>1588.11</v>
      </c>
      <c r="I71" s="18">
        <v>0.46</v>
      </c>
    </row>
    <row r="72" spans="1:9" ht="9.5" thickTop="1">
      <c r="I72" s="14"/>
    </row>
    <row r="73" spans="1:9">
      <c r="I73" s="14"/>
    </row>
    <row r="74" spans="1:9">
      <c r="C74" s="6" t="s">
        <v>134</v>
      </c>
      <c r="E74" s="6" t="s">
        <v>10</v>
      </c>
      <c r="F74" s="12">
        <v>4.96</v>
      </c>
      <c r="H74" s="13">
        <v>1230</v>
      </c>
      <c r="I74" s="14">
        <v>0.36000000000000004</v>
      </c>
    </row>
    <row r="75" spans="1:9">
      <c r="I75" s="14"/>
    </row>
    <row r="76" spans="1:9">
      <c r="A76" s="11" t="s">
        <v>135</v>
      </c>
      <c r="H76" s="19">
        <v>8415.4599999999991</v>
      </c>
      <c r="I76" s="20">
        <v>2.46</v>
      </c>
    </row>
    <row r="77" spans="1:9">
      <c r="I77" s="14"/>
    </row>
    <row r="78" spans="1:9" ht="9.5" thickBot="1">
      <c r="E78" s="16" t="s">
        <v>136</v>
      </c>
      <c r="H78" s="21">
        <v>342474.34</v>
      </c>
      <c r="I78" s="22">
        <v>100</v>
      </c>
    </row>
    <row r="79" spans="1:9" ht="9.5" thickTop="1">
      <c r="I79" s="14"/>
    </row>
    <row r="80" spans="1:9">
      <c r="A80" s="16" t="s">
        <v>137</v>
      </c>
      <c r="I80" s="14"/>
    </row>
    <row r="81" spans="1:9">
      <c r="A81" s="6">
        <v>1</v>
      </c>
      <c r="B81" s="6" t="s">
        <v>2781</v>
      </c>
      <c r="I81" s="14"/>
    </row>
    <row r="82" spans="1:9">
      <c r="I82" s="14"/>
    </row>
    <row r="83" spans="1:9">
      <c r="A83" s="6">
        <v>2</v>
      </c>
      <c r="B83" s="6" t="s">
        <v>531</v>
      </c>
      <c r="I83" s="14"/>
    </row>
    <row r="84" spans="1:9">
      <c r="I84" s="14"/>
    </row>
    <row r="85" spans="1:9">
      <c r="C85" s="6" t="s">
        <v>532</v>
      </c>
      <c r="D85" s="6">
        <v>7.89</v>
      </c>
      <c r="I85" s="14"/>
    </row>
    <row r="86" spans="1:9">
      <c r="C86" s="6" t="s">
        <v>533</v>
      </c>
      <c r="D86" s="6" t="s">
        <v>3406</v>
      </c>
      <c r="I86" s="14"/>
    </row>
    <row r="87" spans="1:9">
      <c r="C87" s="6" t="s">
        <v>535</v>
      </c>
      <c r="D87" s="6" t="s">
        <v>3407</v>
      </c>
      <c r="I87" s="14"/>
    </row>
    <row r="88" spans="1:9">
      <c r="C88" s="6" t="s">
        <v>537</v>
      </c>
      <c r="I88" s="14"/>
    </row>
    <row r="89" spans="1:9">
      <c r="I89" s="14"/>
    </row>
    <row r="90" spans="1:9">
      <c r="A90" s="6">
        <v>3</v>
      </c>
      <c r="B90" s="23" t="s">
        <v>140</v>
      </c>
      <c r="C90" s="24"/>
      <c r="I90" s="14"/>
    </row>
    <row r="91" spans="1:9">
      <c r="B91" s="24"/>
      <c r="C91" s="24"/>
      <c r="I91" s="14"/>
    </row>
    <row r="92" spans="1:9">
      <c r="B92" s="24"/>
      <c r="C92" s="37" t="s">
        <v>141</v>
      </c>
      <c r="I92" s="14"/>
    </row>
    <row r="93" spans="1:9">
      <c r="B93" s="24"/>
      <c r="C93" s="37" t="s">
        <v>142</v>
      </c>
      <c r="D93" s="16" t="s">
        <v>143</v>
      </c>
      <c r="E93" s="16" t="s">
        <v>144</v>
      </c>
      <c r="I93" s="14"/>
    </row>
    <row r="94" spans="1:9">
      <c r="B94" s="24"/>
      <c r="C94" s="23" t="s">
        <v>4784</v>
      </c>
      <c r="D94" s="6">
        <v>1660.3968</v>
      </c>
      <c r="E94" s="6">
        <v>1663.3425</v>
      </c>
      <c r="I94" s="14"/>
    </row>
    <row r="95" spans="1:9">
      <c r="B95" s="24"/>
      <c r="C95" s="23" t="s">
        <v>4785</v>
      </c>
      <c r="D95" s="6">
        <v>1446.4619</v>
      </c>
      <c r="E95" s="40">
        <v>1448.9647</v>
      </c>
      <c r="I95" s="14"/>
    </row>
    <row r="96" spans="1:9">
      <c r="B96" s="24"/>
      <c r="C96" s="23" t="s">
        <v>4786</v>
      </c>
      <c r="D96" s="6">
        <v>1615.1552000000001</v>
      </c>
      <c r="E96" s="40">
        <v>1617.5231000000001</v>
      </c>
      <c r="I96" s="14"/>
    </row>
    <row r="97" spans="1:9">
      <c r="B97" s="24"/>
      <c r="C97" s="23" t="s">
        <v>4787</v>
      </c>
      <c r="D97" s="6">
        <v>1439.4501</v>
      </c>
      <c r="E97" s="40">
        <v>1441.57</v>
      </c>
      <c r="I97" s="14"/>
    </row>
    <row r="98" spans="1:9">
      <c r="I98" s="14"/>
    </row>
    <row r="99" spans="1:9">
      <c r="A99" s="6">
        <v>4</v>
      </c>
      <c r="B99" s="6" t="s">
        <v>1061</v>
      </c>
      <c r="I99" s="14"/>
    </row>
    <row r="100" spans="1:9">
      <c r="I100" s="14"/>
    </row>
    <row r="101" spans="1:9">
      <c r="A101" s="6">
        <v>5</v>
      </c>
      <c r="B101" s="6" t="s">
        <v>3408</v>
      </c>
      <c r="I101" s="14"/>
    </row>
    <row r="102" spans="1:9">
      <c r="I102" s="14"/>
    </row>
    <row r="103" spans="1:9" ht="26" customHeight="1">
      <c r="A103" s="43">
        <v>6</v>
      </c>
      <c r="B103" s="83" t="s">
        <v>3409</v>
      </c>
      <c r="C103" s="84"/>
      <c r="D103" s="84"/>
      <c r="E103" s="84"/>
      <c r="F103" s="84"/>
      <c r="G103" s="84"/>
      <c r="H103" s="84"/>
      <c r="I103" s="85"/>
    </row>
    <row r="104" spans="1:9">
      <c r="I104" s="14"/>
    </row>
    <row r="105" spans="1:9" ht="15.5">
      <c r="A105" s="43">
        <v>7</v>
      </c>
      <c r="B105" s="83" t="s">
        <v>3410</v>
      </c>
      <c r="C105" s="84"/>
      <c r="D105" s="84"/>
      <c r="E105" s="84"/>
      <c r="F105" s="84"/>
      <c r="G105" s="84"/>
      <c r="H105" s="84"/>
      <c r="I105" s="85"/>
    </row>
    <row r="106" spans="1:9">
      <c r="I106" s="14"/>
    </row>
    <row r="107" spans="1:9" ht="15.5">
      <c r="A107" s="43">
        <v>8</v>
      </c>
      <c r="B107" s="83" t="s">
        <v>3410</v>
      </c>
      <c r="C107" s="84"/>
      <c r="D107" s="84"/>
      <c r="E107" s="84"/>
      <c r="F107" s="84"/>
      <c r="G107" s="84"/>
      <c r="H107" s="84"/>
      <c r="I107" s="85"/>
    </row>
    <row r="108" spans="1:9">
      <c r="I108" s="14"/>
    </row>
    <row r="109" spans="1:9" ht="15.5">
      <c r="A109" s="43">
        <v>9</v>
      </c>
      <c r="B109" s="83" t="s">
        <v>3410</v>
      </c>
      <c r="C109" s="84"/>
      <c r="D109" s="84"/>
      <c r="E109" s="84"/>
      <c r="F109" s="84"/>
      <c r="G109" s="84"/>
      <c r="H109" s="84"/>
      <c r="I109" s="85"/>
    </row>
    <row r="110" spans="1:9">
      <c r="I110" s="14"/>
    </row>
    <row r="111" spans="1:9" ht="15.5">
      <c r="A111" s="43">
        <v>10</v>
      </c>
      <c r="B111" s="83" t="s">
        <v>3410</v>
      </c>
      <c r="C111" s="84"/>
      <c r="D111" s="84"/>
      <c r="E111" s="84"/>
      <c r="F111" s="84"/>
      <c r="G111" s="84"/>
      <c r="H111" s="84"/>
      <c r="I111" s="85"/>
    </row>
    <row r="112" spans="1:9">
      <c r="I112" s="14"/>
    </row>
    <row r="113" spans="1:9" ht="26.5" customHeight="1">
      <c r="A113" s="43">
        <v>11</v>
      </c>
      <c r="B113" s="83" t="s">
        <v>3411</v>
      </c>
      <c r="C113" s="84"/>
      <c r="D113" s="84"/>
      <c r="E113" s="84"/>
      <c r="F113" s="84"/>
      <c r="G113" s="84"/>
      <c r="H113" s="84"/>
      <c r="I113" s="85"/>
    </row>
    <row r="114" spans="1:9">
      <c r="I114" s="14"/>
    </row>
    <row r="115" spans="1:9" ht="26.5" customHeight="1">
      <c r="A115" s="43">
        <v>12</v>
      </c>
      <c r="B115" s="83" t="s">
        <v>3412</v>
      </c>
      <c r="C115" s="84"/>
      <c r="D115" s="84"/>
      <c r="E115" s="84"/>
      <c r="F115" s="84"/>
      <c r="G115" s="84"/>
      <c r="H115" s="84"/>
      <c r="I115" s="85"/>
    </row>
    <row r="116" spans="1:9">
      <c r="I116" s="14"/>
    </row>
    <row r="117" spans="1:9" ht="29.5" customHeight="1">
      <c r="A117" s="43">
        <v>13</v>
      </c>
      <c r="B117" s="83" t="s">
        <v>3413</v>
      </c>
      <c r="C117" s="84"/>
      <c r="D117" s="84"/>
      <c r="E117" s="84"/>
      <c r="F117" s="84"/>
      <c r="G117" s="84"/>
      <c r="H117" s="84"/>
      <c r="I117" s="85"/>
    </row>
    <row r="118" spans="1:9">
      <c r="I118" s="14"/>
    </row>
    <row r="119" spans="1:9" ht="26" customHeight="1">
      <c r="A119" s="43">
        <v>14</v>
      </c>
      <c r="B119" s="83" t="s">
        <v>3414</v>
      </c>
      <c r="C119" s="84"/>
      <c r="D119" s="84"/>
      <c r="E119" s="84"/>
      <c r="F119" s="84"/>
      <c r="G119" s="84"/>
      <c r="H119" s="84"/>
      <c r="I119" s="85"/>
    </row>
    <row r="120" spans="1:9">
      <c r="I120" s="14"/>
    </row>
    <row r="121" spans="1:9" ht="27.5" customHeight="1">
      <c r="A121" s="43">
        <v>15</v>
      </c>
      <c r="B121" s="83" t="s">
        <v>3415</v>
      </c>
      <c r="C121" s="84"/>
      <c r="D121" s="84"/>
      <c r="E121" s="84"/>
      <c r="F121" s="84"/>
      <c r="G121" s="84"/>
      <c r="H121" s="84"/>
      <c r="I121" s="85"/>
    </row>
    <row r="122" spans="1:9">
      <c r="I122" s="14"/>
    </row>
    <row r="123" spans="1:9" ht="26" customHeight="1">
      <c r="A123" s="43">
        <v>16</v>
      </c>
      <c r="B123" s="83" t="s">
        <v>3416</v>
      </c>
      <c r="C123" s="84"/>
      <c r="D123" s="84"/>
      <c r="E123" s="84"/>
      <c r="F123" s="84"/>
      <c r="G123" s="84"/>
      <c r="H123" s="84"/>
      <c r="I123" s="85"/>
    </row>
    <row r="124" spans="1:9">
      <c r="I124" s="14"/>
    </row>
    <row r="125" spans="1:9" ht="24.5" customHeight="1">
      <c r="A125" s="43">
        <v>17</v>
      </c>
      <c r="B125" s="83" t="s">
        <v>3417</v>
      </c>
      <c r="C125" s="84"/>
      <c r="D125" s="84"/>
      <c r="E125" s="84"/>
      <c r="F125" s="84"/>
      <c r="G125" s="84"/>
      <c r="H125" s="84"/>
      <c r="I125" s="85"/>
    </row>
    <row r="126" spans="1:9">
      <c r="I126" s="14"/>
    </row>
    <row r="127" spans="1:9" ht="28.5" customHeight="1">
      <c r="A127" s="43">
        <v>18</v>
      </c>
      <c r="B127" s="83" t="s">
        <v>3418</v>
      </c>
      <c r="C127" s="84"/>
      <c r="D127" s="84"/>
      <c r="E127" s="84"/>
      <c r="F127" s="84"/>
      <c r="G127" s="84"/>
      <c r="H127" s="84"/>
      <c r="I127" s="85"/>
    </row>
    <row r="128" spans="1:9">
      <c r="I128" s="14"/>
    </row>
    <row r="129" spans="1:9">
      <c r="A129" s="89">
        <v>19</v>
      </c>
      <c r="B129" s="90" t="s">
        <v>1064</v>
      </c>
      <c r="C129" s="90"/>
      <c r="D129" s="90"/>
      <c r="E129" s="90"/>
      <c r="F129" s="90"/>
      <c r="G129" s="90"/>
      <c r="H129" s="90"/>
      <c r="I129" s="91"/>
    </row>
    <row r="130" spans="1:9">
      <c r="A130" s="89"/>
      <c r="B130" s="90"/>
      <c r="C130" s="90"/>
      <c r="D130" s="90"/>
      <c r="E130" s="90"/>
      <c r="F130" s="90"/>
      <c r="G130" s="90"/>
      <c r="H130" s="90"/>
      <c r="I130" s="91"/>
    </row>
    <row r="131" spans="1:9">
      <c r="A131" s="89"/>
      <c r="B131" s="90"/>
      <c r="C131" s="90"/>
      <c r="D131" s="90"/>
      <c r="E131" s="90"/>
      <c r="F131" s="90"/>
      <c r="G131" s="90"/>
      <c r="H131" s="90"/>
      <c r="I131" s="91"/>
    </row>
    <row r="132" spans="1:9" ht="7" customHeight="1">
      <c r="A132" s="89"/>
      <c r="B132" s="90"/>
      <c r="C132" s="90"/>
      <c r="D132" s="90"/>
      <c r="E132" s="90"/>
      <c r="F132" s="90"/>
      <c r="G132" s="90"/>
      <c r="H132" s="90"/>
      <c r="I132" s="91"/>
    </row>
    <row r="133" spans="1:9" hidden="1">
      <c r="A133" s="89"/>
      <c r="B133" s="90"/>
      <c r="C133" s="90"/>
      <c r="D133" s="90"/>
      <c r="E133" s="90"/>
      <c r="F133" s="90"/>
      <c r="G133" s="90"/>
      <c r="H133" s="90"/>
      <c r="I133" s="91"/>
    </row>
    <row r="134" spans="1:9" hidden="1">
      <c r="A134" s="89"/>
      <c r="B134" s="90"/>
      <c r="C134" s="90"/>
      <c r="D134" s="90"/>
      <c r="E134" s="90"/>
      <c r="F134" s="90"/>
      <c r="G134" s="90"/>
      <c r="H134" s="90"/>
      <c r="I134" s="91"/>
    </row>
    <row r="135" spans="1:9">
      <c r="I135" s="14"/>
    </row>
    <row r="136" spans="1:9">
      <c r="A136" s="6">
        <v>20</v>
      </c>
      <c r="B136" s="60" t="s">
        <v>2499</v>
      </c>
      <c r="I136" s="14"/>
    </row>
    <row r="137" spans="1:9">
      <c r="I137" s="14"/>
    </row>
    <row r="138" spans="1:9">
      <c r="A138" s="6">
        <v>21</v>
      </c>
      <c r="B138" s="6" t="s">
        <v>682</v>
      </c>
      <c r="I138" s="14"/>
    </row>
    <row r="139" spans="1:9">
      <c r="B139" s="6" t="s">
        <v>683</v>
      </c>
      <c r="I139" s="14"/>
    </row>
    <row r="140" spans="1:9">
      <c r="B140" s="6" t="s">
        <v>684</v>
      </c>
      <c r="I140" s="14"/>
    </row>
    <row r="141" spans="1:9">
      <c r="I141" s="14"/>
    </row>
    <row r="142" spans="1:9" ht="20" customHeight="1">
      <c r="A142" s="6">
        <v>22</v>
      </c>
      <c r="B142" s="83" t="s">
        <v>149</v>
      </c>
      <c r="C142" s="84"/>
      <c r="D142" s="84"/>
      <c r="E142" s="84"/>
      <c r="F142" s="84"/>
      <c r="G142" s="84"/>
      <c r="H142" s="84"/>
      <c r="I142" s="85"/>
    </row>
    <row r="143" spans="1:9">
      <c r="A143" s="1"/>
      <c r="B143" s="1"/>
      <c r="C143" s="1"/>
      <c r="D143" s="1"/>
      <c r="E143" s="1"/>
      <c r="F143" s="3"/>
      <c r="G143" s="1"/>
      <c r="H143" s="4"/>
      <c r="I143" s="3"/>
    </row>
    <row r="144" spans="1:9">
      <c r="A144" s="25" t="s">
        <v>150</v>
      </c>
      <c r="B144" s="23"/>
      <c r="C144" s="23"/>
      <c r="D144" s="24"/>
    </row>
    <row r="145" spans="1:4">
      <c r="A145" s="23"/>
      <c r="B145" s="23"/>
      <c r="C145" s="23"/>
      <c r="D145" s="24"/>
    </row>
    <row r="146" spans="1:4">
      <c r="A146" s="23"/>
      <c r="B146" s="23"/>
      <c r="C146" s="23"/>
      <c r="D146" s="24"/>
    </row>
    <row r="147" spans="1:4">
      <c r="A147" s="23"/>
      <c r="B147" s="23"/>
      <c r="C147" s="23"/>
      <c r="D147" s="24"/>
    </row>
    <row r="148" spans="1:4">
      <c r="A148" s="23"/>
      <c r="B148" s="23"/>
      <c r="C148" s="23"/>
      <c r="D148" s="24"/>
    </row>
    <row r="149" spans="1:4">
      <c r="A149" s="23"/>
      <c r="B149" s="23"/>
      <c r="C149" s="23"/>
      <c r="D149" s="24"/>
    </row>
    <row r="150" spans="1:4">
      <c r="A150" s="23"/>
      <c r="B150" s="23"/>
      <c r="C150" s="23"/>
      <c r="D150" s="24"/>
    </row>
    <row r="151" spans="1:4">
      <c r="A151" s="23"/>
      <c r="B151" s="23"/>
      <c r="C151" s="23"/>
      <c r="D151" s="24"/>
    </row>
    <row r="152" spans="1:4">
      <c r="A152" s="23"/>
      <c r="B152" s="23"/>
      <c r="C152" s="23"/>
      <c r="D152" s="24"/>
    </row>
    <row r="153" spans="1:4">
      <c r="A153" s="23"/>
      <c r="B153" s="23"/>
      <c r="C153" s="23"/>
      <c r="D153" s="24"/>
    </row>
    <row r="154" spans="1:4">
      <c r="A154" s="23"/>
      <c r="B154" s="23"/>
      <c r="C154" s="23"/>
      <c r="D154" s="24"/>
    </row>
    <row r="155" spans="1:4">
      <c r="A155" s="23"/>
      <c r="B155" s="23"/>
      <c r="C155" s="23"/>
      <c r="D155" s="24"/>
    </row>
    <row r="156" spans="1:4">
      <c r="A156" s="23"/>
      <c r="B156" s="23"/>
      <c r="C156" s="23"/>
      <c r="D156" s="24"/>
    </row>
    <row r="157" spans="1:4">
      <c r="A157" s="23"/>
      <c r="B157" s="23"/>
      <c r="C157" s="23"/>
      <c r="D157" s="24"/>
    </row>
    <row r="158" spans="1:4">
      <c r="A158" s="23"/>
      <c r="B158" s="23"/>
      <c r="C158" s="23"/>
      <c r="D158" s="24"/>
    </row>
    <row r="159" spans="1:4">
      <c r="A159" s="23"/>
      <c r="B159" s="23"/>
      <c r="C159" s="23"/>
      <c r="D159" s="24"/>
    </row>
    <row r="160" spans="1:4">
      <c r="A160" s="25" t="s">
        <v>1465</v>
      </c>
      <c r="B160" s="23"/>
      <c r="C160" s="23"/>
      <c r="D160" s="24"/>
    </row>
    <row r="161" spans="1:4">
      <c r="A161" s="23"/>
      <c r="B161" s="23"/>
      <c r="C161" s="23"/>
      <c r="D161" s="24"/>
    </row>
    <row r="162" spans="1:4">
      <c r="A162" s="23"/>
      <c r="B162" s="23"/>
      <c r="C162" s="23"/>
      <c r="D162" s="24"/>
    </row>
    <row r="163" spans="1:4">
      <c r="A163" s="23"/>
      <c r="B163" s="23"/>
      <c r="C163" s="23"/>
      <c r="D163" s="24"/>
    </row>
    <row r="164" spans="1:4">
      <c r="A164" s="23"/>
      <c r="B164" s="23"/>
      <c r="C164" s="23"/>
      <c r="D164" s="24"/>
    </row>
    <row r="165" spans="1:4">
      <c r="A165" s="23"/>
      <c r="B165" s="23"/>
      <c r="C165" s="23"/>
      <c r="D165" s="24"/>
    </row>
    <row r="166" spans="1:4">
      <c r="A166" s="23"/>
      <c r="B166" s="23"/>
      <c r="C166" s="23"/>
      <c r="D166" s="24"/>
    </row>
    <row r="167" spans="1:4">
      <c r="A167" s="23"/>
      <c r="B167" s="23"/>
      <c r="C167" s="23"/>
      <c r="D167" s="24"/>
    </row>
    <row r="168" spans="1:4">
      <c r="A168" s="23"/>
      <c r="B168" s="23"/>
      <c r="C168" s="23"/>
      <c r="D168" s="24"/>
    </row>
    <row r="169" spans="1:4">
      <c r="A169" s="23"/>
      <c r="B169" s="23"/>
      <c r="C169" s="23"/>
      <c r="D169" s="24"/>
    </row>
    <row r="170" spans="1:4">
      <c r="A170" s="23"/>
      <c r="B170" s="23"/>
      <c r="C170" s="23"/>
      <c r="D170" s="24"/>
    </row>
    <row r="171" spans="1:4">
      <c r="A171" s="23"/>
      <c r="B171" s="23"/>
      <c r="C171" s="23"/>
      <c r="D171" s="24"/>
    </row>
    <row r="172" spans="1:4">
      <c r="A172" s="23"/>
      <c r="B172" s="23"/>
      <c r="C172" s="23"/>
      <c r="D172" s="24"/>
    </row>
    <row r="173" spans="1:4">
      <c r="A173" s="23"/>
      <c r="B173" s="23"/>
      <c r="C173" s="23"/>
      <c r="D173" s="24"/>
    </row>
    <row r="174" spans="1:4">
      <c r="A174" s="23"/>
      <c r="B174" s="23"/>
      <c r="C174" s="23"/>
      <c r="D174" s="24"/>
    </row>
    <row r="175" spans="1:4">
      <c r="A175" s="23"/>
      <c r="B175" s="23"/>
      <c r="C175" s="23"/>
      <c r="D175" s="24"/>
    </row>
    <row r="176" spans="1:4">
      <c r="A176" s="23"/>
      <c r="B176" s="23"/>
      <c r="C176" s="23"/>
      <c r="D176" s="24"/>
    </row>
    <row r="177" spans="1:4">
      <c r="A177" s="23"/>
      <c r="B177" s="23"/>
      <c r="C177" s="23"/>
      <c r="D177" s="24"/>
    </row>
    <row r="178" spans="1:4">
      <c r="A178" s="23"/>
      <c r="B178" s="23"/>
      <c r="C178" s="23"/>
      <c r="D178" s="24"/>
    </row>
    <row r="179" spans="1:4">
      <c r="A179" s="23"/>
      <c r="B179" s="23"/>
      <c r="C179" s="23"/>
      <c r="D179" s="24"/>
    </row>
    <row r="180" spans="1:4">
      <c r="A180" s="23"/>
      <c r="B180" s="23"/>
      <c r="C180" s="23"/>
      <c r="D180" s="24"/>
    </row>
  </sheetData>
  <mergeCells count="31">
    <mergeCell ref="B42:C42"/>
    <mergeCell ref="A2:C2"/>
    <mergeCell ref="A3:C3"/>
    <mergeCell ref="B4:C4"/>
    <mergeCell ref="B5:C5"/>
    <mergeCell ref="B41:C41"/>
    <mergeCell ref="B107:I107"/>
    <mergeCell ref="B48:C48"/>
    <mergeCell ref="B49:C49"/>
    <mergeCell ref="B53:C53"/>
    <mergeCell ref="B54:C54"/>
    <mergeCell ref="A62:C62"/>
    <mergeCell ref="B63:C63"/>
    <mergeCell ref="B64:C64"/>
    <mergeCell ref="A68:C68"/>
    <mergeCell ref="B69:C69"/>
    <mergeCell ref="B103:I103"/>
    <mergeCell ref="B105:I105"/>
    <mergeCell ref="A129:A134"/>
    <mergeCell ref="B129:I134"/>
    <mergeCell ref="B109:I109"/>
    <mergeCell ref="B111:I111"/>
    <mergeCell ref="B113:I113"/>
    <mergeCell ref="B115:I115"/>
    <mergeCell ref="B117:I117"/>
    <mergeCell ref="B119:I119"/>
    <mergeCell ref="B142:I142"/>
    <mergeCell ref="B121:I121"/>
    <mergeCell ref="B123:I123"/>
    <mergeCell ref="B125:I125"/>
    <mergeCell ref="B127:I127"/>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B12A7-9F8D-414B-BE51-7AF817007DB6}">
  <dimension ref="A1:I10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3371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2227250</v>
      </c>
      <c r="H5" s="13">
        <v>32384.22</v>
      </c>
      <c r="I5" s="14">
        <v>7.12</v>
      </c>
    </row>
    <row r="6" spans="1:9">
      <c r="B6" s="15" t="s">
        <v>10</v>
      </c>
      <c r="C6" s="6" t="s">
        <v>889</v>
      </c>
      <c r="D6" s="6" t="s">
        <v>890</v>
      </c>
      <c r="E6" s="6" t="s">
        <v>104</v>
      </c>
      <c r="G6" s="6">
        <v>7225000</v>
      </c>
      <c r="H6" s="13">
        <v>23705.23</v>
      </c>
      <c r="I6" s="14">
        <v>5.21</v>
      </c>
    </row>
    <row r="7" spans="1:9">
      <c r="B7" s="15" t="s">
        <v>10</v>
      </c>
      <c r="C7" s="6" t="s">
        <v>118</v>
      </c>
      <c r="D7" s="6" t="s">
        <v>119</v>
      </c>
      <c r="E7" s="6" t="s">
        <v>55</v>
      </c>
      <c r="G7" s="6">
        <v>2181000</v>
      </c>
      <c r="H7" s="13">
        <v>23118.600000000002</v>
      </c>
      <c r="I7" s="14">
        <v>5.08</v>
      </c>
    </row>
    <row r="8" spans="1:9">
      <c r="B8" s="15" t="s">
        <v>10</v>
      </c>
      <c r="C8" s="6" t="s">
        <v>893</v>
      </c>
      <c r="D8" s="6" t="s">
        <v>894</v>
      </c>
      <c r="E8" s="6" t="s">
        <v>55</v>
      </c>
      <c r="G8" s="6">
        <v>3205800</v>
      </c>
      <c r="H8" s="13">
        <v>22729.119999999999</v>
      </c>
      <c r="I8" s="14">
        <v>5</v>
      </c>
    </row>
    <row r="9" spans="1:9">
      <c r="B9" s="15" t="s">
        <v>10</v>
      </c>
      <c r="C9" s="6" t="s">
        <v>68</v>
      </c>
      <c r="D9" s="6" t="s">
        <v>69</v>
      </c>
      <c r="E9" s="6" t="s">
        <v>45</v>
      </c>
      <c r="G9" s="6">
        <v>2025000</v>
      </c>
      <c r="H9" s="13">
        <v>22475.48</v>
      </c>
      <c r="I9" s="14">
        <v>4.9399999999999995</v>
      </c>
    </row>
    <row r="10" spans="1:9">
      <c r="B10" s="15" t="s">
        <v>10</v>
      </c>
      <c r="C10" s="6" t="s">
        <v>184</v>
      </c>
      <c r="D10" s="6" t="s">
        <v>185</v>
      </c>
      <c r="E10" s="6" t="s">
        <v>32</v>
      </c>
      <c r="G10" s="6">
        <v>1014000</v>
      </c>
      <c r="H10" s="13">
        <v>18372.670000000002</v>
      </c>
      <c r="I10" s="14">
        <v>4.0400000000000009</v>
      </c>
    </row>
    <row r="11" spans="1:9">
      <c r="B11" s="15" t="s">
        <v>10</v>
      </c>
      <c r="C11" s="6" t="s">
        <v>1112</v>
      </c>
      <c r="D11" s="6" t="s">
        <v>1113</v>
      </c>
      <c r="E11" s="6" t="s">
        <v>67</v>
      </c>
      <c r="G11" s="6">
        <v>305300</v>
      </c>
      <c r="H11" s="13">
        <v>17525.14</v>
      </c>
      <c r="I11" s="14">
        <v>3.85</v>
      </c>
    </row>
    <row r="12" spans="1:9">
      <c r="B12" s="15" t="s">
        <v>10</v>
      </c>
      <c r="C12" s="6" t="s">
        <v>1543</v>
      </c>
      <c r="D12" s="6" t="s">
        <v>1544</v>
      </c>
      <c r="E12" s="6" t="s">
        <v>16</v>
      </c>
      <c r="G12" s="6">
        <v>177500</v>
      </c>
      <c r="H12" s="13">
        <v>16803.93</v>
      </c>
      <c r="I12" s="14">
        <v>3.6900000000000004</v>
      </c>
    </row>
    <row r="13" spans="1:9">
      <c r="B13" s="15" t="s">
        <v>10</v>
      </c>
      <c r="C13" s="6" t="s">
        <v>188</v>
      </c>
      <c r="D13" s="6" t="s">
        <v>189</v>
      </c>
      <c r="E13" s="6" t="s">
        <v>190</v>
      </c>
      <c r="G13" s="6">
        <v>1263800</v>
      </c>
      <c r="H13" s="13">
        <v>16138.73</v>
      </c>
      <c r="I13" s="14">
        <v>3.5500000000000003</v>
      </c>
    </row>
    <row r="14" spans="1:9">
      <c r="B14" s="15" t="s">
        <v>10</v>
      </c>
      <c r="C14" s="6" t="s">
        <v>107</v>
      </c>
      <c r="D14" s="6" t="s">
        <v>108</v>
      </c>
      <c r="E14" s="6" t="s">
        <v>109</v>
      </c>
      <c r="G14" s="6">
        <v>1714857</v>
      </c>
      <c r="H14" s="13">
        <v>15552.04</v>
      </c>
      <c r="I14" s="14">
        <v>3.42</v>
      </c>
    </row>
    <row r="15" spans="1:9">
      <c r="B15" s="15" t="s">
        <v>10</v>
      </c>
      <c r="C15" s="6" t="s">
        <v>895</v>
      </c>
      <c r="D15" s="6" t="s">
        <v>896</v>
      </c>
      <c r="E15" s="6" t="s">
        <v>897</v>
      </c>
      <c r="G15" s="6">
        <v>3607000</v>
      </c>
      <c r="H15" s="13">
        <v>14949.210000000001</v>
      </c>
      <c r="I15" s="14">
        <v>3.29</v>
      </c>
    </row>
    <row r="16" spans="1:9">
      <c r="B16" s="15" t="s">
        <v>10</v>
      </c>
      <c r="C16" s="6" t="s">
        <v>97</v>
      </c>
      <c r="D16" s="6" t="s">
        <v>98</v>
      </c>
      <c r="E16" s="6" t="s">
        <v>99</v>
      </c>
      <c r="G16" s="6">
        <v>327921</v>
      </c>
      <c r="H16" s="13">
        <v>14707.26</v>
      </c>
      <c r="I16" s="14">
        <v>3.2300000000000004</v>
      </c>
    </row>
    <row r="17" spans="2:9">
      <c r="B17" s="15" t="s">
        <v>10</v>
      </c>
      <c r="C17" s="6" t="s">
        <v>33</v>
      </c>
      <c r="D17" s="6" t="s">
        <v>34</v>
      </c>
      <c r="E17" s="6" t="s">
        <v>35</v>
      </c>
      <c r="G17" s="6">
        <v>324094</v>
      </c>
      <c r="H17" s="13">
        <v>14406.630000000001</v>
      </c>
      <c r="I17" s="14">
        <v>3.17</v>
      </c>
    </row>
    <row r="18" spans="2:9">
      <c r="B18" s="15" t="s">
        <v>10</v>
      </c>
      <c r="C18" s="6" t="s">
        <v>914</v>
      </c>
      <c r="D18" s="6" t="s">
        <v>915</v>
      </c>
      <c r="E18" s="6" t="s">
        <v>19</v>
      </c>
      <c r="G18" s="6">
        <v>7300000</v>
      </c>
      <c r="H18" s="13">
        <v>14020.380000000001</v>
      </c>
      <c r="I18" s="14">
        <v>3.08</v>
      </c>
    </row>
    <row r="19" spans="2:9">
      <c r="B19" s="15" t="s">
        <v>10</v>
      </c>
      <c r="C19" s="6" t="s">
        <v>1505</v>
      </c>
      <c r="D19" s="6" t="s">
        <v>1506</v>
      </c>
      <c r="E19" s="6" t="s">
        <v>13</v>
      </c>
      <c r="G19" s="6">
        <v>248000</v>
      </c>
      <c r="H19" s="13">
        <v>13516</v>
      </c>
      <c r="I19" s="14">
        <v>2.97</v>
      </c>
    </row>
    <row r="20" spans="2:9">
      <c r="B20" s="15" t="s">
        <v>10</v>
      </c>
      <c r="C20" s="6" t="s">
        <v>938</v>
      </c>
      <c r="D20" s="6" t="s">
        <v>939</v>
      </c>
      <c r="E20" s="6" t="s">
        <v>74</v>
      </c>
      <c r="G20" s="6">
        <v>1035591</v>
      </c>
      <c r="H20" s="13">
        <v>13214.14</v>
      </c>
      <c r="I20" s="14">
        <v>2.9000000000000004</v>
      </c>
    </row>
    <row r="21" spans="2:9">
      <c r="B21" s="15" t="s">
        <v>10</v>
      </c>
      <c r="C21" s="6" t="s">
        <v>1320</v>
      </c>
      <c r="D21" s="6" t="s">
        <v>1321</v>
      </c>
      <c r="E21" s="6" t="s">
        <v>112</v>
      </c>
      <c r="G21" s="6">
        <v>246500</v>
      </c>
      <c r="H21" s="13">
        <v>12901.81</v>
      </c>
      <c r="I21" s="14">
        <v>2.8400000000000003</v>
      </c>
    </row>
    <row r="22" spans="2:9">
      <c r="B22" s="15" t="s">
        <v>10</v>
      </c>
      <c r="C22" s="6" t="s">
        <v>198</v>
      </c>
      <c r="D22" s="6" t="s">
        <v>199</v>
      </c>
      <c r="E22" s="6" t="s">
        <v>13</v>
      </c>
      <c r="G22" s="6">
        <v>94225</v>
      </c>
      <c r="H22" s="13">
        <v>12764.66</v>
      </c>
      <c r="I22" s="14">
        <v>2.81</v>
      </c>
    </row>
    <row r="23" spans="2:9">
      <c r="B23" s="15" t="s">
        <v>10</v>
      </c>
      <c r="C23" s="6" t="s">
        <v>1580</v>
      </c>
      <c r="D23" s="6" t="s">
        <v>1581</v>
      </c>
      <c r="E23" s="6" t="s">
        <v>897</v>
      </c>
      <c r="G23" s="6">
        <v>753784</v>
      </c>
      <c r="H23" s="13">
        <v>12558.04</v>
      </c>
      <c r="I23" s="14">
        <v>2.7600000000000002</v>
      </c>
    </row>
    <row r="24" spans="2:9">
      <c r="B24" s="15" t="s">
        <v>10</v>
      </c>
      <c r="C24" s="6" t="s">
        <v>932</v>
      </c>
      <c r="D24" s="6" t="s">
        <v>933</v>
      </c>
      <c r="E24" s="6" t="s">
        <v>45</v>
      </c>
      <c r="G24" s="6">
        <v>2705044</v>
      </c>
      <c r="H24" s="13">
        <v>12545.99</v>
      </c>
      <c r="I24" s="14">
        <v>2.7600000000000002</v>
      </c>
    </row>
    <row r="25" spans="2:9">
      <c r="B25" s="15" t="s">
        <v>10</v>
      </c>
      <c r="C25" s="6" t="s">
        <v>936</v>
      </c>
      <c r="D25" s="6" t="s">
        <v>937</v>
      </c>
      <c r="E25" s="6" t="s">
        <v>117</v>
      </c>
      <c r="G25" s="6">
        <v>82300</v>
      </c>
      <c r="H25" s="13">
        <v>12221.550000000001</v>
      </c>
      <c r="I25" s="14">
        <v>2.69</v>
      </c>
    </row>
    <row r="26" spans="2:9">
      <c r="B26" s="15" t="s">
        <v>10</v>
      </c>
      <c r="C26" s="6" t="s">
        <v>193</v>
      </c>
      <c r="D26" s="6" t="s">
        <v>194</v>
      </c>
      <c r="E26" s="6" t="s">
        <v>171</v>
      </c>
      <c r="G26" s="6">
        <v>101300</v>
      </c>
      <c r="H26" s="13">
        <v>11598.85</v>
      </c>
      <c r="I26" s="14">
        <v>2.5500000000000003</v>
      </c>
    </row>
    <row r="27" spans="2:9">
      <c r="B27" s="15" t="s">
        <v>10</v>
      </c>
      <c r="C27" s="6" t="s">
        <v>968</v>
      </c>
      <c r="D27" s="6" t="s">
        <v>969</v>
      </c>
      <c r="E27" s="6" t="s">
        <v>902</v>
      </c>
      <c r="G27" s="6">
        <v>709853</v>
      </c>
      <c r="H27" s="13">
        <v>11556.41</v>
      </c>
      <c r="I27" s="14">
        <v>2.54</v>
      </c>
    </row>
    <row r="28" spans="2:9">
      <c r="B28" s="15" t="s">
        <v>10</v>
      </c>
      <c r="C28" s="6" t="s">
        <v>1087</v>
      </c>
      <c r="D28" s="6" t="s">
        <v>1088</v>
      </c>
      <c r="E28" s="6" t="s">
        <v>45</v>
      </c>
      <c r="G28" s="6">
        <v>486312</v>
      </c>
      <c r="H28" s="13">
        <v>11187.12</v>
      </c>
      <c r="I28" s="14">
        <v>2.46</v>
      </c>
    </row>
    <row r="29" spans="2:9">
      <c r="B29" s="15" t="s">
        <v>10</v>
      </c>
      <c r="C29" s="6" t="s">
        <v>1303</v>
      </c>
      <c r="D29" s="6" t="s">
        <v>1304</v>
      </c>
      <c r="E29" s="6" t="s">
        <v>944</v>
      </c>
      <c r="G29" s="6">
        <v>267797</v>
      </c>
      <c r="H29" s="13">
        <v>10832.12</v>
      </c>
      <c r="I29" s="14">
        <v>2.3800000000000003</v>
      </c>
    </row>
    <row r="30" spans="2:9">
      <c r="B30" s="15" t="s">
        <v>10</v>
      </c>
      <c r="C30" s="6" t="s">
        <v>1553</v>
      </c>
      <c r="D30" s="6" t="s">
        <v>1554</v>
      </c>
      <c r="E30" s="6" t="s">
        <v>109</v>
      </c>
      <c r="G30" s="6">
        <v>1368673</v>
      </c>
      <c r="H30" s="13">
        <v>10340.32</v>
      </c>
      <c r="I30" s="14">
        <v>2.27</v>
      </c>
    </row>
    <row r="31" spans="2:9">
      <c r="B31" s="15" t="s">
        <v>10</v>
      </c>
      <c r="C31" s="6" t="s">
        <v>1691</v>
      </c>
      <c r="D31" s="6" t="s">
        <v>1692</v>
      </c>
      <c r="E31" s="6" t="s">
        <v>902</v>
      </c>
      <c r="G31" s="6">
        <v>153000</v>
      </c>
      <c r="H31" s="13">
        <v>8559.59</v>
      </c>
      <c r="I31" s="14">
        <v>1.8800000000000001</v>
      </c>
    </row>
    <row r="32" spans="2:9">
      <c r="B32" s="15" t="s">
        <v>10</v>
      </c>
      <c r="C32" s="6" t="s">
        <v>1128</v>
      </c>
      <c r="D32" s="6" t="s">
        <v>1129</v>
      </c>
      <c r="E32" s="6" t="s">
        <v>117</v>
      </c>
      <c r="G32" s="6">
        <v>484303</v>
      </c>
      <c r="H32" s="13">
        <v>7089.2300000000005</v>
      </c>
      <c r="I32" s="14">
        <v>1.56</v>
      </c>
    </row>
    <row r="33" spans="1:9">
      <c r="B33" s="15" t="s">
        <v>10</v>
      </c>
      <c r="C33" s="6" t="s">
        <v>928</v>
      </c>
      <c r="D33" s="6" t="s">
        <v>929</v>
      </c>
      <c r="E33" s="6" t="s">
        <v>52</v>
      </c>
      <c r="G33" s="6">
        <v>243330</v>
      </c>
      <c r="H33" s="13">
        <v>6230.22</v>
      </c>
      <c r="I33" s="14">
        <v>1.37</v>
      </c>
    </row>
    <row r="34" spans="1:9" ht="9.5" thickBot="1">
      <c r="E34" s="16" t="s">
        <v>133</v>
      </c>
      <c r="H34" s="17">
        <v>434004.69</v>
      </c>
      <c r="I34" s="18">
        <v>95.41</v>
      </c>
    </row>
    <row r="35" spans="1:9" ht="9.5" thickTop="1">
      <c r="I35" s="14"/>
    </row>
    <row r="36" spans="1:9">
      <c r="I36" s="14"/>
    </row>
    <row r="37" spans="1:9">
      <c r="C37" s="6" t="s">
        <v>134</v>
      </c>
      <c r="E37" s="6" t="s">
        <v>10</v>
      </c>
      <c r="F37" s="12">
        <v>4.96</v>
      </c>
      <c r="H37" s="13">
        <v>22730</v>
      </c>
      <c r="I37" s="14">
        <v>5</v>
      </c>
    </row>
    <row r="38" spans="1:9">
      <c r="I38" s="14"/>
    </row>
    <row r="39" spans="1:9">
      <c r="A39" s="11" t="s">
        <v>135</v>
      </c>
      <c r="H39" s="19">
        <v>-1847.31</v>
      </c>
      <c r="I39" s="20">
        <v>-0.41</v>
      </c>
    </row>
    <row r="40" spans="1:9">
      <c r="I40" s="14"/>
    </row>
    <row r="41" spans="1:9" ht="9.5" thickBot="1">
      <c r="E41" s="16" t="s">
        <v>136</v>
      </c>
      <c r="H41" s="21">
        <v>454887.38</v>
      </c>
      <c r="I41" s="22">
        <v>100</v>
      </c>
    </row>
    <row r="42" spans="1:9" ht="9.5" thickTop="1">
      <c r="I42" s="14"/>
    </row>
    <row r="43" spans="1:9">
      <c r="A43" s="16" t="s">
        <v>137</v>
      </c>
      <c r="I43" s="14"/>
    </row>
    <row r="44" spans="1:9">
      <c r="A44" s="6">
        <v>1</v>
      </c>
      <c r="B44" s="6" t="s">
        <v>138</v>
      </c>
      <c r="I44" s="14"/>
    </row>
    <row r="45" spans="1:9">
      <c r="I45" s="14"/>
    </row>
    <row r="46" spans="1:9">
      <c r="A46" s="6">
        <v>2</v>
      </c>
      <c r="B46" s="6" t="s">
        <v>1056</v>
      </c>
      <c r="I46" s="14"/>
    </row>
    <row r="47" spans="1:9">
      <c r="I47" s="14"/>
    </row>
    <row r="48" spans="1:9">
      <c r="A48" s="6">
        <v>3</v>
      </c>
      <c r="B48" s="24" t="s">
        <v>140</v>
      </c>
      <c r="C48" s="24"/>
      <c r="I48" s="14"/>
    </row>
    <row r="49" spans="1:9">
      <c r="B49" s="24"/>
      <c r="C49" s="24"/>
      <c r="I49" s="14"/>
    </row>
    <row r="50" spans="1:9">
      <c r="B50" s="24"/>
      <c r="C50" s="37" t="s">
        <v>141</v>
      </c>
      <c r="I50" s="14"/>
    </row>
    <row r="51" spans="1:9">
      <c r="B51" s="24"/>
      <c r="C51" s="37" t="s">
        <v>142</v>
      </c>
      <c r="D51" s="16" t="s">
        <v>143</v>
      </c>
      <c r="E51" s="16" t="s">
        <v>144</v>
      </c>
      <c r="I51" s="14"/>
    </row>
    <row r="52" spans="1:9">
      <c r="B52" s="24"/>
      <c r="C52" s="24" t="s">
        <v>3372</v>
      </c>
      <c r="D52" s="6">
        <v>30.762</v>
      </c>
      <c r="E52" s="6">
        <v>31.018000000000001</v>
      </c>
      <c r="I52" s="14"/>
    </row>
    <row r="53" spans="1:9">
      <c r="B53" s="24"/>
      <c r="C53" s="24" t="s">
        <v>3373</v>
      </c>
      <c r="D53" s="6">
        <v>30.763000000000002</v>
      </c>
      <c r="E53" s="6">
        <v>31.019000000000002</v>
      </c>
      <c r="I53" s="14"/>
    </row>
    <row r="54" spans="1:9">
      <c r="B54" s="24"/>
      <c r="C54" s="24" t="s">
        <v>3374</v>
      </c>
      <c r="D54" s="6">
        <v>27.607000000000003</v>
      </c>
      <c r="E54" s="6">
        <v>27.806000000000001</v>
      </c>
      <c r="I54" s="14"/>
    </row>
    <row r="55" spans="1:9">
      <c r="B55" s="24"/>
      <c r="C55" s="24" t="s">
        <v>3375</v>
      </c>
      <c r="D55" s="6">
        <v>27.607000000000003</v>
      </c>
      <c r="E55" s="6">
        <v>27.806000000000001</v>
      </c>
      <c r="I55" s="14"/>
    </row>
    <row r="56" spans="1:9">
      <c r="I56" s="14"/>
    </row>
    <row r="57" spans="1:9">
      <c r="A57" s="6">
        <v>4</v>
      </c>
      <c r="B57" s="6" t="s">
        <v>3376</v>
      </c>
      <c r="I57" s="14"/>
    </row>
    <row r="58" spans="1:9">
      <c r="I58" s="14"/>
    </row>
    <row r="59" spans="1:9">
      <c r="A59" s="6">
        <v>5</v>
      </c>
      <c r="B59" s="6" t="s">
        <v>3377</v>
      </c>
      <c r="I59" s="14"/>
    </row>
    <row r="60" spans="1:9">
      <c r="I60" s="14"/>
    </row>
    <row r="61" spans="1:9" ht="20" customHeight="1">
      <c r="A61" s="6">
        <v>6</v>
      </c>
      <c r="B61" s="83" t="s">
        <v>149</v>
      </c>
      <c r="C61" s="84"/>
      <c r="D61" s="84"/>
      <c r="E61" s="84"/>
      <c r="F61" s="84"/>
      <c r="G61" s="84"/>
      <c r="H61" s="84"/>
      <c r="I61" s="85"/>
    </row>
    <row r="62" spans="1:9">
      <c r="A62" s="1"/>
      <c r="B62" s="1"/>
      <c r="C62" s="1"/>
      <c r="D62" s="1"/>
      <c r="E62" s="1"/>
      <c r="F62" s="3"/>
      <c r="G62" s="1"/>
      <c r="H62" s="4"/>
      <c r="I62" s="3"/>
    </row>
    <row r="63" spans="1:9">
      <c r="A63" s="25" t="s">
        <v>150</v>
      </c>
      <c r="B63" s="23"/>
      <c r="C63" s="23"/>
      <c r="D63" s="24"/>
    </row>
    <row r="64" spans="1:9">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3"/>
      <c r="B70" s="23"/>
      <c r="C70" s="23"/>
      <c r="D70" s="24"/>
    </row>
    <row r="71" spans="1:4">
      <c r="A71" s="23"/>
      <c r="B71" s="23"/>
      <c r="C71" s="23"/>
      <c r="D71" s="24"/>
    </row>
    <row r="72" spans="1:4">
      <c r="A72" s="23"/>
      <c r="B72" s="23"/>
      <c r="C72" s="23"/>
      <c r="D72" s="24"/>
    </row>
    <row r="73" spans="1:4">
      <c r="A73" s="23"/>
      <c r="B73" s="23"/>
      <c r="C73" s="23"/>
      <c r="D73" s="24"/>
    </row>
    <row r="74" spans="1:4">
      <c r="A74" s="23"/>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5" t="s">
        <v>1596</v>
      </c>
      <c r="B79" s="23"/>
      <c r="C79" s="23"/>
      <c r="D79" s="24"/>
    </row>
    <row r="80" spans="1:4">
      <c r="A80" s="23"/>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row r="89" spans="1:4">
      <c r="A89" s="23"/>
      <c r="B89" s="23"/>
      <c r="C89" s="23"/>
      <c r="D89" s="24"/>
    </row>
    <row r="90" spans="1:4">
      <c r="A90" s="23"/>
      <c r="B90" s="23"/>
      <c r="C90" s="23"/>
      <c r="D90" s="24"/>
    </row>
    <row r="91" spans="1:4">
      <c r="A91" s="23"/>
      <c r="B91" s="23"/>
      <c r="C91" s="23"/>
      <c r="D91" s="24"/>
    </row>
    <row r="92" spans="1:4">
      <c r="A92" s="23"/>
      <c r="B92" s="23"/>
      <c r="C92" s="23"/>
      <c r="D92" s="24"/>
    </row>
    <row r="93" spans="1:4">
      <c r="A93" s="23"/>
      <c r="B93" s="23"/>
      <c r="C93" s="23"/>
      <c r="D93" s="24"/>
    </row>
    <row r="94" spans="1:4">
      <c r="A94" s="23"/>
      <c r="B94" s="23"/>
      <c r="C94" s="23"/>
      <c r="D94" s="24"/>
    </row>
    <row r="95" spans="1:4">
      <c r="A95" s="23"/>
      <c r="B95" s="23"/>
      <c r="C95" s="23"/>
      <c r="D95" s="24"/>
    </row>
    <row r="96" spans="1:4">
      <c r="A96" s="23"/>
      <c r="B96" s="23"/>
      <c r="C96" s="23"/>
      <c r="D96" s="24"/>
    </row>
    <row r="97" spans="1:4">
      <c r="A97" s="23"/>
      <c r="B97" s="23"/>
      <c r="C97" s="23"/>
      <c r="D97" s="24"/>
    </row>
    <row r="98" spans="1:4">
      <c r="A98" s="23"/>
      <c r="B98" s="23"/>
      <c r="C98" s="23"/>
      <c r="D98" s="24"/>
    </row>
    <row r="99" spans="1:4">
      <c r="A99" s="23"/>
      <c r="B99" s="23"/>
      <c r="C99" s="23"/>
      <c r="D99" s="24"/>
    </row>
    <row r="100" spans="1:4">
      <c r="A100" s="23"/>
      <c r="B100" s="23"/>
      <c r="C100" s="23"/>
      <c r="D100" s="24"/>
    </row>
  </sheetData>
  <mergeCells count="4">
    <mergeCell ref="A2:C2"/>
    <mergeCell ref="A3:C3"/>
    <mergeCell ref="B4:C4"/>
    <mergeCell ref="B61:I61"/>
  </mergeCell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DCE76-18B6-4502-B5EF-2E47B27D425D}">
  <dimension ref="A1:I10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3346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1157</v>
      </c>
      <c r="D5" s="6" t="s">
        <v>1158</v>
      </c>
      <c r="E5" s="6" t="s">
        <v>1159</v>
      </c>
      <c r="G5" s="6">
        <v>1147160</v>
      </c>
      <c r="H5" s="13">
        <v>2036.21</v>
      </c>
      <c r="I5" s="14">
        <v>7.42</v>
      </c>
    </row>
    <row r="6" spans="1:9">
      <c r="B6" s="15" t="s">
        <v>10</v>
      </c>
      <c r="C6" s="6" t="s">
        <v>188</v>
      </c>
      <c r="D6" s="6" t="s">
        <v>189</v>
      </c>
      <c r="E6" s="6" t="s">
        <v>190</v>
      </c>
      <c r="G6" s="6">
        <v>150000</v>
      </c>
      <c r="H6" s="13">
        <v>1915.5</v>
      </c>
      <c r="I6" s="14">
        <v>6.98</v>
      </c>
    </row>
    <row r="7" spans="1:9">
      <c r="B7" s="15" t="s">
        <v>10</v>
      </c>
      <c r="C7" s="6" t="s">
        <v>33</v>
      </c>
      <c r="D7" s="6" t="s">
        <v>34</v>
      </c>
      <c r="E7" s="6" t="s">
        <v>35</v>
      </c>
      <c r="G7" s="6">
        <v>33000</v>
      </c>
      <c r="H7" s="13">
        <v>1466.92</v>
      </c>
      <c r="I7" s="14">
        <v>5.34</v>
      </c>
    </row>
    <row r="8" spans="1:9">
      <c r="B8" s="15" t="s">
        <v>10</v>
      </c>
      <c r="C8" s="6" t="s">
        <v>1677</v>
      </c>
      <c r="D8" s="6" t="s">
        <v>1678</v>
      </c>
      <c r="E8" s="6" t="s">
        <v>35</v>
      </c>
      <c r="G8" s="6">
        <v>18000</v>
      </c>
      <c r="H8" s="13">
        <v>1374.93</v>
      </c>
      <c r="I8" s="14">
        <v>5.0100000000000007</v>
      </c>
    </row>
    <row r="9" spans="1:9">
      <c r="B9" s="15" t="s">
        <v>10</v>
      </c>
      <c r="C9" s="6" t="s">
        <v>1708</v>
      </c>
      <c r="D9" s="6" t="s">
        <v>1709</v>
      </c>
      <c r="E9" s="6" t="s">
        <v>1159</v>
      </c>
      <c r="G9" s="6">
        <v>450000</v>
      </c>
      <c r="H9" s="13">
        <v>1352.7</v>
      </c>
      <c r="I9" s="14">
        <v>4.9300000000000006</v>
      </c>
    </row>
    <row r="10" spans="1:9">
      <c r="B10" s="15" t="s">
        <v>10</v>
      </c>
      <c r="C10" s="6" t="s">
        <v>2602</v>
      </c>
      <c r="D10" s="6" t="s">
        <v>2603</v>
      </c>
      <c r="E10" s="6" t="s">
        <v>35</v>
      </c>
      <c r="G10" s="6">
        <v>33000</v>
      </c>
      <c r="H10" s="13">
        <v>1329.9</v>
      </c>
      <c r="I10" s="14">
        <v>4.8400000000000007</v>
      </c>
    </row>
    <row r="11" spans="1:9">
      <c r="B11" s="15" t="s">
        <v>10</v>
      </c>
      <c r="C11" s="6" t="s">
        <v>162</v>
      </c>
      <c r="D11" s="6" t="s">
        <v>163</v>
      </c>
      <c r="E11" s="6" t="s">
        <v>38</v>
      </c>
      <c r="G11" s="6">
        <v>375000</v>
      </c>
      <c r="H11" s="13">
        <v>1227.75</v>
      </c>
      <c r="I11" s="14">
        <v>4.4700000000000006</v>
      </c>
    </row>
    <row r="12" spans="1:9">
      <c r="B12" s="15" t="s">
        <v>10</v>
      </c>
      <c r="C12" s="6" t="s">
        <v>945</v>
      </c>
      <c r="D12" s="6" t="s">
        <v>946</v>
      </c>
      <c r="E12" s="6" t="s">
        <v>190</v>
      </c>
      <c r="G12" s="6">
        <v>360000</v>
      </c>
      <c r="H12" s="13">
        <v>1166.58</v>
      </c>
      <c r="I12" s="14">
        <v>4.25</v>
      </c>
    </row>
    <row r="13" spans="1:9">
      <c r="B13" s="15" t="s">
        <v>10</v>
      </c>
      <c r="C13" s="6" t="s">
        <v>1303</v>
      </c>
      <c r="D13" s="6" t="s">
        <v>1304</v>
      </c>
      <c r="E13" s="6" t="s">
        <v>944</v>
      </c>
      <c r="G13" s="6">
        <v>27000</v>
      </c>
      <c r="H13" s="13">
        <v>1092.1200000000001</v>
      </c>
      <c r="I13" s="14">
        <v>3.9800000000000004</v>
      </c>
    </row>
    <row r="14" spans="1:9">
      <c r="B14" s="15" t="s">
        <v>10</v>
      </c>
      <c r="C14" s="6" t="s">
        <v>1614</v>
      </c>
      <c r="D14" s="6" t="s">
        <v>1615</v>
      </c>
      <c r="E14" s="6" t="s">
        <v>38</v>
      </c>
      <c r="G14" s="6">
        <v>270000</v>
      </c>
      <c r="H14" s="13">
        <v>936.9</v>
      </c>
      <c r="I14" s="14">
        <v>3.4099999999999997</v>
      </c>
    </row>
    <row r="15" spans="1:9">
      <c r="B15" s="15" t="s">
        <v>10</v>
      </c>
      <c r="C15" s="6" t="s">
        <v>1582</v>
      </c>
      <c r="D15" s="6" t="s">
        <v>1583</v>
      </c>
      <c r="E15" s="6" t="s">
        <v>944</v>
      </c>
      <c r="G15" s="6">
        <v>60000</v>
      </c>
      <c r="H15" s="13">
        <v>840.54</v>
      </c>
      <c r="I15" s="14">
        <v>3.06</v>
      </c>
    </row>
    <row r="16" spans="1:9">
      <c r="B16" s="15" t="s">
        <v>10</v>
      </c>
      <c r="C16" s="6" t="s">
        <v>1167</v>
      </c>
      <c r="D16" s="6" t="s">
        <v>1168</v>
      </c>
      <c r="E16" s="6" t="s">
        <v>38</v>
      </c>
      <c r="G16" s="6">
        <v>900000</v>
      </c>
      <c r="H16" s="13">
        <v>690.48</v>
      </c>
      <c r="I16" s="14">
        <v>2.5100000000000002</v>
      </c>
    </row>
    <row r="17" spans="2:9">
      <c r="B17" s="15" t="s">
        <v>10</v>
      </c>
      <c r="C17" s="6" t="s">
        <v>1160</v>
      </c>
      <c r="D17" s="6" t="s">
        <v>1161</v>
      </c>
      <c r="E17" s="6" t="s">
        <v>190</v>
      </c>
      <c r="G17" s="6">
        <v>180000</v>
      </c>
      <c r="H17" s="13">
        <v>658.35</v>
      </c>
      <c r="I17" s="14">
        <v>2.4</v>
      </c>
    </row>
    <row r="18" spans="2:9">
      <c r="B18" s="15" t="s">
        <v>10</v>
      </c>
      <c r="C18" s="6" t="s">
        <v>3347</v>
      </c>
      <c r="D18" s="6" t="s">
        <v>3348</v>
      </c>
      <c r="E18" s="6" t="s">
        <v>74</v>
      </c>
      <c r="G18" s="6">
        <v>144000</v>
      </c>
      <c r="H18" s="13">
        <v>633.96</v>
      </c>
      <c r="I18" s="14">
        <v>2.31</v>
      </c>
    </row>
    <row r="19" spans="2:9">
      <c r="B19" s="15" t="s">
        <v>10</v>
      </c>
      <c r="C19" s="6" t="s">
        <v>776</v>
      </c>
      <c r="D19" s="6" t="s">
        <v>947</v>
      </c>
      <c r="E19" s="6" t="s">
        <v>45</v>
      </c>
      <c r="G19" s="6">
        <v>180000</v>
      </c>
      <c r="H19" s="13">
        <v>581.94000000000005</v>
      </c>
      <c r="I19" s="14">
        <v>2.12</v>
      </c>
    </row>
    <row r="20" spans="2:9">
      <c r="B20" s="15" t="s">
        <v>10</v>
      </c>
      <c r="C20" s="6" t="s">
        <v>1148</v>
      </c>
      <c r="D20" s="6" t="s">
        <v>1149</v>
      </c>
      <c r="E20" s="6" t="s">
        <v>38</v>
      </c>
      <c r="G20" s="6">
        <v>220000</v>
      </c>
      <c r="H20" s="13">
        <v>579.81000000000006</v>
      </c>
      <c r="I20" s="14">
        <v>2.11</v>
      </c>
    </row>
    <row r="21" spans="2:9">
      <c r="B21" s="15" t="s">
        <v>10</v>
      </c>
      <c r="C21" s="6" t="s">
        <v>3349</v>
      </c>
      <c r="D21" s="6" t="s">
        <v>3350</v>
      </c>
      <c r="E21" s="6" t="s">
        <v>35</v>
      </c>
      <c r="G21" s="6">
        <v>180000</v>
      </c>
      <c r="H21" s="13">
        <v>579.15</v>
      </c>
      <c r="I21" s="14">
        <v>2.11</v>
      </c>
    </row>
    <row r="22" spans="2:9">
      <c r="B22" s="15" t="s">
        <v>10</v>
      </c>
      <c r="C22" s="6" t="s">
        <v>1481</v>
      </c>
      <c r="D22" s="6" t="s">
        <v>1482</v>
      </c>
      <c r="E22" s="6" t="s">
        <v>52</v>
      </c>
      <c r="G22" s="6">
        <v>9065</v>
      </c>
      <c r="H22" s="13">
        <v>578.85</v>
      </c>
      <c r="I22" s="14">
        <v>2.11</v>
      </c>
    </row>
    <row r="23" spans="2:9">
      <c r="B23" s="15" t="s">
        <v>10</v>
      </c>
      <c r="C23" s="6" t="s">
        <v>3092</v>
      </c>
      <c r="D23" s="6" t="s">
        <v>3093</v>
      </c>
      <c r="E23" s="6" t="s">
        <v>38</v>
      </c>
      <c r="G23" s="6">
        <v>140832</v>
      </c>
      <c r="H23" s="13">
        <v>566.07000000000005</v>
      </c>
      <c r="I23" s="14">
        <v>2.06</v>
      </c>
    </row>
    <row r="24" spans="2:9">
      <c r="B24" s="15" t="s">
        <v>10</v>
      </c>
      <c r="C24" s="6" t="s">
        <v>3151</v>
      </c>
      <c r="D24" s="6" t="s">
        <v>3152</v>
      </c>
      <c r="E24" s="6" t="s">
        <v>67</v>
      </c>
      <c r="G24" s="6">
        <v>180000</v>
      </c>
      <c r="H24" s="13">
        <v>565.74</v>
      </c>
      <c r="I24" s="14">
        <v>2.06</v>
      </c>
    </row>
    <row r="25" spans="2:9">
      <c r="B25" s="15" t="s">
        <v>10</v>
      </c>
      <c r="C25" s="6" t="s">
        <v>3351</v>
      </c>
      <c r="D25" s="6" t="s">
        <v>3352</v>
      </c>
      <c r="E25" s="6" t="s">
        <v>38</v>
      </c>
      <c r="G25" s="6">
        <v>360000</v>
      </c>
      <c r="H25" s="13">
        <v>526.18000000000006</v>
      </c>
      <c r="I25" s="14">
        <v>1.9200000000000002</v>
      </c>
    </row>
    <row r="26" spans="2:9">
      <c r="B26" s="15" t="s">
        <v>10</v>
      </c>
      <c r="C26" s="6" t="s">
        <v>1112</v>
      </c>
      <c r="D26" s="6" t="s">
        <v>1113</v>
      </c>
      <c r="E26" s="6" t="s">
        <v>67</v>
      </c>
      <c r="G26" s="6">
        <v>9000</v>
      </c>
      <c r="H26" s="13">
        <v>516.63</v>
      </c>
      <c r="I26" s="14">
        <v>1.8800000000000001</v>
      </c>
    </row>
    <row r="27" spans="2:9">
      <c r="B27" s="15" t="s">
        <v>10</v>
      </c>
      <c r="C27" s="6" t="s">
        <v>1588</v>
      </c>
      <c r="D27" s="6" t="s">
        <v>1589</v>
      </c>
      <c r="E27" s="6" t="s">
        <v>19</v>
      </c>
      <c r="G27" s="6">
        <v>608790</v>
      </c>
      <c r="H27" s="13">
        <v>499.21000000000004</v>
      </c>
      <c r="I27" s="14">
        <v>1.82</v>
      </c>
    </row>
    <row r="28" spans="2:9">
      <c r="B28" s="15" t="s">
        <v>10</v>
      </c>
      <c r="C28" s="6" t="s">
        <v>1150</v>
      </c>
      <c r="D28" s="6" t="s">
        <v>1151</v>
      </c>
      <c r="E28" s="6" t="s">
        <v>1152</v>
      </c>
      <c r="G28" s="6">
        <v>200000</v>
      </c>
      <c r="H28" s="13">
        <v>463.6</v>
      </c>
      <c r="I28" s="14">
        <v>1.6900000000000002</v>
      </c>
    </row>
    <row r="29" spans="2:9">
      <c r="B29" s="15" t="s">
        <v>10</v>
      </c>
      <c r="C29" s="6" t="s">
        <v>65</v>
      </c>
      <c r="D29" s="6" t="s">
        <v>66</v>
      </c>
      <c r="E29" s="6" t="s">
        <v>67</v>
      </c>
      <c r="G29" s="6">
        <v>9000</v>
      </c>
      <c r="H29" s="13">
        <v>459.45</v>
      </c>
      <c r="I29" s="14">
        <v>1.67</v>
      </c>
    </row>
    <row r="30" spans="2:9">
      <c r="B30" s="15" t="s">
        <v>10</v>
      </c>
      <c r="C30" s="6" t="s">
        <v>3353</v>
      </c>
      <c r="D30" s="6" t="s">
        <v>3354</v>
      </c>
      <c r="E30" s="6" t="s">
        <v>38</v>
      </c>
      <c r="G30" s="6">
        <v>36000</v>
      </c>
      <c r="H30" s="13">
        <v>437.44</v>
      </c>
      <c r="I30" s="14">
        <v>1.59</v>
      </c>
    </row>
    <row r="31" spans="2:9">
      <c r="B31" s="15" t="s">
        <v>10</v>
      </c>
      <c r="C31" s="6" t="s">
        <v>195</v>
      </c>
      <c r="D31" s="6" t="s">
        <v>196</v>
      </c>
      <c r="E31" s="6" t="s">
        <v>197</v>
      </c>
      <c r="G31" s="6">
        <v>100000</v>
      </c>
      <c r="H31" s="13">
        <v>401.75</v>
      </c>
      <c r="I31" s="14">
        <v>1.46</v>
      </c>
    </row>
    <row r="32" spans="2:9">
      <c r="B32" s="15" t="s">
        <v>10</v>
      </c>
      <c r="C32" s="6" t="s">
        <v>3355</v>
      </c>
      <c r="D32" s="6" t="s">
        <v>3356</v>
      </c>
      <c r="E32" s="6" t="s">
        <v>35</v>
      </c>
      <c r="G32" s="6">
        <v>15000</v>
      </c>
      <c r="H32" s="13">
        <v>390.75</v>
      </c>
      <c r="I32" s="14">
        <v>1.4200000000000002</v>
      </c>
    </row>
    <row r="33" spans="2:9">
      <c r="B33" s="15" t="s">
        <v>10</v>
      </c>
      <c r="C33" s="6" t="s">
        <v>1155</v>
      </c>
      <c r="D33" s="6" t="s">
        <v>1156</v>
      </c>
      <c r="E33" s="6" t="s">
        <v>190</v>
      </c>
      <c r="G33" s="6">
        <v>270000</v>
      </c>
      <c r="H33" s="13">
        <v>375.65000000000003</v>
      </c>
      <c r="I33" s="14">
        <v>1.37</v>
      </c>
    </row>
    <row r="34" spans="2:9">
      <c r="B34" s="15" t="s">
        <v>10</v>
      </c>
      <c r="C34" s="6" t="s">
        <v>3357</v>
      </c>
      <c r="D34" s="6" t="s">
        <v>3358</v>
      </c>
      <c r="E34" s="6" t="s">
        <v>190</v>
      </c>
      <c r="G34" s="6">
        <v>30000</v>
      </c>
      <c r="H34" s="13">
        <v>336.54</v>
      </c>
      <c r="I34" s="14">
        <v>1.23</v>
      </c>
    </row>
    <row r="35" spans="2:9">
      <c r="B35" s="15" t="s">
        <v>10</v>
      </c>
      <c r="C35" s="6" t="s">
        <v>1197</v>
      </c>
      <c r="D35" s="6" t="s">
        <v>1198</v>
      </c>
      <c r="E35" s="6" t="s">
        <v>38</v>
      </c>
      <c r="G35" s="6">
        <v>119986</v>
      </c>
      <c r="H35" s="13">
        <v>320.84000000000003</v>
      </c>
      <c r="I35" s="14">
        <v>1.17</v>
      </c>
    </row>
    <row r="36" spans="2:9">
      <c r="B36" s="15" t="s">
        <v>10</v>
      </c>
      <c r="C36" s="6" t="s">
        <v>3359</v>
      </c>
      <c r="D36" s="6" t="s">
        <v>3360</v>
      </c>
      <c r="E36" s="6" t="s">
        <v>35</v>
      </c>
      <c r="G36" s="6">
        <v>180000</v>
      </c>
      <c r="H36" s="13">
        <v>303.66000000000003</v>
      </c>
      <c r="I36" s="14">
        <v>1.1100000000000001</v>
      </c>
    </row>
    <row r="37" spans="2:9">
      <c r="B37" s="15" t="s">
        <v>10</v>
      </c>
      <c r="C37" s="6" t="s">
        <v>857</v>
      </c>
      <c r="D37" s="6" t="s">
        <v>905</v>
      </c>
      <c r="E37" s="6" t="s">
        <v>45</v>
      </c>
      <c r="G37" s="6">
        <v>90000</v>
      </c>
      <c r="H37" s="13">
        <v>302.67</v>
      </c>
      <c r="I37" s="14">
        <v>1.1000000000000001</v>
      </c>
    </row>
    <row r="38" spans="2:9">
      <c r="B38" s="15" t="s">
        <v>10</v>
      </c>
      <c r="C38" s="6" t="s">
        <v>3149</v>
      </c>
      <c r="D38" s="6" t="s">
        <v>3150</v>
      </c>
      <c r="E38" s="6" t="s">
        <v>1173</v>
      </c>
      <c r="G38" s="6">
        <v>53450</v>
      </c>
      <c r="H38" s="13">
        <v>301.24</v>
      </c>
      <c r="I38" s="14">
        <v>1.1000000000000001</v>
      </c>
    </row>
    <row r="39" spans="2:9">
      <c r="B39" s="15" t="s">
        <v>10</v>
      </c>
      <c r="C39" s="6" t="s">
        <v>1576</v>
      </c>
      <c r="D39" s="6" t="s">
        <v>1577</v>
      </c>
      <c r="E39" s="6" t="s">
        <v>117</v>
      </c>
      <c r="G39" s="6">
        <v>75000</v>
      </c>
      <c r="H39" s="13">
        <v>259.76</v>
      </c>
      <c r="I39" s="14">
        <v>0.95</v>
      </c>
    </row>
    <row r="40" spans="2:9">
      <c r="B40" s="15" t="s">
        <v>10</v>
      </c>
      <c r="C40" s="6" t="s">
        <v>3361</v>
      </c>
      <c r="D40" s="6" t="s">
        <v>3362</v>
      </c>
      <c r="E40" s="6" t="s">
        <v>67</v>
      </c>
      <c r="G40" s="6">
        <v>45000</v>
      </c>
      <c r="H40" s="13">
        <v>139.34</v>
      </c>
      <c r="I40" s="14">
        <v>0.51</v>
      </c>
    </row>
    <row r="41" spans="2:9">
      <c r="B41" s="15" t="s">
        <v>10</v>
      </c>
      <c r="C41" s="6" t="s">
        <v>952</v>
      </c>
      <c r="D41" s="6" t="s">
        <v>953</v>
      </c>
      <c r="E41" s="6" t="s">
        <v>117</v>
      </c>
      <c r="G41" s="6">
        <v>11000</v>
      </c>
      <c r="H41" s="13">
        <v>136.85</v>
      </c>
      <c r="I41" s="14">
        <v>0.5</v>
      </c>
    </row>
    <row r="42" spans="2:9">
      <c r="B42" s="15" t="s">
        <v>10</v>
      </c>
      <c r="C42" s="6" t="s">
        <v>2535</v>
      </c>
      <c r="D42" s="6" t="s">
        <v>2536</v>
      </c>
      <c r="E42" s="6" t="s">
        <v>166</v>
      </c>
      <c r="G42" s="6">
        <v>18000</v>
      </c>
      <c r="H42" s="13">
        <v>124.83</v>
      </c>
      <c r="I42" s="14">
        <v>0.45000000000000007</v>
      </c>
    </row>
    <row r="43" spans="2:9">
      <c r="B43" s="15" t="s">
        <v>10</v>
      </c>
      <c r="C43" s="6" t="s">
        <v>1668</v>
      </c>
      <c r="D43" s="6" t="s">
        <v>1669</v>
      </c>
      <c r="E43" s="6" t="s">
        <v>35</v>
      </c>
      <c r="G43" s="6">
        <v>200000</v>
      </c>
      <c r="H43" s="13">
        <v>95.04</v>
      </c>
      <c r="I43" s="14">
        <v>0.35000000000000003</v>
      </c>
    </row>
    <row r="44" spans="2:9">
      <c r="B44" s="15" t="s">
        <v>10</v>
      </c>
      <c r="C44" s="6" t="s">
        <v>3363</v>
      </c>
      <c r="D44" s="6" t="s">
        <v>3364</v>
      </c>
      <c r="E44" s="6" t="s">
        <v>67</v>
      </c>
      <c r="G44" s="6">
        <v>20002</v>
      </c>
      <c r="H44" s="13">
        <v>58.47</v>
      </c>
      <c r="I44" s="14">
        <v>0.21000000000000002</v>
      </c>
    </row>
    <row r="45" spans="2:9" ht="9.5" thickBot="1">
      <c r="E45" s="16" t="s">
        <v>133</v>
      </c>
      <c r="H45" s="17">
        <v>26624.3</v>
      </c>
      <c r="I45" s="18">
        <v>96.98</v>
      </c>
    </row>
    <row r="46" spans="2:9" ht="9.5" thickTop="1">
      <c r="I46" s="14"/>
    </row>
    <row r="47" spans="2:9">
      <c r="I47" s="14"/>
    </row>
    <row r="48" spans="2:9">
      <c r="C48" s="6" t="s">
        <v>134</v>
      </c>
      <c r="E48" s="6" t="s">
        <v>10</v>
      </c>
      <c r="F48" s="12">
        <v>4.96</v>
      </c>
      <c r="H48" s="13">
        <v>390</v>
      </c>
      <c r="I48" s="14">
        <v>1.4200000000000002</v>
      </c>
    </row>
    <row r="49" spans="1:9">
      <c r="I49" s="14"/>
    </row>
    <row r="50" spans="1:9">
      <c r="A50" s="11" t="s">
        <v>135</v>
      </c>
      <c r="H50" s="19">
        <v>441.04</v>
      </c>
      <c r="I50" s="20">
        <v>1.6</v>
      </c>
    </row>
    <row r="51" spans="1:9">
      <c r="I51" s="14"/>
    </row>
    <row r="52" spans="1:9" ht="9.5" thickBot="1">
      <c r="E52" s="16" t="s">
        <v>136</v>
      </c>
      <c r="H52" s="21">
        <v>27455.34</v>
      </c>
      <c r="I52" s="22">
        <v>100</v>
      </c>
    </row>
    <row r="53" spans="1:9" ht="9.5" thickTop="1">
      <c r="I53" s="14"/>
    </row>
    <row r="54" spans="1:9">
      <c r="A54" s="16" t="s">
        <v>137</v>
      </c>
      <c r="I54" s="14"/>
    </row>
    <row r="55" spans="1:9">
      <c r="A55" s="6">
        <v>1</v>
      </c>
      <c r="B55" s="6" t="s">
        <v>138</v>
      </c>
      <c r="I55" s="14"/>
    </row>
    <row r="56" spans="1:9">
      <c r="I56" s="14"/>
    </row>
    <row r="57" spans="1:9">
      <c r="A57" s="6">
        <v>2</v>
      </c>
      <c r="B57" s="6" t="s">
        <v>1056</v>
      </c>
      <c r="I57" s="14"/>
    </row>
    <row r="58" spans="1:9">
      <c r="I58" s="14"/>
    </row>
    <row r="59" spans="1:9">
      <c r="A59" s="6">
        <v>3</v>
      </c>
      <c r="B59" s="24" t="s">
        <v>140</v>
      </c>
      <c r="C59" s="24"/>
      <c r="I59" s="14"/>
    </row>
    <row r="60" spans="1:9">
      <c r="B60" s="24"/>
      <c r="C60" s="24"/>
      <c r="I60" s="14"/>
    </row>
    <row r="61" spans="1:9">
      <c r="B61" s="24"/>
      <c r="C61" s="37" t="s">
        <v>141</v>
      </c>
      <c r="I61" s="14"/>
    </row>
    <row r="62" spans="1:9">
      <c r="B62" s="24"/>
      <c r="C62" s="37" t="s">
        <v>142</v>
      </c>
      <c r="D62" s="16" t="s">
        <v>143</v>
      </c>
      <c r="E62" s="16" t="s">
        <v>144</v>
      </c>
      <c r="I62" s="14"/>
    </row>
    <row r="63" spans="1:9">
      <c r="B63" s="24"/>
      <c r="C63" s="24" t="s">
        <v>3365</v>
      </c>
      <c r="D63" s="6">
        <v>10.874000000000001</v>
      </c>
      <c r="E63" s="6">
        <v>10.875</v>
      </c>
      <c r="I63" s="14"/>
    </row>
    <row r="64" spans="1:9">
      <c r="B64" s="24"/>
      <c r="C64" s="24" t="s">
        <v>3366</v>
      </c>
      <c r="D64" s="6">
        <v>10.873000000000001</v>
      </c>
      <c r="E64" s="6">
        <v>10.874000000000001</v>
      </c>
      <c r="I64" s="14"/>
    </row>
    <row r="65" spans="1:9">
      <c r="B65" s="24"/>
      <c r="C65" s="24" t="s">
        <v>3367</v>
      </c>
      <c r="D65" s="6">
        <v>10.667</v>
      </c>
      <c r="E65" s="6">
        <v>10.654</v>
      </c>
      <c r="I65" s="14"/>
    </row>
    <row r="66" spans="1:9">
      <c r="B66" s="24"/>
      <c r="C66" s="24" t="s">
        <v>3368</v>
      </c>
      <c r="D66" s="6">
        <v>10.667</v>
      </c>
      <c r="E66" s="6">
        <v>10.654</v>
      </c>
      <c r="I66" s="14"/>
    </row>
    <row r="67" spans="1:9">
      <c r="I67" s="14"/>
    </row>
    <row r="68" spans="1:9">
      <c r="A68" s="6">
        <v>4</v>
      </c>
      <c r="B68" s="6" t="s">
        <v>3369</v>
      </c>
      <c r="I68" s="14"/>
    </row>
    <row r="69" spans="1:9">
      <c r="I69" s="14"/>
    </row>
    <row r="70" spans="1:9" ht="20" customHeight="1">
      <c r="A70" s="6">
        <v>5</v>
      </c>
      <c r="B70" s="83" t="s">
        <v>149</v>
      </c>
      <c r="C70" s="84"/>
      <c r="D70" s="84"/>
      <c r="E70" s="84"/>
      <c r="F70" s="84"/>
      <c r="G70" s="84"/>
      <c r="H70" s="84"/>
      <c r="I70" s="85"/>
    </row>
    <row r="71" spans="1:9">
      <c r="A71" s="1"/>
      <c r="B71" s="1"/>
      <c r="C71" s="1"/>
      <c r="D71" s="1"/>
      <c r="E71" s="1"/>
      <c r="F71" s="3"/>
      <c r="G71" s="1"/>
      <c r="H71" s="4"/>
      <c r="I71" s="3"/>
    </row>
    <row r="72" spans="1:9">
      <c r="A72" s="25" t="s">
        <v>150</v>
      </c>
      <c r="B72" s="23"/>
      <c r="C72" s="23"/>
      <c r="D72" s="23"/>
    </row>
    <row r="73" spans="1:9">
      <c r="A73" s="23"/>
      <c r="B73" s="23"/>
      <c r="C73" s="23"/>
      <c r="D73" s="23"/>
    </row>
    <row r="74" spans="1:9">
      <c r="A74" s="23"/>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5" t="s">
        <v>3370</v>
      </c>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4"/>
      <c r="B109" s="24"/>
      <c r="C109" s="24"/>
      <c r="D109" s="24"/>
    </row>
  </sheetData>
  <mergeCells count="4">
    <mergeCell ref="A2:C2"/>
    <mergeCell ref="A3:C3"/>
    <mergeCell ref="B4:C4"/>
    <mergeCell ref="B70:I70"/>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13C66-8182-41C0-9EAF-3A8547CC4F4C}">
  <dimension ref="A1:I24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3265</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7.4800000000000005E-2</v>
      </c>
      <c r="C6" s="6" t="s">
        <v>628</v>
      </c>
      <c r="D6" s="6" t="s">
        <v>1340</v>
      </c>
      <c r="E6" s="6" t="s">
        <v>630</v>
      </c>
      <c r="F6" s="12">
        <v>7.63</v>
      </c>
      <c r="G6" s="6">
        <v>52500</v>
      </c>
      <c r="H6" s="13">
        <v>52350.950000000004</v>
      </c>
      <c r="I6" s="14">
        <v>3.47</v>
      </c>
    </row>
    <row r="7" spans="1:9">
      <c r="B7" s="38">
        <v>7.4399999999999994E-2</v>
      </c>
      <c r="C7" s="6" t="s">
        <v>2795</v>
      </c>
      <c r="D7" s="6" t="s">
        <v>642</v>
      </c>
      <c r="E7" s="6" t="s">
        <v>630</v>
      </c>
      <c r="F7" s="12">
        <v>7.63</v>
      </c>
      <c r="G7" s="6">
        <v>50000</v>
      </c>
      <c r="H7" s="13">
        <v>49837.3</v>
      </c>
      <c r="I7" s="14">
        <v>3.3000000000000003</v>
      </c>
    </row>
    <row r="8" spans="1:9">
      <c r="B8" s="38">
        <v>7.4200000000000002E-2</v>
      </c>
      <c r="C8" s="6" t="s">
        <v>780</v>
      </c>
      <c r="D8" s="6" t="s">
        <v>1337</v>
      </c>
      <c r="E8" s="6" t="s">
        <v>630</v>
      </c>
      <c r="F8" s="12">
        <v>7.66</v>
      </c>
      <c r="G8" s="6">
        <v>47500</v>
      </c>
      <c r="H8" s="13">
        <v>47218.42</v>
      </c>
      <c r="I8" s="14">
        <v>3.1300000000000003</v>
      </c>
    </row>
    <row r="9" spans="1:9">
      <c r="B9" s="38">
        <v>7.8200000000000006E-2</v>
      </c>
      <c r="C9" s="6" t="s">
        <v>734</v>
      </c>
      <c r="D9" s="6" t="s">
        <v>1341</v>
      </c>
      <c r="E9" s="6" t="s">
        <v>630</v>
      </c>
      <c r="F9" s="12">
        <v>7.68</v>
      </c>
      <c r="G9" s="6">
        <v>43500</v>
      </c>
      <c r="H9" s="13">
        <v>43463.63</v>
      </c>
      <c r="I9" s="14">
        <v>2.8800000000000003</v>
      </c>
    </row>
    <row r="10" spans="1:9">
      <c r="B10" s="38">
        <v>7.2700000000000001E-2</v>
      </c>
      <c r="C10" s="6" t="s">
        <v>2823</v>
      </c>
      <c r="D10" s="6" t="s">
        <v>3266</v>
      </c>
      <c r="E10" s="6" t="s">
        <v>630</v>
      </c>
      <c r="F10" s="12">
        <v>7.67</v>
      </c>
      <c r="G10" s="6">
        <v>40000</v>
      </c>
      <c r="H10" s="13">
        <v>39340.76</v>
      </c>
      <c r="I10" s="14">
        <v>2.6100000000000003</v>
      </c>
    </row>
    <row r="11" spans="1:9">
      <c r="B11" s="38">
        <v>8.1799999999999998E-2</v>
      </c>
      <c r="C11" s="6" t="s">
        <v>742</v>
      </c>
      <c r="D11" s="6" t="s">
        <v>3267</v>
      </c>
      <c r="E11" s="6" t="s">
        <v>630</v>
      </c>
      <c r="F11" s="12">
        <v>8.07</v>
      </c>
      <c r="G11" s="6">
        <v>30000</v>
      </c>
      <c r="H11" s="13">
        <v>30058.71</v>
      </c>
      <c r="I11" s="14">
        <v>1.9900000000000002</v>
      </c>
    </row>
    <row r="12" spans="1:9">
      <c r="B12" s="38">
        <v>7.1999999999999995E-2</v>
      </c>
      <c r="C12" s="6" t="s">
        <v>3268</v>
      </c>
      <c r="D12" s="6" t="s">
        <v>1344</v>
      </c>
      <c r="E12" s="6" t="s">
        <v>630</v>
      </c>
      <c r="F12" s="12">
        <v>7.93</v>
      </c>
      <c r="G12" s="6">
        <v>30000</v>
      </c>
      <c r="H12" s="13">
        <v>29713.41</v>
      </c>
      <c r="I12" s="14">
        <v>1.9700000000000002</v>
      </c>
    </row>
    <row r="13" spans="1:9">
      <c r="B13" s="38">
        <v>0.08</v>
      </c>
      <c r="C13" s="6" t="s">
        <v>3269</v>
      </c>
      <c r="D13" s="6" t="s">
        <v>3270</v>
      </c>
      <c r="E13" s="6" t="s">
        <v>630</v>
      </c>
      <c r="F13" s="12">
        <v>7.49</v>
      </c>
      <c r="G13" s="6">
        <v>2700</v>
      </c>
      <c r="H13" s="13">
        <v>27410.45</v>
      </c>
      <c r="I13" s="14">
        <v>1.82</v>
      </c>
    </row>
    <row r="14" spans="1:9">
      <c r="B14" s="38">
        <v>7.5999999999999998E-2</v>
      </c>
      <c r="C14" s="6" t="s">
        <v>633</v>
      </c>
      <c r="D14" s="6" t="s">
        <v>3271</v>
      </c>
      <c r="E14" s="6" t="s">
        <v>630</v>
      </c>
      <c r="F14" s="12">
        <v>7.67</v>
      </c>
      <c r="G14" s="6">
        <v>26500</v>
      </c>
      <c r="H14" s="13">
        <v>26449.200000000001</v>
      </c>
      <c r="I14" s="14">
        <v>1.7500000000000002</v>
      </c>
    </row>
    <row r="15" spans="1:9">
      <c r="B15" s="38">
        <v>7.9600000000000004E-2</v>
      </c>
      <c r="C15" s="6" t="s">
        <v>3272</v>
      </c>
      <c r="D15" s="6" t="s">
        <v>3273</v>
      </c>
      <c r="E15" s="6" t="s">
        <v>630</v>
      </c>
      <c r="F15" s="12">
        <v>7.85</v>
      </c>
      <c r="G15" s="6">
        <v>24720</v>
      </c>
      <c r="H15" s="13">
        <v>24891.63</v>
      </c>
      <c r="I15" s="14">
        <v>1.6500000000000001</v>
      </c>
    </row>
    <row r="16" spans="1:9">
      <c r="B16" s="38">
        <v>6.6400000000000001E-2</v>
      </c>
      <c r="C16" s="6" t="s">
        <v>1347</v>
      </c>
      <c r="D16" s="6" t="s">
        <v>1348</v>
      </c>
      <c r="E16" s="6" t="s">
        <v>755</v>
      </c>
      <c r="F16" s="12">
        <v>7.4</v>
      </c>
      <c r="G16" s="6">
        <v>25000</v>
      </c>
      <c r="H16" s="13">
        <v>24673</v>
      </c>
      <c r="I16" s="14">
        <v>1.6300000000000001</v>
      </c>
    </row>
    <row r="17" spans="2:9">
      <c r="B17" s="38">
        <v>7.0499999999999993E-2</v>
      </c>
      <c r="C17" s="6" t="s">
        <v>118</v>
      </c>
      <c r="D17" s="6" t="s">
        <v>3274</v>
      </c>
      <c r="E17" s="6" t="s">
        <v>630</v>
      </c>
      <c r="F17" s="12">
        <v>7.42</v>
      </c>
      <c r="G17" s="6">
        <v>250</v>
      </c>
      <c r="H17" s="13">
        <v>24374.75</v>
      </c>
      <c r="I17" s="14">
        <v>1.6099999999999999</v>
      </c>
    </row>
    <row r="18" spans="2:9">
      <c r="B18" s="38">
        <v>6.6699999999999995E-2</v>
      </c>
      <c r="C18" s="6" t="s">
        <v>1357</v>
      </c>
      <c r="D18" s="6" t="s">
        <v>1358</v>
      </c>
      <c r="E18" s="6" t="s">
        <v>630</v>
      </c>
      <c r="F18" s="12">
        <v>7.69</v>
      </c>
      <c r="G18" s="6">
        <v>24000</v>
      </c>
      <c r="H18" s="13">
        <v>23217.89</v>
      </c>
      <c r="I18" s="14">
        <v>1.54</v>
      </c>
    </row>
    <row r="19" spans="2:9">
      <c r="B19" s="38">
        <v>7.5899999999999995E-2</v>
      </c>
      <c r="C19" s="6" t="s">
        <v>756</v>
      </c>
      <c r="D19" s="6" t="s">
        <v>3275</v>
      </c>
      <c r="E19" s="6" t="s">
        <v>755</v>
      </c>
      <c r="F19" s="12">
        <v>7.98</v>
      </c>
      <c r="G19" s="6">
        <v>22500</v>
      </c>
      <c r="H19" s="13">
        <v>22353.19</v>
      </c>
      <c r="I19" s="14">
        <v>1.48</v>
      </c>
    </row>
    <row r="20" spans="2:9">
      <c r="B20" s="38">
        <v>7.7499999999999999E-2</v>
      </c>
      <c r="C20" s="6" t="s">
        <v>750</v>
      </c>
      <c r="D20" s="6" t="s">
        <v>1333</v>
      </c>
      <c r="E20" s="6" t="s">
        <v>630</v>
      </c>
      <c r="F20" s="12">
        <v>7.7</v>
      </c>
      <c r="G20" s="6">
        <v>2100</v>
      </c>
      <c r="H20" s="13">
        <v>21002.39</v>
      </c>
      <c r="I20" s="14">
        <v>1.3900000000000001</v>
      </c>
    </row>
    <row r="21" spans="2:9">
      <c r="B21" s="38">
        <v>7.5800000000000006E-2</v>
      </c>
      <c r="C21" s="6" t="s">
        <v>776</v>
      </c>
      <c r="D21" s="6" t="s">
        <v>3276</v>
      </c>
      <c r="E21" s="6" t="s">
        <v>755</v>
      </c>
      <c r="F21" s="12">
        <v>7.66</v>
      </c>
      <c r="G21" s="6">
        <v>20100</v>
      </c>
      <c r="H21" s="13">
        <v>20052.830000000002</v>
      </c>
      <c r="I21" s="14">
        <v>1.33</v>
      </c>
    </row>
    <row r="22" spans="2:9">
      <c r="B22" s="38">
        <v>7.9000000000000001E-2</v>
      </c>
      <c r="C22" s="6" t="s">
        <v>3277</v>
      </c>
      <c r="D22" s="6" t="s">
        <v>1401</v>
      </c>
      <c r="E22" s="6" t="s">
        <v>731</v>
      </c>
      <c r="F22" s="12">
        <v>7.76</v>
      </c>
      <c r="G22" s="6">
        <v>2000</v>
      </c>
      <c r="H22" s="13">
        <v>20045.439999999999</v>
      </c>
      <c r="I22" s="14">
        <v>1.33</v>
      </c>
    </row>
    <row r="23" spans="2:9">
      <c r="B23" s="38">
        <v>8.2500000000000004E-2</v>
      </c>
      <c r="C23" s="6" t="s">
        <v>3278</v>
      </c>
      <c r="D23" s="6" t="s">
        <v>3279</v>
      </c>
      <c r="E23" s="6" t="s">
        <v>630</v>
      </c>
      <c r="F23" s="12">
        <v>7.79</v>
      </c>
      <c r="G23" s="6">
        <v>20000</v>
      </c>
      <c r="H23" s="13">
        <v>20040.580000000002</v>
      </c>
      <c r="I23" s="14">
        <v>1.33</v>
      </c>
    </row>
    <row r="24" spans="2:9">
      <c r="B24" s="38">
        <v>7.5300000000000006E-2</v>
      </c>
      <c r="C24" s="6" t="s">
        <v>744</v>
      </c>
      <c r="D24" s="6" t="s">
        <v>1352</v>
      </c>
      <c r="E24" s="6" t="s">
        <v>630</v>
      </c>
      <c r="F24" s="12">
        <v>7.95</v>
      </c>
      <c r="G24" s="6">
        <v>20000</v>
      </c>
      <c r="H24" s="13">
        <v>19783.78</v>
      </c>
      <c r="I24" s="14">
        <v>1.31</v>
      </c>
    </row>
    <row r="25" spans="2:9">
      <c r="B25" s="38">
        <v>7.22E-2</v>
      </c>
      <c r="C25" s="6" t="s">
        <v>780</v>
      </c>
      <c r="D25" s="6" t="s">
        <v>3280</v>
      </c>
      <c r="E25" s="6" t="s">
        <v>630</v>
      </c>
      <c r="F25" s="12">
        <v>7.67</v>
      </c>
      <c r="G25" s="6">
        <v>20000</v>
      </c>
      <c r="H25" s="13">
        <v>19781.22</v>
      </c>
      <c r="I25" s="14">
        <v>1.31</v>
      </c>
    </row>
    <row r="26" spans="2:9">
      <c r="B26" s="38">
        <v>7.4499999999999997E-2</v>
      </c>
      <c r="C26" s="6" t="s">
        <v>1345</v>
      </c>
      <c r="D26" s="6" t="s">
        <v>1396</v>
      </c>
      <c r="E26" s="6" t="s">
        <v>630</v>
      </c>
      <c r="F26" s="12">
        <v>8.25</v>
      </c>
      <c r="G26" s="6">
        <v>20000</v>
      </c>
      <c r="H26" s="13">
        <v>19668.16</v>
      </c>
      <c r="I26" s="14">
        <v>1.3</v>
      </c>
    </row>
    <row r="27" spans="2:9">
      <c r="B27" s="38">
        <v>6.7400000000000002E-2</v>
      </c>
      <c r="C27" s="6" t="s">
        <v>780</v>
      </c>
      <c r="D27" s="6" t="s">
        <v>1353</v>
      </c>
      <c r="E27" s="6" t="s">
        <v>630</v>
      </c>
      <c r="F27" s="12">
        <v>7.66</v>
      </c>
      <c r="G27" s="6">
        <v>20000</v>
      </c>
      <c r="H27" s="13">
        <v>19606.240000000002</v>
      </c>
      <c r="I27" s="14">
        <v>1.3</v>
      </c>
    </row>
    <row r="28" spans="2:9">
      <c r="B28" s="38">
        <v>7.2499999999999995E-2</v>
      </c>
      <c r="C28" s="6" t="s">
        <v>1354</v>
      </c>
      <c r="D28" s="6" t="s">
        <v>1355</v>
      </c>
      <c r="E28" s="6" t="s">
        <v>630</v>
      </c>
      <c r="F28" s="12">
        <v>8.1</v>
      </c>
      <c r="G28" s="6">
        <v>20000</v>
      </c>
      <c r="H28" s="13">
        <v>19590.7</v>
      </c>
      <c r="I28" s="14">
        <v>1.3</v>
      </c>
    </row>
    <row r="29" spans="2:9">
      <c r="B29" s="38">
        <v>7.5300000000000006E-2</v>
      </c>
      <c r="C29" s="6" t="s">
        <v>628</v>
      </c>
      <c r="D29" s="6" t="s">
        <v>841</v>
      </c>
      <c r="E29" s="6" t="s">
        <v>755</v>
      </c>
      <c r="F29" s="12">
        <v>7.63</v>
      </c>
      <c r="G29" s="6">
        <v>19500</v>
      </c>
      <c r="H29" s="13">
        <v>19459.03</v>
      </c>
      <c r="I29" s="14">
        <v>1.29</v>
      </c>
    </row>
    <row r="30" spans="2:9">
      <c r="B30" s="38">
        <v>6.7000000000000004E-2</v>
      </c>
      <c r="C30" s="6" t="s">
        <v>776</v>
      </c>
      <c r="D30" s="6" t="s">
        <v>1356</v>
      </c>
      <c r="E30" s="6" t="s">
        <v>755</v>
      </c>
      <c r="F30" s="12">
        <v>7.66</v>
      </c>
      <c r="G30" s="6">
        <v>20000</v>
      </c>
      <c r="H30" s="13">
        <v>19442.600000000002</v>
      </c>
      <c r="I30" s="14">
        <v>1.29</v>
      </c>
    </row>
    <row r="31" spans="2:9">
      <c r="B31" s="38">
        <v>6.59E-2</v>
      </c>
      <c r="C31" s="6" t="s">
        <v>633</v>
      </c>
      <c r="D31" s="6" t="s">
        <v>1369</v>
      </c>
      <c r="E31" s="6" t="s">
        <v>630</v>
      </c>
      <c r="F31" s="12">
        <v>7.66</v>
      </c>
      <c r="G31" s="6">
        <v>20000</v>
      </c>
      <c r="H31" s="13">
        <v>19266.240000000002</v>
      </c>
      <c r="I31" s="14">
        <v>1.28</v>
      </c>
    </row>
    <row r="32" spans="2:9">
      <c r="B32" s="38">
        <v>7.5499999999999998E-2</v>
      </c>
      <c r="C32" s="6" t="s">
        <v>3281</v>
      </c>
      <c r="D32" s="6" t="s">
        <v>1367</v>
      </c>
      <c r="E32" s="6" t="s">
        <v>1368</v>
      </c>
      <c r="F32" s="12">
        <v>7.91</v>
      </c>
      <c r="G32" s="6">
        <v>18000</v>
      </c>
      <c r="H32" s="13">
        <v>17600.670000000002</v>
      </c>
      <c r="I32" s="14">
        <v>1.17</v>
      </c>
    </row>
    <row r="33" spans="2:9">
      <c r="B33" s="38">
        <v>7.6200000000000004E-2</v>
      </c>
      <c r="C33" s="6" t="s">
        <v>637</v>
      </c>
      <c r="D33" s="6" t="s">
        <v>3282</v>
      </c>
      <c r="E33" s="6" t="s">
        <v>630</v>
      </c>
      <c r="F33" s="12">
        <v>7.71</v>
      </c>
      <c r="G33" s="6">
        <v>17500</v>
      </c>
      <c r="H33" s="13">
        <v>17454.52</v>
      </c>
      <c r="I33" s="14">
        <v>1.1600000000000001</v>
      </c>
    </row>
    <row r="34" spans="2:9">
      <c r="B34" s="38">
        <v>7.2099999999999997E-2</v>
      </c>
      <c r="C34" s="6" t="s">
        <v>1354</v>
      </c>
      <c r="D34" s="6" t="s">
        <v>3283</v>
      </c>
      <c r="E34" s="6" t="s">
        <v>630</v>
      </c>
      <c r="F34" s="12">
        <v>7.98</v>
      </c>
      <c r="G34" s="6">
        <v>17500</v>
      </c>
      <c r="H34" s="13">
        <v>17360.740000000002</v>
      </c>
      <c r="I34" s="14">
        <v>1.1499999999999999</v>
      </c>
    </row>
    <row r="35" spans="2:9">
      <c r="B35" s="38">
        <v>6.8599999999999994E-2</v>
      </c>
      <c r="C35" s="6" t="s">
        <v>1357</v>
      </c>
      <c r="D35" s="6" t="s">
        <v>1394</v>
      </c>
      <c r="E35" s="6" t="s">
        <v>630</v>
      </c>
      <c r="F35" s="12">
        <v>7.69</v>
      </c>
      <c r="G35" s="6">
        <v>16000</v>
      </c>
      <c r="H35" s="13">
        <v>15531.66</v>
      </c>
      <c r="I35" s="14">
        <v>1.03</v>
      </c>
    </row>
    <row r="36" spans="2:9">
      <c r="B36" s="15" t="s">
        <v>978</v>
      </c>
      <c r="C36" s="6" t="s">
        <v>3284</v>
      </c>
      <c r="D36" s="6" t="s">
        <v>3285</v>
      </c>
      <c r="E36" s="6" t="s">
        <v>630</v>
      </c>
      <c r="F36" s="12">
        <v>8.82</v>
      </c>
      <c r="G36" s="6">
        <v>15000</v>
      </c>
      <c r="H36" s="13">
        <v>15005.73</v>
      </c>
      <c r="I36" s="14">
        <v>0.9900000000000001</v>
      </c>
    </row>
    <row r="37" spans="2:9">
      <c r="B37" s="38">
        <v>7.9699999999999993E-2</v>
      </c>
      <c r="C37" s="6" t="s">
        <v>999</v>
      </c>
      <c r="D37" s="6" t="s">
        <v>1363</v>
      </c>
      <c r="E37" s="6" t="s">
        <v>630</v>
      </c>
      <c r="F37" s="12">
        <v>7.99</v>
      </c>
      <c r="G37" s="6">
        <v>15000</v>
      </c>
      <c r="H37" s="13">
        <v>14990.87</v>
      </c>
      <c r="I37" s="14">
        <v>0.9900000000000001</v>
      </c>
    </row>
    <row r="38" spans="2:9">
      <c r="B38" s="38">
        <v>7.9399999999999998E-2</v>
      </c>
      <c r="C38" s="6" t="s">
        <v>999</v>
      </c>
      <c r="D38" s="6" t="s">
        <v>1403</v>
      </c>
      <c r="E38" s="6" t="s">
        <v>630</v>
      </c>
      <c r="F38" s="12">
        <v>7.99</v>
      </c>
      <c r="G38" s="6">
        <v>15000</v>
      </c>
      <c r="H38" s="13">
        <v>14985.800000000001</v>
      </c>
      <c r="I38" s="14">
        <v>0.9900000000000001</v>
      </c>
    </row>
    <row r="39" spans="2:9">
      <c r="B39" s="15" t="s">
        <v>978</v>
      </c>
      <c r="C39" s="6" t="s">
        <v>1380</v>
      </c>
      <c r="D39" s="6" t="s">
        <v>1381</v>
      </c>
      <c r="E39" s="6" t="s">
        <v>630</v>
      </c>
      <c r="F39" s="12">
        <v>8.6</v>
      </c>
      <c r="G39" s="6">
        <v>15000</v>
      </c>
      <c r="H39" s="13">
        <v>14935.460000000001</v>
      </c>
      <c r="I39" s="14">
        <v>0.9900000000000001</v>
      </c>
    </row>
    <row r="40" spans="2:9">
      <c r="B40" s="38">
        <v>7.4899999999999994E-2</v>
      </c>
      <c r="C40" s="6" t="s">
        <v>780</v>
      </c>
      <c r="D40" s="6" t="s">
        <v>3286</v>
      </c>
      <c r="E40" s="6" t="s">
        <v>630</v>
      </c>
      <c r="F40" s="12">
        <v>7.67</v>
      </c>
      <c r="G40" s="6">
        <v>15000</v>
      </c>
      <c r="H40" s="13">
        <v>14927.09</v>
      </c>
      <c r="I40" s="14">
        <v>0.9900000000000001</v>
      </c>
    </row>
    <row r="41" spans="2:9">
      <c r="B41" s="38">
        <v>7.4700000000000003E-2</v>
      </c>
      <c r="C41" s="6" t="s">
        <v>780</v>
      </c>
      <c r="D41" s="6" t="s">
        <v>1365</v>
      </c>
      <c r="E41" s="6" t="s">
        <v>630</v>
      </c>
      <c r="F41" s="12">
        <v>7.69</v>
      </c>
      <c r="G41" s="6">
        <v>15000</v>
      </c>
      <c r="H41" s="13">
        <v>14913.75</v>
      </c>
      <c r="I41" s="14">
        <v>0.9900000000000001</v>
      </c>
    </row>
    <row r="42" spans="2:9">
      <c r="B42" s="38">
        <v>7.3899999999999993E-2</v>
      </c>
      <c r="C42" s="6" t="s">
        <v>780</v>
      </c>
      <c r="D42" s="6" t="s">
        <v>1404</v>
      </c>
      <c r="E42" s="6" t="s">
        <v>630</v>
      </c>
      <c r="F42" s="12">
        <v>7.72</v>
      </c>
      <c r="G42" s="6">
        <v>15000</v>
      </c>
      <c r="H42" s="13">
        <v>14841.02</v>
      </c>
      <c r="I42" s="14">
        <v>0.98</v>
      </c>
    </row>
    <row r="43" spans="2:9">
      <c r="B43" s="38">
        <v>7.5499999999999998E-2</v>
      </c>
      <c r="C43" s="6" t="s">
        <v>631</v>
      </c>
      <c r="D43" s="6" t="s">
        <v>640</v>
      </c>
      <c r="E43" s="6" t="s">
        <v>630</v>
      </c>
      <c r="F43" s="12">
        <v>7.48</v>
      </c>
      <c r="G43" s="6">
        <v>1450</v>
      </c>
      <c r="H43" s="13">
        <v>14504.99</v>
      </c>
      <c r="I43" s="14">
        <v>0.96000000000000008</v>
      </c>
    </row>
    <row r="44" spans="2:9">
      <c r="B44" s="38">
        <v>6.4500000000000002E-2</v>
      </c>
      <c r="C44" s="6" t="s">
        <v>1364</v>
      </c>
      <c r="D44" s="6" t="s">
        <v>3287</v>
      </c>
      <c r="E44" s="6" t="s">
        <v>630</v>
      </c>
      <c r="F44" s="12">
        <v>7.67</v>
      </c>
      <c r="G44" s="6">
        <v>1350</v>
      </c>
      <c r="H44" s="13">
        <v>12967.51</v>
      </c>
      <c r="I44" s="14">
        <v>0.86</v>
      </c>
    </row>
    <row r="45" spans="2:9">
      <c r="B45" s="38">
        <v>8.7999999999999995E-2</v>
      </c>
      <c r="C45" s="6" t="s">
        <v>3288</v>
      </c>
      <c r="D45" s="6" t="s">
        <v>3289</v>
      </c>
      <c r="E45" s="6" t="s">
        <v>1368</v>
      </c>
      <c r="F45" s="12">
        <v>7.65</v>
      </c>
      <c r="G45" s="6">
        <v>1237</v>
      </c>
      <c r="H45" s="13">
        <v>12561.300000000001</v>
      </c>
      <c r="I45" s="14">
        <v>0.83</v>
      </c>
    </row>
    <row r="46" spans="2:9">
      <c r="B46" s="38">
        <v>8.1000000000000003E-2</v>
      </c>
      <c r="C46" s="6" t="s">
        <v>2815</v>
      </c>
      <c r="D46" s="6" t="s">
        <v>3290</v>
      </c>
      <c r="E46" s="6" t="s">
        <v>630</v>
      </c>
      <c r="F46" s="12">
        <v>7.27</v>
      </c>
      <c r="G46" s="6">
        <v>12500</v>
      </c>
      <c r="H46" s="13">
        <v>12533.08</v>
      </c>
      <c r="I46" s="14">
        <v>0.83</v>
      </c>
    </row>
    <row r="47" spans="2:9">
      <c r="B47" s="38">
        <v>7.7499999999999999E-2</v>
      </c>
      <c r="C47" s="6" t="s">
        <v>750</v>
      </c>
      <c r="D47" s="6" t="s">
        <v>3291</v>
      </c>
      <c r="E47" s="6" t="s">
        <v>630</v>
      </c>
      <c r="F47" s="12">
        <v>7.82</v>
      </c>
      <c r="G47" s="6">
        <v>12500</v>
      </c>
      <c r="H47" s="13">
        <v>12478.29</v>
      </c>
      <c r="I47" s="14">
        <v>0.83</v>
      </c>
    </row>
    <row r="48" spans="2:9">
      <c r="B48" s="38">
        <v>7.3800000000000004E-2</v>
      </c>
      <c r="C48" s="6" t="s">
        <v>898</v>
      </c>
      <c r="D48" s="6" t="s">
        <v>3292</v>
      </c>
      <c r="E48" s="6" t="s">
        <v>630</v>
      </c>
      <c r="F48" s="12">
        <v>8.1199999999999992</v>
      </c>
      <c r="G48" s="6">
        <v>12500</v>
      </c>
      <c r="H48" s="13">
        <v>12200.89</v>
      </c>
      <c r="I48" s="14">
        <v>0.80999999999999994</v>
      </c>
    </row>
    <row r="49" spans="2:9">
      <c r="B49" s="38">
        <v>8.2500000000000004E-2</v>
      </c>
      <c r="C49" s="6" t="s">
        <v>3293</v>
      </c>
      <c r="D49" s="6" t="s">
        <v>3294</v>
      </c>
      <c r="E49" s="6" t="s">
        <v>755</v>
      </c>
      <c r="F49" s="12">
        <v>7.5</v>
      </c>
      <c r="G49" s="6">
        <v>10000</v>
      </c>
      <c r="H49" s="13">
        <v>10039.200000000001</v>
      </c>
      <c r="I49" s="14">
        <v>0.67</v>
      </c>
    </row>
    <row r="50" spans="2:9">
      <c r="B50" s="38">
        <v>8.3000000000000004E-2</v>
      </c>
      <c r="C50" s="6" t="s">
        <v>1373</v>
      </c>
      <c r="D50" s="6" t="s">
        <v>1374</v>
      </c>
      <c r="E50" s="6" t="s">
        <v>755</v>
      </c>
      <c r="F50" s="12">
        <v>7.77</v>
      </c>
      <c r="G50" s="6">
        <v>10000</v>
      </c>
      <c r="H50" s="13">
        <v>10037.9</v>
      </c>
      <c r="I50" s="14">
        <v>0.66</v>
      </c>
    </row>
    <row r="51" spans="2:9">
      <c r="B51" s="38">
        <v>8.0500000000000002E-2</v>
      </c>
      <c r="C51" s="6" t="s">
        <v>2821</v>
      </c>
      <c r="D51" s="6" t="s">
        <v>3295</v>
      </c>
      <c r="E51" s="6" t="s">
        <v>630</v>
      </c>
      <c r="F51" s="12">
        <v>7.93</v>
      </c>
      <c r="G51" s="6">
        <v>10000</v>
      </c>
      <c r="H51" s="13">
        <v>10024.09</v>
      </c>
      <c r="I51" s="14">
        <v>0.66</v>
      </c>
    </row>
    <row r="52" spans="2:9">
      <c r="B52" s="38">
        <v>7.5899999999999995E-2</v>
      </c>
      <c r="C52" s="6" t="s">
        <v>2823</v>
      </c>
      <c r="D52" s="6" t="s">
        <v>636</v>
      </c>
      <c r="E52" s="6" t="s">
        <v>630</v>
      </c>
      <c r="F52" s="12">
        <v>7.55</v>
      </c>
      <c r="G52" s="6">
        <v>1000</v>
      </c>
      <c r="H52" s="13">
        <v>10000.9</v>
      </c>
      <c r="I52" s="14">
        <v>0.66</v>
      </c>
    </row>
    <row r="53" spans="2:9">
      <c r="B53" s="38">
        <v>7.9699999999999993E-2</v>
      </c>
      <c r="C53" s="6" t="s">
        <v>963</v>
      </c>
      <c r="D53" s="6" t="s">
        <v>3296</v>
      </c>
      <c r="E53" s="6" t="s">
        <v>630</v>
      </c>
      <c r="F53" s="12">
        <v>8</v>
      </c>
      <c r="G53" s="6">
        <v>1000</v>
      </c>
      <c r="H53" s="13">
        <v>9991.73</v>
      </c>
      <c r="I53" s="14">
        <v>0.66</v>
      </c>
    </row>
    <row r="54" spans="2:9">
      <c r="B54" s="38">
        <v>7.8600000000000003E-2</v>
      </c>
      <c r="C54" s="6" t="s">
        <v>752</v>
      </c>
      <c r="D54" s="6" t="s">
        <v>3297</v>
      </c>
      <c r="E54" s="6" t="s">
        <v>630</v>
      </c>
      <c r="F54" s="12">
        <v>7.93</v>
      </c>
      <c r="G54" s="6">
        <v>10000</v>
      </c>
      <c r="H54" s="13">
        <v>9980.06</v>
      </c>
      <c r="I54" s="14">
        <v>0.66</v>
      </c>
    </row>
    <row r="55" spans="2:9">
      <c r="B55" s="15" t="s">
        <v>978</v>
      </c>
      <c r="C55" s="6" t="s">
        <v>1378</v>
      </c>
      <c r="D55" s="6" t="s">
        <v>1379</v>
      </c>
      <c r="E55" s="6" t="s">
        <v>630</v>
      </c>
      <c r="F55" s="12">
        <v>8.52</v>
      </c>
      <c r="G55" s="6">
        <v>10000</v>
      </c>
      <c r="H55" s="13">
        <v>9967.84</v>
      </c>
      <c r="I55" s="14">
        <v>0.66</v>
      </c>
    </row>
    <row r="56" spans="2:9">
      <c r="B56" s="38">
        <v>7.9399999999999998E-2</v>
      </c>
      <c r="C56" s="6" t="s">
        <v>3298</v>
      </c>
      <c r="D56" s="6" t="s">
        <v>3299</v>
      </c>
      <c r="E56" s="6" t="s">
        <v>630</v>
      </c>
      <c r="F56" s="12">
        <v>8.09</v>
      </c>
      <c r="G56" s="6">
        <v>10000</v>
      </c>
      <c r="H56" s="13">
        <v>9949.17</v>
      </c>
      <c r="I56" s="14">
        <v>0.66</v>
      </c>
    </row>
    <row r="57" spans="2:9">
      <c r="B57" s="38">
        <v>7.2700000000000001E-2</v>
      </c>
      <c r="C57" s="6" t="s">
        <v>752</v>
      </c>
      <c r="D57" s="6" t="s">
        <v>1384</v>
      </c>
      <c r="E57" s="6" t="s">
        <v>630</v>
      </c>
      <c r="F57" s="12">
        <v>7.8</v>
      </c>
      <c r="G57" s="6">
        <v>10000</v>
      </c>
      <c r="H57" s="13">
        <v>9915.49</v>
      </c>
      <c r="I57" s="14">
        <v>0.66</v>
      </c>
    </row>
    <row r="58" spans="2:9">
      <c r="B58" s="38">
        <v>7.0599999999999996E-2</v>
      </c>
      <c r="C58" s="6" t="s">
        <v>1338</v>
      </c>
      <c r="D58" s="6" t="s">
        <v>1339</v>
      </c>
      <c r="E58" s="6" t="s">
        <v>630</v>
      </c>
      <c r="F58" s="12">
        <v>7.92</v>
      </c>
      <c r="G58" s="6">
        <v>10000</v>
      </c>
      <c r="H58" s="13">
        <v>9864.630000000001</v>
      </c>
      <c r="I58" s="14">
        <v>0.65</v>
      </c>
    </row>
    <row r="59" spans="2:9">
      <c r="B59" s="38">
        <v>6.9500000000000006E-2</v>
      </c>
      <c r="C59" s="6" t="s">
        <v>1388</v>
      </c>
      <c r="D59" s="6" t="s">
        <v>1389</v>
      </c>
      <c r="E59" s="6" t="s">
        <v>630</v>
      </c>
      <c r="F59" s="12">
        <v>8.07</v>
      </c>
      <c r="G59" s="6">
        <v>10000</v>
      </c>
      <c r="H59" s="13">
        <v>9850.84</v>
      </c>
      <c r="I59" s="14">
        <v>0.65</v>
      </c>
    </row>
    <row r="60" spans="2:9">
      <c r="B60" s="38">
        <v>7.4700000000000003E-2</v>
      </c>
      <c r="C60" s="6" t="s">
        <v>999</v>
      </c>
      <c r="D60" s="6" t="s">
        <v>1391</v>
      </c>
      <c r="E60" s="6" t="s">
        <v>630</v>
      </c>
      <c r="F60" s="12">
        <v>8.08</v>
      </c>
      <c r="G60" s="6">
        <v>10000</v>
      </c>
      <c r="H60" s="13">
        <v>9826.91</v>
      </c>
      <c r="I60" s="14">
        <v>0.65</v>
      </c>
    </row>
    <row r="61" spans="2:9">
      <c r="B61" s="38">
        <v>6.9900000000000004E-2</v>
      </c>
      <c r="C61" s="6" t="s">
        <v>1392</v>
      </c>
      <c r="D61" s="6" t="s">
        <v>1393</v>
      </c>
      <c r="E61" s="6" t="s">
        <v>1368</v>
      </c>
      <c r="F61" s="12">
        <v>7.83</v>
      </c>
      <c r="G61" s="6">
        <v>10000</v>
      </c>
      <c r="H61" s="13">
        <v>9709.3700000000008</v>
      </c>
      <c r="I61" s="14">
        <v>0.64</v>
      </c>
    </row>
    <row r="62" spans="2:9">
      <c r="B62" s="38">
        <v>7.9200000000000007E-2</v>
      </c>
      <c r="C62" s="6" t="s">
        <v>3298</v>
      </c>
      <c r="D62" s="6" t="s">
        <v>3300</v>
      </c>
      <c r="E62" s="6" t="s">
        <v>630</v>
      </c>
      <c r="F62" s="12">
        <v>8.09</v>
      </c>
      <c r="G62" s="6">
        <v>7500</v>
      </c>
      <c r="H62" s="13">
        <v>7460.41</v>
      </c>
      <c r="I62" s="14">
        <v>0.49</v>
      </c>
    </row>
    <row r="63" spans="2:9">
      <c r="B63" s="38">
        <v>6.9599999999999995E-2</v>
      </c>
      <c r="C63" s="6" t="s">
        <v>1370</v>
      </c>
      <c r="D63" s="6" t="s">
        <v>1335</v>
      </c>
      <c r="E63" s="6" t="s">
        <v>755</v>
      </c>
      <c r="F63" s="12">
        <v>7.9</v>
      </c>
      <c r="G63" s="6">
        <v>7500</v>
      </c>
      <c r="H63" s="13">
        <v>7389.07</v>
      </c>
      <c r="I63" s="14">
        <v>0.49</v>
      </c>
    </row>
    <row r="64" spans="2:9">
      <c r="B64" s="38">
        <v>7.6799999999999993E-2</v>
      </c>
      <c r="C64" s="6" t="s">
        <v>780</v>
      </c>
      <c r="D64" s="6" t="s">
        <v>1359</v>
      </c>
      <c r="E64" s="6" t="s">
        <v>630</v>
      </c>
      <c r="F64" s="12">
        <v>7.62</v>
      </c>
      <c r="G64" s="6">
        <v>6000</v>
      </c>
      <c r="H64" s="13">
        <v>6003.31</v>
      </c>
      <c r="I64" s="14">
        <v>0.4</v>
      </c>
    </row>
    <row r="65" spans="2:9">
      <c r="B65" s="38">
        <v>8.9499999999999996E-2</v>
      </c>
      <c r="C65" s="6" t="s">
        <v>3288</v>
      </c>
      <c r="D65" s="6" t="s">
        <v>3301</v>
      </c>
      <c r="E65" s="6" t="s">
        <v>1368</v>
      </c>
      <c r="F65" s="12">
        <v>7.69</v>
      </c>
      <c r="G65" s="6">
        <v>550</v>
      </c>
      <c r="H65" s="13">
        <v>5648.2</v>
      </c>
      <c r="I65" s="14">
        <v>0.37</v>
      </c>
    </row>
    <row r="66" spans="2:9">
      <c r="B66" s="38">
        <v>7.8700000000000006E-2</v>
      </c>
      <c r="C66" s="6" t="s">
        <v>1405</v>
      </c>
      <c r="D66" s="6" t="s">
        <v>3302</v>
      </c>
      <c r="E66" s="6" t="s">
        <v>630</v>
      </c>
      <c r="F66" s="12">
        <v>7.33</v>
      </c>
      <c r="G66" s="6">
        <v>5000</v>
      </c>
      <c r="H66" s="13">
        <v>5017.3599999999997</v>
      </c>
      <c r="I66" s="14">
        <v>0.33</v>
      </c>
    </row>
    <row r="67" spans="2:9">
      <c r="B67" s="38">
        <v>8.2500000000000004E-2</v>
      </c>
      <c r="C67" s="6" t="s">
        <v>3303</v>
      </c>
      <c r="D67" s="6" t="s">
        <v>3304</v>
      </c>
      <c r="E67" s="6" t="s">
        <v>737</v>
      </c>
      <c r="F67" s="12">
        <v>7.9</v>
      </c>
      <c r="G67" s="6">
        <v>5000</v>
      </c>
      <c r="H67" s="13">
        <v>5008.9000000000005</v>
      </c>
      <c r="I67" s="14">
        <v>0.33</v>
      </c>
    </row>
    <row r="68" spans="2:9">
      <c r="B68" s="38">
        <v>7.7499999999999999E-2</v>
      </c>
      <c r="C68" s="6" t="s">
        <v>3305</v>
      </c>
      <c r="D68" s="6" t="s">
        <v>3306</v>
      </c>
      <c r="E68" s="6" t="s">
        <v>630</v>
      </c>
      <c r="F68" s="12">
        <v>7.25</v>
      </c>
      <c r="G68" s="6">
        <v>5000</v>
      </c>
      <c r="H68" s="13">
        <v>5006.67</v>
      </c>
      <c r="I68" s="14">
        <v>0.33</v>
      </c>
    </row>
    <row r="69" spans="2:9">
      <c r="B69" s="38">
        <v>7.8E-2</v>
      </c>
      <c r="C69" s="6" t="s">
        <v>752</v>
      </c>
      <c r="D69" s="6" t="s">
        <v>753</v>
      </c>
      <c r="E69" s="6" t="s">
        <v>630</v>
      </c>
      <c r="F69" s="12">
        <v>7.7</v>
      </c>
      <c r="G69" s="6">
        <v>500</v>
      </c>
      <c r="H69" s="13">
        <v>5002.63</v>
      </c>
      <c r="I69" s="14">
        <v>0.33</v>
      </c>
    </row>
    <row r="70" spans="2:9">
      <c r="B70" s="38">
        <v>7.7399999999999997E-2</v>
      </c>
      <c r="C70" s="6" t="s">
        <v>750</v>
      </c>
      <c r="D70" s="6" t="s">
        <v>836</v>
      </c>
      <c r="E70" s="6" t="s">
        <v>630</v>
      </c>
      <c r="F70" s="12">
        <v>7.7</v>
      </c>
      <c r="G70" s="6">
        <v>5000</v>
      </c>
      <c r="H70" s="13">
        <v>4999.1000000000004</v>
      </c>
      <c r="I70" s="14">
        <v>0.33</v>
      </c>
    </row>
    <row r="71" spans="2:9">
      <c r="B71" s="38">
        <v>7.7499999999999999E-2</v>
      </c>
      <c r="C71" s="6" t="s">
        <v>1375</v>
      </c>
      <c r="D71" s="6" t="s">
        <v>1376</v>
      </c>
      <c r="E71" s="6" t="s">
        <v>630</v>
      </c>
      <c r="F71" s="12">
        <v>7.74</v>
      </c>
      <c r="G71" s="6">
        <v>5000000</v>
      </c>
      <c r="H71" s="13">
        <v>4997.18</v>
      </c>
      <c r="I71" s="14">
        <v>0.33</v>
      </c>
    </row>
    <row r="72" spans="2:9">
      <c r="B72" s="15" t="s">
        <v>978</v>
      </c>
      <c r="C72" s="6" t="s">
        <v>1336</v>
      </c>
      <c r="D72" s="6" t="s">
        <v>1253</v>
      </c>
      <c r="E72" s="6" t="s">
        <v>630</v>
      </c>
      <c r="F72" s="12">
        <v>8.25</v>
      </c>
      <c r="G72" s="6">
        <v>5000</v>
      </c>
      <c r="H72" s="13">
        <v>4980.4000000000005</v>
      </c>
      <c r="I72" s="14">
        <v>0.33</v>
      </c>
    </row>
    <row r="73" spans="2:9">
      <c r="B73" s="38">
        <v>7.2900000000000006E-2</v>
      </c>
      <c r="C73" s="6" t="s">
        <v>746</v>
      </c>
      <c r="D73" s="6" t="s">
        <v>3307</v>
      </c>
      <c r="E73" s="6" t="s">
        <v>731</v>
      </c>
      <c r="F73" s="12">
        <v>7.47</v>
      </c>
      <c r="G73" s="6">
        <v>5000</v>
      </c>
      <c r="H73" s="13">
        <v>4963.6500000000005</v>
      </c>
      <c r="I73" s="14">
        <v>0.33</v>
      </c>
    </row>
    <row r="74" spans="2:9">
      <c r="B74" s="38">
        <v>7.3400000000000007E-2</v>
      </c>
      <c r="C74" s="6" t="s">
        <v>780</v>
      </c>
      <c r="D74" s="6" t="s">
        <v>3308</v>
      </c>
      <c r="E74" s="6" t="s">
        <v>630</v>
      </c>
      <c r="F74" s="12">
        <v>7.74</v>
      </c>
      <c r="G74" s="6">
        <v>5000</v>
      </c>
      <c r="H74" s="13">
        <v>4958.21</v>
      </c>
      <c r="I74" s="14">
        <v>0.33</v>
      </c>
    </row>
    <row r="75" spans="2:9">
      <c r="B75" s="38">
        <v>7.2499999999999995E-2</v>
      </c>
      <c r="C75" s="6" t="s">
        <v>3278</v>
      </c>
      <c r="D75" s="6" t="s">
        <v>3309</v>
      </c>
      <c r="E75" s="6" t="s">
        <v>731</v>
      </c>
      <c r="F75" s="12">
        <v>8.02</v>
      </c>
      <c r="G75" s="6">
        <v>5000</v>
      </c>
      <c r="H75" s="13">
        <v>4931.1000000000004</v>
      </c>
      <c r="I75" s="14">
        <v>0.33</v>
      </c>
    </row>
    <row r="76" spans="2:9">
      <c r="B76" s="38">
        <v>7.0699999999999999E-2</v>
      </c>
      <c r="C76" s="6" t="s">
        <v>1405</v>
      </c>
      <c r="D76" s="6" t="s">
        <v>1406</v>
      </c>
      <c r="E76" s="6" t="s">
        <v>630</v>
      </c>
      <c r="F76" s="12">
        <v>7.92</v>
      </c>
      <c r="G76" s="6">
        <v>5000</v>
      </c>
      <c r="H76" s="13">
        <v>4898.51</v>
      </c>
      <c r="I76" s="14">
        <v>0.32</v>
      </c>
    </row>
    <row r="77" spans="2:9">
      <c r="B77" s="38">
        <v>7.3899999999999993E-2</v>
      </c>
      <c r="C77" s="6" t="s">
        <v>3298</v>
      </c>
      <c r="D77" s="6" t="s">
        <v>3310</v>
      </c>
      <c r="E77" s="6" t="s">
        <v>630</v>
      </c>
      <c r="F77" s="12">
        <v>8.1199999999999992</v>
      </c>
      <c r="G77" s="6">
        <v>5000</v>
      </c>
      <c r="H77" s="13">
        <v>4858.78</v>
      </c>
      <c r="I77" s="14">
        <v>0.32</v>
      </c>
    </row>
    <row r="78" spans="2:9">
      <c r="B78" s="38">
        <v>6.9000000000000006E-2</v>
      </c>
      <c r="C78" s="6" t="s">
        <v>631</v>
      </c>
      <c r="D78" s="6" t="s">
        <v>3311</v>
      </c>
      <c r="E78" s="6" t="s">
        <v>630</v>
      </c>
      <c r="F78" s="12">
        <v>7.67</v>
      </c>
      <c r="G78" s="6">
        <v>500</v>
      </c>
      <c r="H78" s="13">
        <v>4856.4000000000005</v>
      </c>
      <c r="I78" s="14">
        <v>0.32</v>
      </c>
    </row>
    <row r="79" spans="2:9">
      <c r="B79" s="38">
        <v>7.7700000000000005E-2</v>
      </c>
      <c r="C79" s="6" t="s">
        <v>631</v>
      </c>
      <c r="D79" s="6" t="s">
        <v>632</v>
      </c>
      <c r="E79" s="6" t="s">
        <v>630</v>
      </c>
      <c r="F79" s="12">
        <v>7.48</v>
      </c>
      <c r="G79" s="6">
        <v>2500</v>
      </c>
      <c r="H79" s="13">
        <v>2508.7200000000003</v>
      </c>
      <c r="I79" s="14">
        <v>0.17</v>
      </c>
    </row>
    <row r="80" spans="2:9">
      <c r="B80" s="38">
        <v>7.85E-2</v>
      </c>
      <c r="C80" s="6" t="s">
        <v>744</v>
      </c>
      <c r="D80" s="6" t="s">
        <v>3312</v>
      </c>
      <c r="E80" s="6" t="s">
        <v>630</v>
      </c>
      <c r="F80" s="12">
        <v>7.85</v>
      </c>
      <c r="G80" s="6">
        <v>250</v>
      </c>
      <c r="H80" s="13">
        <v>2500</v>
      </c>
      <c r="I80" s="14">
        <v>0.17</v>
      </c>
    </row>
    <row r="81" spans="2:9">
      <c r="B81" s="38">
        <v>7.1199999999999999E-2</v>
      </c>
      <c r="C81" s="6" t="s">
        <v>784</v>
      </c>
      <c r="D81" s="6" t="s">
        <v>3313</v>
      </c>
      <c r="E81" s="6" t="s">
        <v>630</v>
      </c>
      <c r="F81" s="12">
        <v>7.46</v>
      </c>
      <c r="G81" s="6">
        <v>2500</v>
      </c>
      <c r="H81" s="13">
        <v>2471.9700000000003</v>
      </c>
      <c r="I81" s="14">
        <v>0.16</v>
      </c>
    </row>
    <row r="82" spans="2:9">
      <c r="B82" s="38">
        <v>7.1400000000000005E-2</v>
      </c>
      <c r="C82" s="6" t="s">
        <v>746</v>
      </c>
      <c r="D82" s="6" t="s">
        <v>3314</v>
      </c>
      <c r="E82" s="6" t="s">
        <v>630</v>
      </c>
      <c r="F82" s="12">
        <v>7.46</v>
      </c>
      <c r="G82" s="6">
        <v>2000</v>
      </c>
      <c r="H82" s="13">
        <v>1960.8700000000001</v>
      </c>
      <c r="I82" s="14">
        <v>0.13</v>
      </c>
    </row>
    <row r="83" spans="2:9">
      <c r="B83" s="38">
        <v>7.9600000000000004E-2</v>
      </c>
      <c r="C83" s="6" t="s">
        <v>727</v>
      </c>
      <c r="D83" s="6" t="s">
        <v>835</v>
      </c>
      <c r="E83" s="6" t="s">
        <v>630</v>
      </c>
      <c r="F83" s="12">
        <v>7.99</v>
      </c>
      <c r="G83" s="6">
        <v>1500</v>
      </c>
      <c r="H83" s="13">
        <v>1498.4</v>
      </c>
      <c r="I83" s="14">
        <v>0.1</v>
      </c>
    </row>
    <row r="84" spans="2:9">
      <c r="B84" s="38">
        <v>7.9500000000000001E-2</v>
      </c>
      <c r="C84" s="6" t="s">
        <v>2815</v>
      </c>
      <c r="D84" s="6" t="s">
        <v>3315</v>
      </c>
      <c r="E84" s="6" t="s">
        <v>755</v>
      </c>
      <c r="F84" s="12">
        <v>7.74</v>
      </c>
      <c r="G84" s="6">
        <v>1000</v>
      </c>
      <c r="H84" s="13">
        <v>1001.85</v>
      </c>
      <c r="I84" s="14">
        <v>6.9999999999999993E-2</v>
      </c>
    </row>
    <row r="85" spans="2:9">
      <c r="B85" s="38">
        <v>7.9500000000000001E-2</v>
      </c>
      <c r="C85" s="6" t="s">
        <v>738</v>
      </c>
      <c r="D85" s="6" t="s">
        <v>832</v>
      </c>
      <c r="E85" s="6" t="s">
        <v>630</v>
      </c>
      <c r="F85" s="12">
        <v>7.95</v>
      </c>
      <c r="G85" s="6">
        <v>100</v>
      </c>
      <c r="H85" s="13">
        <v>999.25</v>
      </c>
      <c r="I85" s="14">
        <v>6.9999999999999993E-2</v>
      </c>
    </row>
    <row r="86" spans="2:9">
      <c r="B86" s="38">
        <v>6.9699999999999998E-2</v>
      </c>
      <c r="C86" s="6" t="s">
        <v>1354</v>
      </c>
      <c r="D86" s="6" t="s">
        <v>3316</v>
      </c>
      <c r="E86" s="6" t="s">
        <v>630</v>
      </c>
      <c r="F86" s="12">
        <v>7.59</v>
      </c>
      <c r="G86" s="6">
        <v>750</v>
      </c>
      <c r="H86" s="13">
        <v>748.35</v>
      </c>
      <c r="I86" s="14">
        <v>0.05</v>
      </c>
    </row>
    <row r="87" spans="2:9">
      <c r="B87" s="38">
        <v>7.7299999999999994E-2</v>
      </c>
      <c r="C87" s="6" t="s">
        <v>1354</v>
      </c>
      <c r="D87" s="6" t="s">
        <v>3317</v>
      </c>
      <c r="E87" s="6" t="s">
        <v>630</v>
      </c>
      <c r="F87" s="12">
        <v>8.09</v>
      </c>
      <c r="G87" s="6">
        <v>500</v>
      </c>
      <c r="H87" s="13">
        <v>498.18</v>
      </c>
      <c r="I87" s="14">
        <v>3.0000000000000002E-2</v>
      </c>
    </row>
    <row r="88" spans="2:9" ht="9.5" thickBot="1">
      <c r="E88" s="16" t="s">
        <v>133</v>
      </c>
      <c r="H88" s="21">
        <v>1187211.47</v>
      </c>
      <c r="I88" s="22">
        <v>78.64</v>
      </c>
    </row>
    <row r="89" spans="2:9" ht="16" thickTop="1">
      <c r="B89" s="86" t="s">
        <v>1258</v>
      </c>
      <c r="C89" s="82"/>
      <c r="I89" s="14"/>
    </row>
    <row r="90" spans="2:9" ht="15.5">
      <c r="B90" s="81" t="s">
        <v>9</v>
      </c>
      <c r="C90" s="82"/>
      <c r="I90" s="14"/>
    </row>
    <row r="91" spans="2:9">
      <c r="B91" s="15" t="s">
        <v>1259</v>
      </c>
      <c r="C91" s="6" t="s">
        <v>1412</v>
      </c>
      <c r="D91" s="6" t="s">
        <v>1413</v>
      </c>
      <c r="E91" s="6" t="s">
        <v>1414</v>
      </c>
      <c r="F91" s="12">
        <v>8.4499999999999904</v>
      </c>
      <c r="G91" s="6">
        <v>200</v>
      </c>
      <c r="H91" s="13">
        <v>17032.920000000002</v>
      </c>
      <c r="I91" s="14">
        <v>1.1300000000000001</v>
      </c>
    </row>
    <row r="92" spans="2:9">
      <c r="B92" s="15" t="s">
        <v>1259</v>
      </c>
      <c r="C92" s="6" t="s">
        <v>1263</v>
      </c>
      <c r="D92" s="6" t="s">
        <v>1264</v>
      </c>
      <c r="E92" s="6" t="s">
        <v>1262</v>
      </c>
      <c r="F92" s="12">
        <v>7.95</v>
      </c>
      <c r="G92" s="6">
        <v>175</v>
      </c>
      <c r="H92" s="13">
        <v>17005.599999999999</v>
      </c>
      <c r="I92" s="14">
        <v>1.1300000000000001</v>
      </c>
    </row>
    <row r="93" spans="2:9">
      <c r="B93" s="15" t="s">
        <v>1259</v>
      </c>
      <c r="C93" s="6" t="s">
        <v>1260</v>
      </c>
      <c r="D93" s="6" t="s">
        <v>1261</v>
      </c>
      <c r="E93" s="6" t="s">
        <v>1262</v>
      </c>
      <c r="F93" s="12">
        <v>7.88</v>
      </c>
      <c r="G93" s="6">
        <v>170</v>
      </c>
      <c r="H93" s="13">
        <v>16608.599999999999</v>
      </c>
      <c r="I93" s="14">
        <v>1.1000000000000001</v>
      </c>
    </row>
    <row r="94" spans="2:9">
      <c r="B94" s="15" t="s">
        <v>1259</v>
      </c>
      <c r="C94" s="6" t="s">
        <v>1415</v>
      </c>
      <c r="D94" s="6" t="s">
        <v>1416</v>
      </c>
      <c r="E94" s="6" t="s">
        <v>1414</v>
      </c>
      <c r="F94" s="12">
        <v>8.4600000000000009</v>
      </c>
      <c r="G94" s="6">
        <v>94</v>
      </c>
      <c r="H94" s="13">
        <v>8603.380000000001</v>
      </c>
      <c r="I94" s="14">
        <v>0.57000000000000006</v>
      </c>
    </row>
    <row r="95" spans="2:9">
      <c r="B95" s="15" t="s">
        <v>1259</v>
      </c>
      <c r="C95" s="6" t="s">
        <v>1419</v>
      </c>
      <c r="D95" s="6" t="s">
        <v>1420</v>
      </c>
      <c r="E95" s="6" t="s">
        <v>1262</v>
      </c>
      <c r="F95" s="12">
        <v>9.2200000000000006</v>
      </c>
      <c r="G95" s="6">
        <v>2500000000</v>
      </c>
      <c r="H95" s="13">
        <v>3265</v>
      </c>
      <c r="I95" s="14">
        <v>0.22</v>
      </c>
    </row>
    <row r="96" spans="2:9">
      <c r="B96" s="15" t="s">
        <v>1259</v>
      </c>
      <c r="C96" s="6" t="s">
        <v>1421</v>
      </c>
      <c r="D96" s="6" t="s">
        <v>1422</v>
      </c>
      <c r="E96" s="6" t="s">
        <v>1262</v>
      </c>
      <c r="F96" s="12">
        <v>9.3000000000000007</v>
      </c>
      <c r="G96" s="6">
        <v>300000000</v>
      </c>
      <c r="H96" s="13">
        <v>503.40000000000003</v>
      </c>
      <c r="I96" s="14">
        <v>3.0000000000000002E-2</v>
      </c>
    </row>
    <row r="97" spans="2:9" ht="9.5" thickBot="1">
      <c r="E97" s="16" t="s">
        <v>133</v>
      </c>
      <c r="H97" s="21">
        <v>63018.9</v>
      </c>
      <c r="I97" s="22">
        <v>4.18</v>
      </c>
    </row>
    <row r="98" spans="2:9" ht="16" thickTop="1">
      <c r="B98" s="86" t="s">
        <v>462</v>
      </c>
      <c r="C98" s="82"/>
      <c r="I98" s="14"/>
    </row>
    <row r="99" spans="2:9" ht="15.5">
      <c r="B99" s="81" t="s">
        <v>9</v>
      </c>
      <c r="C99" s="82"/>
      <c r="I99" s="14"/>
    </row>
    <row r="100" spans="2:9">
      <c r="B100" s="38">
        <v>7.5600000000000001E-2</v>
      </c>
      <c r="C100" s="6" t="s">
        <v>3318</v>
      </c>
      <c r="D100" s="6" t="s">
        <v>1428</v>
      </c>
      <c r="E100" s="6" t="s">
        <v>465</v>
      </c>
      <c r="F100" s="12">
        <v>7.78</v>
      </c>
      <c r="G100" s="6">
        <v>45700000</v>
      </c>
      <c r="H100" s="13">
        <v>45483.98</v>
      </c>
      <c r="I100" s="14">
        <v>3.0100000000000002</v>
      </c>
    </row>
    <row r="101" spans="2:9">
      <c r="B101" s="38">
        <v>6.9000000000000006E-2</v>
      </c>
      <c r="C101" s="6" t="s">
        <v>1005</v>
      </c>
      <c r="D101" s="6" t="s">
        <v>1006</v>
      </c>
      <c r="E101" s="6" t="s">
        <v>465</v>
      </c>
      <c r="F101" s="12">
        <v>7.79</v>
      </c>
      <c r="G101" s="6">
        <v>48300000</v>
      </c>
      <c r="H101" s="13">
        <v>43846.98</v>
      </c>
      <c r="I101" s="14">
        <v>2.9000000000000004</v>
      </c>
    </row>
    <row r="102" spans="2:9">
      <c r="B102" s="38">
        <v>7.7100000000000002E-2</v>
      </c>
      <c r="C102" s="6" t="s">
        <v>1423</v>
      </c>
      <c r="D102" s="6" t="s">
        <v>1424</v>
      </c>
      <c r="E102" s="6" t="s">
        <v>465</v>
      </c>
      <c r="F102" s="12">
        <v>7.78</v>
      </c>
      <c r="G102" s="6">
        <v>43000000</v>
      </c>
      <c r="H102" s="13">
        <v>43393.79</v>
      </c>
      <c r="I102" s="14">
        <v>2.87</v>
      </c>
    </row>
    <row r="103" spans="2:9">
      <c r="B103" s="38">
        <v>7.5399999999999995E-2</v>
      </c>
      <c r="C103" s="6" t="s">
        <v>3319</v>
      </c>
      <c r="D103" s="6" t="s">
        <v>3320</v>
      </c>
      <c r="E103" s="6" t="s">
        <v>465</v>
      </c>
      <c r="F103" s="12">
        <v>7.61</v>
      </c>
      <c r="G103" s="6">
        <v>10000000</v>
      </c>
      <c r="H103" s="13">
        <v>10039.82</v>
      </c>
      <c r="I103" s="14">
        <v>0.67</v>
      </c>
    </row>
    <row r="104" spans="2:9">
      <c r="B104" s="38">
        <v>7.6300000000000007E-2</v>
      </c>
      <c r="C104" s="6" t="s">
        <v>1429</v>
      </c>
      <c r="D104" s="6" t="s">
        <v>1430</v>
      </c>
      <c r="E104" s="6" t="s">
        <v>465</v>
      </c>
      <c r="F104" s="12">
        <v>7.72</v>
      </c>
      <c r="G104" s="6">
        <v>8900000</v>
      </c>
      <c r="H104" s="13">
        <v>8926.2000000000007</v>
      </c>
      <c r="I104" s="14">
        <v>0.59</v>
      </c>
    </row>
    <row r="105" spans="2:9">
      <c r="B105" s="38">
        <v>7.4700000000000003E-2</v>
      </c>
      <c r="C105" s="6" t="s">
        <v>1427</v>
      </c>
      <c r="D105" s="6" t="s">
        <v>1431</v>
      </c>
      <c r="E105" s="6" t="s">
        <v>465</v>
      </c>
      <c r="F105" s="12">
        <v>7.78</v>
      </c>
      <c r="G105" s="6">
        <v>7500000</v>
      </c>
      <c r="H105" s="13">
        <v>7416.9800000000005</v>
      </c>
      <c r="I105" s="14">
        <v>0.49</v>
      </c>
    </row>
    <row r="106" spans="2:9">
      <c r="B106" s="38">
        <v>7.1900000000000006E-2</v>
      </c>
      <c r="C106" s="6" t="s">
        <v>696</v>
      </c>
      <c r="D106" s="6" t="s">
        <v>1432</v>
      </c>
      <c r="E106" s="6" t="s">
        <v>465</v>
      </c>
      <c r="F106" s="12">
        <v>7.55</v>
      </c>
      <c r="G106" s="6">
        <v>7500000</v>
      </c>
      <c r="H106" s="13">
        <v>7409.32</v>
      </c>
      <c r="I106" s="14">
        <v>0.49</v>
      </c>
    </row>
    <row r="107" spans="2:9">
      <c r="B107" s="38">
        <v>7.6499999999999999E-2</v>
      </c>
      <c r="C107" s="6" t="s">
        <v>694</v>
      </c>
      <c r="D107" s="6" t="s">
        <v>3321</v>
      </c>
      <c r="E107" s="6" t="s">
        <v>465</v>
      </c>
      <c r="F107" s="12">
        <v>7.61</v>
      </c>
      <c r="G107" s="6">
        <v>5000000</v>
      </c>
      <c r="H107" s="13">
        <v>5050.37</v>
      </c>
      <c r="I107" s="14">
        <v>0.33</v>
      </c>
    </row>
    <row r="108" spans="2:9">
      <c r="B108" s="38">
        <v>7.1800000000000003E-2</v>
      </c>
      <c r="C108" s="6" t="s">
        <v>687</v>
      </c>
      <c r="D108" s="6" t="s">
        <v>1433</v>
      </c>
      <c r="E108" s="6" t="s">
        <v>465</v>
      </c>
      <c r="F108" s="12">
        <v>7.55</v>
      </c>
      <c r="G108" s="6">
        <v>3333333</v>
      </c>
      <c r="H108" s="13">
        <v>3291.39</v>
      </c>
      <c r="I108" s="14">
        <v>0.22</v>
      </c>
    </row>
    <row r="109" spans="2:9">
      <c r="B109" s="38">
        <v>7.0999999999999994E-2</v>
      </c>
      <c r="C109" s="6" t="s">
        <v>1009</v>
      </c>
      <c r="D109" s="6" t="s">
        <v>3322</v>
      </c>
      <c r="E109" s="6" t="s">
        <v>465</v>
      </c>
      <c r="F109" s="12">
        <v>6.98</v>
      </c>
      <c r="G109" s="6">
        <v>135699</v>
      </c>
      <c r="H109" s="13">
        <v>137.55000000000001</v>
      </c>
      <c r="I109" s="14">
        <v>0.01</v>
      </c>
    </row>
    <row r="110" spans="2:9">
      <c r="B110" s="38">
        <v>7.4899999999999994E-2</v>
      </c>
      <c r="C110" s="6" t="s">
        <v>1425</v>
      </c>
      <c r="D110" s="6" t="s">
        <v>3323</v>
      </c>
      <c r="E110" s="6" t="s">
        <v>465</v>
      </c>
      <c r="F110" s="12">
        <v>7.72</v>
      </c>
      <c r="G110" s="6">
        <v>800</v>
      </c>
      <c r="H110" s="13">
        <v>0.8</v>
      </c>
      <c r="I110" s="39" t="s">
        <v>529</v>
      </c>
    </row>
    <row r="111" spans="2:9" ht="9.5" thickBot="1">
      <c r="E111" s="16" t="s">
        <v>133</v>
      </c>
      <c r="H111" s="21">
        <v>174997.18</v>
      </c>
      <c r="I111" s="22">
        <v>11.58</v>
      </c>
    </row>
    <row r="112" spans="2:9" ht="9.5" thickTop="1">
      <c r="I112" s="14"/>
    </row>
    <row r="113" spans="1:9" ht="15.5">
      <c r="A113" s="81" t="s">
        <v>801</v>
      </c>
      <c r="B113" s="82"/>
      <c r="C113" s="82"/>
      <c r="I113" s="14"/>
    </row>
    <row r="114" spans="1:9" ht="15.5">
      <c r="B114" s="86" t="s">
        <v>802</v>
      </c>
      <c r="C114" s="82"/>
      <c r="I114" s="14"/>
    </row>
    <row r="115" spans="1:9" ht="15.5">
      <c r="B115" s="81" t="s">
        <v>803</v>
      </c>
      <c r="C115" s="82"/>
      <c r="I115" s="14"/>
    </row>
    <row r="116" spans="1:9">
      <c r="B116" s="15" t="s">
        <v>804</v>
      </c>
      <c r="C116" s="6" t="s">
        <v>819</v>
      </c>
      <c r="D116" s="6" t="s">
        <v>1438</v>
      </c>
      <c r="E116" s="6" t="s">
        <v>807</v>
      </c>
      <c r="F116" s="12">
        <v>7.12</v>
      </c>
      <c r="G116" s="6">
        <v>17500</v>
      </c>
      <c r="H116" s="13">
        <v>16639.84</v>
      </c>
      <c r="I116" s="14">
        <v>1.1000000000000001</v>
      </c>
    </row>
    <row r="117" spans="1:9">
      <c r="B117" s="15" t="s">
        <v>804</v>
      </c>
      <c r="C117" s="6" t="s">
        <v>124</v>
      </c>
      <c r="D117" s="6" t="s">
        <v>2874</v>
      </c>
      <c r="E117" s="6" t="s">
        <v>807</v>
      </c>
      <c r="F117" s="12">
        <v>6.75</v>
      </c>
      <c r="G117" s="6">
        <v>5000</v>
      </c>
      <c r="H117" s="13">
        <v>4865.05</v>
      </c>
      <c r="I117" s="14">
        <v>0.32</v>
      </c>
    </row>
    <row r="118" spans="1:9">
      <c r="B118" s="15" t="s">
        <v>804</v>
      </c>
      <c r="C118" s="6" t="s">
        <v>862</v>
      </c>
      <c r="D118" s="6" t="s">
        <v>2862</v>
      </c>
      <c r="E118" s="6" t="s">
        <v>811</v>
      </c>
      <c r="F118" s="12">
        <v>6.76</v>
      </c>
      <c r="G118" s="6">
        <v>5000</v>
      </c>
      <c r="H118" s="13">
        <v>4858.83</v>
      </c>
      <c r="I118" s="14">
        <v>0.32</v>
      </c>
    </row>
    <row r="119" spans="1:9">
      <c r="B119" s="15" t="s">
        <v>804</v>
      </c>
      <c r="C119" s="6" t="s">
        <v>805</v>
      </c>
      <c r="D119" s="6" t="s">
        <v>1442</v>
      </c>
      <c r="E119" s="6" t="s">
        <v>807</v>
      </c>
      <c r="F119" s="12">
        <v>6.77</v>
      </c>
      <c r="G119" s="6">
        <v>5000</v>
      </c>
      <c r="H119" s="13">
        <v>4852.4000000000005</v>
      </c>
      <c r="I119" s="14">
        <v>0.32</v>
      </c>
    </row>
    <row r="120" spans="1:9">
      <c r="B120" s="15" t="s">
        <v>804</v>
      </c>
      <c r="C120" s="6" t="s">
        <v>814</v>
      </c>
      <c r="D120" s="6" t="s">
        <v>865</v>
      </c>
      <c r="E120" s="6" t="s">
        <v>811</v>
      </c>
      <c r="F120" s="12">
        <v>6.79</v>
      </c>
      <c r="G120" s="6">
        <v>5000</v>
      </c>
      <c r="H120" s="13">
        <v>4830.18</v>
      </c>
      <c r="I120" s="14">
        <v>0.32</v>
      </c>
    </row>
    <row r="121" spans="1:9" ht="9.5" thickBot="1">
      <c r="E121" s="16" t="s">
        <v>133</v>
      </c>
      <c r="H121" s="21">
        <v>36046.300000000003</v>
      </c>
      <c r="I121" s="22">
        <v>2.38</v>
      </c>
    </row>
    <row r="122" spans="1:9" ht="9.5" thickTop="1">
      <c r="I122" s="14"/>
    </row>
    <row r="123" spans="1:9" ht="15.5">
      <c r="A123" s="81" t="s">
        <v>1291</v>
      </c>
      <c r="B123" s="82"/>
      <c r="C123" s="82"/>
      <c r="I123" s="14"/>
    </row>
    <row r="124" spans="1:9" ht="15.5">
      <c r="B124" s="81" t="s">
        <v>803</v>
      </c>
      <c r="C124" s="82"/>
      <c r="I124" s="14"/>
    </row>
    <row r="125" spans="1:9">
      <c r="B125" s="15" t="s">
        <v>10</v>
      </c>
      <c r="C125" s="6" t="s">
        <v>1292</v>
      </c>
      <c r="D125" s="6" t="s">
        <v>1293</v>
      </c>
      <c r="E125" s="6" t="s">
        <v>1291</v>
      </c>
      <c r="G125" s="6">
        <v>45206.612999999998</v>
      </c>
      <c r="H125" s="13">
        <v>5411.52</v>
      </c>
      <c r="I125" s="14">
        <v>0.36000000000000004</v>
      </c>
    </row>
    <row r="126" spans="1:9" ht="9.5" thickBot="1">
      <c r="E126" s="16" t="s">
        <v>133</v>
      </c>
      <c r="H126" s="17">
        <v>5411.52</v>
      </c>
      <c r="I126" s="18">
        <v>0.36</v>
      </c>
    </row>
    <row r="127" spans="1:9" ht="9.5" thickTop="1">
      <c r="I127" s="14"/>
    </row>
    <row r="128" spans="1:9">
      <c r="I128" s="14"/>
    </row>
    <row r="129" spans="1:9">
      <c r="C129" s="6" t="s">
        <v>134</v>
      </c>
      <c r="E129" s="6" t="s">
        <v>10</v>
      </c>
      <c r="F129" s="12">
        <v>4.96</v>
      </c>
      <c r="H129" s="13">
        <v>1120</v>
      </c>
      <c r="I129" s="14">
        <v>6.9999999999999993E-2</v>
      </c>
    </row>
    <row r="130" spans="1:9">
      <c r="I130" s="14"/>
    </row>
    <row r="131" spans="1:9">
      <c r="A131" s="11" t="s">
        <v>135</v>
      </c>
      <c r="H131" s="19">
        <v>41708.21</v>
      </c>
      <c r="I131" s="20">
        <v>2.79</v>
      </c>
    </row>
    <row r="132" spans="1:9">
      <c r="I132" s="14"/>
    </row>
    <row r="133" spans="1:9" ht="9.5" thickBot="1">
      <c r="E133" s="16" t="s">
        <v>136</v>
      </c>
      <c r="H133" s="21">
        <v>1509513.58</v>
      </c>
      <c r="I133" s="22">
        <v>100</v>
      </c>
    </row>
    <row r="134" spans="1:9" ht="9.5" thickTop="1">
      <c r="I134" s="14"/>
    </row>
    <row r="135" spans="1:9">
      <c r="A135" s="16" t="s">
        <v>137</v>
      </c>
      <c r="I135" s="14"/>
    </row>
    <row r="136" spans="1:9">
      <c r="A136" s="6">
        <v>1</v>
      </c>
      <c r="B136" s="6" t="s">
        <v>2781</v>
      </c>
      <c r="I136" s="14"/>
    </row>
    <row r="137" spans="1:9">
      <c r="I137" s="14"/>
    </row>
    <row r="138" spans="1:9">
      <c r="A138" s="6">
        <v>2</v>
      </c>
      <c r="B138" s="6" t="s">
        <v>531</v>
      </c>
      <c r="I138" s="14"/>
    </row>
    <row r="139" spans="1:9">
      <c r="I139" s="14"/>
    </row>
    <row r="140" spans="1:9">
      <c r="C140" s="6" t="s">
        <v>532</v>
      </c>
      <c r="D140" s="6">
        <v>7.77</v>
      </c>
      <c r="I140" s="14"/>
    </row>
    <row r="141" spans="1:9">
      <c r="C141" s="6" t="s">
        <v>533</v>
      </c>
      <c r="D141" s="6" t="s">
        <v>3324</v>
      </c>
      <c r="I141" s="14"/>
    </row>
    <row r="142" spans="1:9">
      <c r="C142" s="6" t="s">
        <v>535</v>
      </c>
      <c r="D142" s="6" t="s">
        <v>3325</v>
      </c>
      <c r="I142" s="14"/>
    </row>
    <row r="143" spans="1:9">
      <c r="C143" s="6" t="s">
        <v>537</v>
      </c>
      <c r="I143" s="14"/>
    </row>
    <row r="144" spans="1:9">
      <c r="I144" s="14"/>
    </row>
    <row r="145" spans="1:9">
      <c r="A145" s="6">
        <v>3</v>
      </c>
      <c r="B145" s="23" t="s">
        <v>140</v>
      </c>
      <c r="I145" s="14"/>
    </row>
    <row r="146" spans="1:9">
      <c r="I146" s="14"/>
    </row>
    <row r="147" spans="1:9">
      <c r="C147" s="16" t="s">
        <v>141</v>
      </c>
      <c r="I147" s="14"/>
    </row>
    <row r="148" spans="1:9">
      <c r="C148" s="16" t="s">
        <v>142</v>
      </c>
      <c r="D148" s="16" t="s">
        <v>143</v>
      </c>
      <c r="E148" s="16" t="s">
        <v>144</v>
      </c>
      <c r="I148" s="14"/>
    </row>
    <row r="149" spans="1:9">
      <c r="C149" s="24" t="s">
        <v>3326</v>
      </c>
      <c r="D149" s="6">
        <v>4002.7844</v>
      </c>
      <c r="E149" s="6">
        <v>4003.1155000000003</v>
      </c>
      <c r="I149" s="14"/>
    </row>
    <row r="150" spans="1:9">
      <c r="C150" s="24" t="s">
        <v>3327</v>
      </c>
      <c r="D150" s="6">
        <v>1303.9554000000001</v>
      </c>
      <c r="E150" s="6">
        <v>1304.0632000000001</v>
      </c>
      <c r="I150" s="14"/>
    </row>
    <row r="151" spans="1:9">
      <c r="C151" s="6" t="s">
        <v>3328</v>
      </c>
      <c r="D151" s="40">
        <v>1000.85</v>
      </c>
      <c r="E151" s="6">
        <v>998.33420000000001</v>
      </c>
      <c r="I151" s="14"/>
    </row>
    <row r="152" spans="1:9">
      <c r="C152" s="6" t="s">
        <v>3329</v>
      </c>
      <c r="D152" s="74" t="s">
        <v>2508</v>
      </c>
      <c r="E152" s="40">
        <v>997.62200000000007</v>
      </c>
      <c r="I152" s="14"/>
    </row>
    <row r="153" spans="1:9">
      <c r="C153" s="24" t="s">
        <v>3330</v>
      </c>
      <c r="D153" s="40">
        <v>4194.491</v>
      </c>
      <c r="E153" s="6">
        <v>4196.0142000000005</v>
      </c>
      <c r="I153" s="14"/>
    </row>
    <row r="154" spans="1:9">
      <c r="C154" s="24" t="s">
        <v>3331</v>
      </c>
      <c r="D154" s="40">
        <v>1073.1774</v>
      </c>
      <c r="E154" s="6">
        <v>1067.9088000000002</v>
      </c>
      <c r="I154" s="14"/>
    </row>
    <row r="155" spans="1:9">
      <c r="C155" s="24"/>
      <c r="D155" s="40"/>
      <c r="I155" s="14"/>
    </row>
    <row r="156" spans="1:9">
      <c r="C156" s="16" t="s">
        <v>1449</v>
      </c>
      <c r="I156" s="14"/>
    </row>
    <row r="157" spans="1:9">
      <c r="C157" s="16" t="s">
        <v>232</v>
      </c>
      <c r="D157" s="16" t="s">
        <v>1450</v>
      </c>
      <c r="E157" s="16" t="s">
        <v>1451</v>
      </c>
      <c r="F157" s="44" t="s">
        <v>1452</v>
      </c>
      <c r="G157" s="16" t="s">
        <v>1453</v>
      </c>
      <c r="I157" s="14"/>
    </row>
    <row r="158" spans="1:9">
      <c r="C158" s="6" t="s">
        <v>3328</v>
      </c>
      <c r="D158" s="6">
        <v>1.3989</v>
      </c>
      <c r="E158" s="6">
        <v>1.3989</v>
      </c>
      <c r="F158" s="12">
        <v>1003.1258</v>
      </c>
      <c r="G158" s="45">
        <v>46240</v>
      </c>
      <c r="I158" s="14"/>
    </row>
    <row r="159" spans="1:9">
      <c r="C159" s="24" t="s">
        <v>3331</v>
      </c>
      <c r="D159" s="6">
        <v>5.6806999999999999</v>
      </c>
      <c r="E159" s="6">
        <v>5.6806999999999999</v>
      </c>
      <c r="F159" s="12">
        <v>1077.3614</v>
      </c>
      <c r="G159" s="45">
        <v>46246</v>
      </c>
      <c r="I159" s="14"/>
    </row>
    <row r="160" spans="1:9">
      <c r="C160" s="6" t="s">
        <v>3328</v>
      </c>
      <c r="D160" s="6">
        <v>1.2892999999999999</v>
      </c>
      <c r="E160" s="6">
        <v>1.2893000000000001</v>
      </c>
      <c r="F160" s="12">
        <v>1003.8707000000001</v>
      </c>
      <c r="G160" s="45">
        <v>46247</v>
      </c>
      <c r="I160" s="14"/>
    </row>
    <row r="161" spans="1:9">
      <c r="I161" s="14"/>
    </row>
    <row r="162" spans="1:9">
      <c r="A162" s="6">
        <v>4</v>
      </c>
      <c r="B162" s="6" t="s">
        <v>1061</v>
      </c>
      <c r="I162" s="14"/>
    </row>
    <row r="163" spans="1:9">
      <c r="I163" s="14"/>
    </row>
    <row r="164" spans="1:9">
      <c r="A164" s="6">
        <v>5</v>
      </c>
      <c r="B164" s="6" t="s">
        <v>3332</v>
      </c>
      <c r="I164" s="14"/>
    </row>
    <row r="165" spans="1:9">
      <c r="I165" s="14"/>
    </row>
    <row r="166" spans="1:9" ht="26" customHeight="1">
      <c r="A166" s="43">
        <v>6</v>
      </c>
      <c r="B166" s="83" t="s">
        <v>3333</v>
      </c>
      <c r="C166" s="84"/>
      <c r="D166" s="84"/>
      <c r="E166" s="84"/>
      <c r="F166" s="84"/>
      <c r="G166" s="84"/>
      <c r="H166" s="84"/>
      <c r="I166" s="85"/>
    </row>
    <row r="167" spans="1:9">
      <c r="I167" s="14"/>
    </row>
    <row r="168" spans="1:9" ht="15.5">
      <c r="A168" s="43">
        <v>7</v>
      </c>
      <c r="B168" s="83" t="s">
        <v>3334</v>
      </c>
      <c r="C168" s="84"/>
      <c r="D168" s="84"/>
      <c r="E168" s="84"/>
      <c r="F168" s="84"/>
      <c r="G168" s="84"/>
      <c r="H168" s="84"/>
      <c r="I168" s="85"/>
    </row>
    <row r="169" spans="1:9">
      <c r="I169" s="14"/>
    </row>
    <row r="170" spans="1:9" ht="15.5">
      <c r="A170" s="43">
        <v>8</v>
      </c>
      <c r="B170" s="83" t="s">
        <v>3335</v>
      </c>
      <c r="C170" s="84"/>
      <c r="D170" s="84"/>
      <c r="E170" s="84"/>
      <c r="F170" s="84"/>
      <c r="G170" s="84"/>
      <c r="H170" s="84"/>
      <c r="I170" s="85"/>
    </row>
    <row r="171" spans="1:9">
      <c r="I171" s="14"/>
    </row>
    <row r="172" spans="1:9" ht="15.5">
      <c r="A172" s="43">
        <v>9</v>
      </c>
      <c r="B172" s="83" t="s">
        <v>3336</v>
      </c>
      <c r="C172" s="84"/>
      <c r="D172" s="84"/>
      <c r="E172" s="84"/>
      <c r="F172" s="84"/>
      <c r="G172" s="84"/>
      <c r="H172" s="84"/>
      <c r="I172" s="85"/>
    </row>
    <row r="173" spans="1:9">
      <c r="I173" s="14"/>
    </row>
    <row r="174" spans="1:9" ht="27" customHeight="1">
      <c r="A174" s="43">
        <v>10</v>
      </c>
      <c r="B174" s="83" t="s">
        <v>3337</v>
      </c>
      <c r="C174" s="84"/>
      <c r="D174" s="84"/>
      <c r="E174" s="84"/>
      <c r="F174" s="84"/>
      <c r="G174" s="84"/>
      <c r="H174" s="84"/>
      <c r="I174" s="85"/>
    </row>
    <row r="175" spans="1:9">
      <c r="I175" s="14"/>
    </row>
    <row r="176" spans="1:9" ht="15.5">
      <c r="A176" s="43">
        <v>11</v>
      </c>
      <c r="B176" s="83" t="s">
        <v>3338</v>
      </c>
      <c r="C176" s="84"/>
      <c r="D176" s="84"/>
      <c r="E176" s="84"/>
      <c r="F176" s="84"/>
      <c r="G176" s="84"/>
      <c r="H176" s="84"/>
      <c r="I176" s="85"/>
    </row>
    <row r="177" spans="1:9">
      <c r="I177" s="14"/>
    </row>
    <row r="178" spans="1:9" ht="15.5">
      <c r="A178" s="43">
        <v>12</v>
      </c>
      <c r="B178" s="83" t="s">
        <v>3339</v>
      </c>
      <c r="C178" s="84"/>
      <c r="D178" s="84"/>
      <c r="E178" s="84"/>
      <c r="F178" s="84"/>
      <c r="G178" s="84"/>
      <c r="H178" s="84"/>
      <c r="I178" s="85"/>
    </row>
    <row r="179" spans="1:9">
      <c r="I179" s="14"/>
    </row>
    <row r="180" spans="1:9" ht="29" customHeight="1">
      <c r="A180" s="43">
        <v>13</v>
      </c>
      <c r="B180" s="83" t="s">
        <v>3340</v>
      </c>
      <c r="C180" s="84"/>
      <c r="D180" s="84"/>
      <c r="E180" s="84"/>
      <c r="F180" s="84"/>
      <c r="G180" s="84"/>
      <c r="H180" s="84"/>
      <c r="I180" s="85"/>
    </row>
    <row r="181" spans="1:9">
      <c r="I181" s="14"/>
    </row>
    <row r="182" spans="1:9" ht="25" customHeight="1">
      <c r="A182" s="43">
        <v>14</v>
      </c>
      <c r="B182" s="83" t="s">
        <v>3341</v>
      </c>
      <c r="C182" s="84"/>
      <c r="D182" s="84"/>
      <c r="E182" s="84"/>
      <c r="F182" s="84"/>
      <c r="G182" s="84"/>
      <c r="H182" s="84"/>
      <c r="I182" s="85"/>
    </row>
    <row r="183" spans="1:9">
      <c r="I183" s="14"/>
    </row>
    <row r="184" spans="1:9" ht="15.5">
      <c r="A184" s="43">
        <v>15</v>
      </c>
      <c r="B184" s="83" t="s">
        <v>1458</v>
      </c>
      <c r="C184" s="84"/>
      <c r="D184" s="84"/>
      <c r="E184" s="84"/>
      <c r="F184" s="84"/>
      <c r="G184" s="84"/>
      <c r="H184" s="84"/>
      <c r="I184" s="85"/>
    </row>
    <row r="185" spans="1:9">
      <c r="I185" s="14"/>
    </row>
    <row r="186" spans="1:9" ht="15.5">
      <c r="A186" s="43">
        <v>16</v>
      </c>
      <c r="B186" s="83" t="s">
        <v>3342</v>
      </c>
      <c r="C186" s="84"/>
      <c r="D186" s="84"/>
      <c r="E186" s="84"/>
      <c r="F186" s="84"/>
      <c r="G186" s="84"/>
      <c r="H186" s="84"/>
      <c r="I186" s="85"/>
    </row>
    <row r="187" spans="1:9">
      <c r="I187" s="14"/>
    </row>
    <row r="188" spans="1:9">
      <c r="A188" s="89">
        <v>17</v>
      </c>
      <c r="B188" s="90" t="s">
        <v>1064</v>
      </c>
      <c r="C188" s="90"/>
      <c r="D188" s="90"/>
      <c r="E188" s="90"/>
      <c r="F188" s="90"/>
      <c r="G188" s="90"/>
      <c r="H188" s="90"/>
      <c r="I188" s="91"/>
    </row>
    <row r="189" spans="1:9">
      <c r="A189" s="89"/>
      <c r="B189" s="90"/>
      <c r="C189" s="90"/>
      <c r="D189" s="90"/>
      <c r="E189" s="90"/>
      <c r="F189" s="90"/>
      <c r="G189" s="90"/>
      <c r="H189" s="90"/>
      <c r="I189" s="91"/>
    </row>
    <row r="190" spans="1:9">
      <c r="A190" s="89"/>
      <c r="B190" s="90"/>
      <c r="C190" s="90"/>
      <c r="D190" s="90"/>
      <c r="E190" s="90"/>
      <c r="F190" s="90"/>
      <c r="G190" s="90"/>
      <c r="H190" s="90"/>
      <c r="I190" s="91"/>
    </row>
    <row r="191" spans="1:9" ht="5.5" customHeight="1">
      <c r="A191" s="89"/>
      <c r="B191" s="90"/>
      <c r="C191" s="90"/>
      <c r="D191" s="90"/>
      <c r="E191" s="90"/>
      <c r="F191" s="90"/>
      <c r="G191" s="90"/>
      <c r="H191" s="90"/>
      <c r="I191" s="91"/>
    </row>
    <row r="192" spans="1:9" hidden="1">
      <c r="A192" s="89"/>
      <c r="B192" s="90"/>
      <c r="C192" s="90"/>
      <c r="D192" s="90"/>
      <c r="E192" s="90"/>
      <c r="F192" s="90"/>
      <c r="G192" s="90"/>
      <c r="H192" s="90"/>
      <c r="I192" s="91"/>
    </row>
    <row r="193" spans="1:9" hidden="1">
      <c r="A193" s="89"/>
      <c r="B193" s="90"/>
      <c r="C193" s="90"/>
      <c r="D193" s="90"/>
      <c r="E193" s="90"/>
      <c r="F193" s="90"/>
      <c r="G193" s="90"/>
      <c r="H193" s="90"/>
      <c r="I193" s="91"/>
    </row>
    <row r="194" spans="1:9">
      <c r="I194" s="14"/>
    </row>
    <row r="195" spans="1:9">
      <c r="A195" s="6">
        <v>18</v>
      </c>
      <c r="B195" s="6" t="s">
        <v>3343</v>
      </c>
      <c r="I195" s="14"/>
    </row>
    <row r="196" spans="1:9">
      <c r="I196" s="14"/>
    </row>
    <row r="197" spans="1:9">
      <c r="A197" s="6">
        <v>19</v>
      </c>
      <c r="B197" s="6" t="s">
        <v>682</v>
      </c>
      <c r="I197" s="14"/>
    </row>
    <row r="198" spans="1:9">
      <c r="B198" s="6" t="s">
        <v>683</v>
      </c>
      <c r="I198" s="14"/>
    </row>
    <row r="199" spans="1:9">
      <c r="B199" s="6" t="s">
        <v>684</v>
      </c>
      <c r="I199" s="14"/>
    </row>
    <row r="200" spans="1:9">
      <c r="I200" s="14"/>
    </row>
    <row r="201" spans="1:9">
      <c r="A201" s="6">
        <v>20</v>
      </c>
      <c r="B201" s="16" t="s">
        <v>3227</v>
      </c>
      <c r="I201" s="14"/>
    </row>
    <row r="202" spans="1:9">
      <c r="C202" s="16" t="s">
        <v>3228</v>
      </c>
      <c r="D202" s="16" t="s">
        <v>3229</v>
      </c>
      <c r="E202" s="16" t="s">
        <v>3230</v>
      </c>
      <c r="F202" s="44" t="s">
        <v>3231</v>
      </c>
      <c r="G202" s="16" t="s">
        <v>3232</v>
      </c>
      <c r="H202" s="19" t="s">
        <v>3233</v>
      </c>
      <c r="I202" s="14"/>
    </row>
    <row r="203" spans="1:9">
      <c r="C203" s="6" t="s">
        <v>3274</v>
      </c>
      <c r="D203" s="6" t="s">
        <v>3344</v>
      </c>
      <c r="E203" s="45">
        <v>47927</v>
      </c>
      <c r="F203" s="12">
        <v>7.7076000000000002</v>
      </c>
      <c r="G203" s="45">
        <v>49754</v>
      </c>
      <c r="H203" s="13">
        <v>7.4154</v>
      </c>
      <c r="I203" s="14"/>
    </row>
    <row r="204" spans="1:9">
      <c r="C204" s="6" t="s">
        <v>3274</v>
      </c>
      <c r="D204" s="6" t="s">
        <v>3344</v>
      </c>
      <c r="E204" s="45">
        <v>47927</v>
      </c>
      <c r="F204" s="12">
        <v>7.7076000000000002</v>
      </c>
      <c r="G204" s="45">
        <v>49754</v>
      </c>
      <c r="H204" s="13">
        <v>7.4154</v>
      </c>
      <c r="I204" s="14"/>
    </row>
    <row r="205" spans="1:9">
      <c r="I205" s="14"/>
    </row>
    <row r="206" spans="1:9">
      <c r="A206" s="6">
        <v>21</v>
      </c>
      <c r="B206" s="60" t="s">
        <v>2405</v>
      </c>
      <c r="I206" s="14"/>
    </row>
    <row r="207" spans="1:9">
      <c r="I207" s="14"/>
    </row>
    <row r="208" spans="1:9" ht="20" customHeight="1">
      <c r="A208" s="6">
        <v>22</v>
      </c>
      <c r="B208" s="83" t="s">
        <v>149</v>
      </c>
      <c r="C208" s="84"/>
      <c r="D208" s="84"/>
      <c r="E208" s="84"/>
      <c r="F208" s="84"/>
      <c r="G208" s="84"/>
      <c r="H208" s="84"/>
      <c r="I208" s="85"/>
    </row>
    <row r="209" spans="1:9">
      <c r="A209" s="1"/>
      <c r="B209" s="1"/>
      <c r="C209" s="1"/>
      <c r="D209" s="1"/>
      <c r="E209" s="1"/>
      <c r="F209" s="3"/>
      <c r="G209" s="1"/>
      <c r="H209" s="4"/>
      <c r="I209" s="3"/>
    </row>
    <row r="210" spans="1:9">
      <c r="A210" s="25" t="s">
        <v>150</v>
      </c>
      <c r="B210" s="23"/>
      <c r="C210" s="23"/>
    </row>
    <row r="211" spans="1:9">
      <c r="A211" s="23"/>
      <c r="B211" s="23"/>
      <c r="C211" s="23"/>
    </row>
    <row r="212" spans="1:9">
      <c r="A212" s="23"/>
      <c r="B212" s="23"/>
      <c r="C212" s="23"/>
    </row>
    <row r="213" spans="1:9">
      <c r="A213" s="23"/>
      <c r="B213" s="23"/>
      <c r="C213" s="23"/>
    </row>
    <row r="214" spans="1:9">
      <c r="A214" s="23"/>
      <c r="B214" s="23"/>
      <c r="C214" s="23"/>
    </row>
    <row r="215" spans="1:9">
      <c r="A215" s="23"/>
      <c r="B215" s="23"/>
      <c r="C215" s="23"/>
    </row>
    <row r="216" spans="1:9">
      <c r="A216" s="23"/>
      <c r="B216" s="23"/>
      <c r="C216" s="23"/>
    </row>
    <row r="217" spans="1:9">
      <c r="A217" s="23"/>
      <c r="B217" s="23"/>
      <c r="C217" s="23"/>
    </row>
    <row r="218" spans="1:9">
      <c r="A218" s="23"/>
      <c r="B218" s="23"/>
      <c r="C218" s="23"/>
    </row>
    <row r="219" spans="1:9">
      <c r="A219" s="23"/>
      <c r="B219" s="23"/>
      <c r="C219" s="23"/>
    </row>
    <row r="220" spans="1:9">
      <c r="A220" s="23"/>
      <c r="B220" s="23"/>
      <c r="C220" s="23"/>
    </row>
    <row r="221" spans="1:9">
      <c r="A221" s="23"/>
      <c r="B221" s="23"/>
      <c r="C221" s="23"/>
    </row>
    <row r="222" spans="1:9">
      <c r="A222" s="23"/>
      <c r="B222" s="23"/>
      <c r="C222" s="23"/>
    </row>
    <row r="223" spans="1:9">
      <c r="A223" s="23"/>
      <c r="B223" s="23"/>
      <c r="C223" s="23"/>
    </row>
    <row r="224" spans="1:9">
      <c r="A224" s="23"/>
      <c r="B224" s="23"/>
      <c r="C224" s="23"/>
    </row>
    <row r="225" spans="1:3">
      <c r="A225" s="23"/>
      <c r="B225" s="23"/>
      <c r="C225" s="23"/>
    </row>
    <row r="226" spans="1:3">
      <c r="A226" s="25" t="s">
        <v>3345</v>
      </c>
      <c r="B226" s="23"/>
      <c r="C226" s="23"/>
    </row>
    <row r="227" spans="1:3">
      <c r="A227" s="23"/>
      <c r="B227" s="23"/>
      <c r="C227" s="23"/>
    </row>
    <row r="228" spans="1:3">
      <c r="A228" s="23"/>
      <c r="B228" s="23"/>
      <c r="C228" s="23"/>
    </row>
    <row r="229" spans="1:3">
      <c r="A229" s="23"/>
      <c r="B229" s="23"/>
      <c r="C229" s="23"/>
    </row>
    <row r="230" spans="1:3">
      <c r="A230" s="23"/>
      <c r="B230" s="23"/>
      <c r="C230" s="23"/>
    </row>
    <row r="231" spans="1:3">
      <c r="A231" s="23"/>
      <c r="B231" s="23"/>
      <c r="C231" s="23"/>
    </row>
    <row r="232" spans="1:3">
      <c r="A232" s="23"/>
      <c r="B232" s="23"/>
      <c r="C232" s="23"/>
    </row>
    <row r="233" spans="1:3">
      <c r="A233" s="23"/>
      <c r="B233" s="23"/>
      <c r="C233" s="23"/>
    </row>
    <row r="234" spans="1:3">
      <c r="A234" s="23"/>
      <c r="B234" s="23"/>
      <c r="C234" s="23"/>
    </row>
    <row r="235" spans="1:3">
      <c r="A235" s="23"/>
      <c r="B235" s="23"/>
      <c r="C235" s="23"/>
    </row>
    <row r="236" spans="1:3">
      <c r="A236" s="23"/>
      <c r="B236" s="23"/>
      <c r="C236" s="23"/>
    </row>
    <row r="237" spans="1:3">
      <c r="A237" s="23"/>
      <c r="B237" s="23"/>
      <c r="C237" s="23"/>
    </row>
    <row r="238" spans="1:3">
      <c r="A238" s="23"/>
      <c r="B238" s="23"/>
      <c r="C238" s="23"/>
    </row>
    <row r="239" spans="1:3">
      <c r="A239" s="23"/>
      <c r="B239" s="23"/>
      <c r="C239" s="23"/>
    </row>
    <row r="240" spans="1:3">
      <c r="A240" s="23"/>
      <c r="B240" s="23"/>
      <c r="C240" s="23"/>
    </row>
    <row r="241" spans="1:3">
      <c r="A241" s="23"/>
      <c r="B241" s="23"/>
      <c r="C241" s="23"/>
    </row>
    <row r="242" spans="1:3">
      <c r="A242" s="23"/>
      <c r="B242" s="23"/>
      <c r="C242" s="23"/>
    </row>
  </sheetData>
  <mergeCells count="27">
    <mergeCell ref="B90:C90"/>
    <mergeCell ref="A2:C2"/>
    <mergeCell ref="A3:C3"/>
    <mergeCell ref="B4:C4"/>
    <mergeCell ref="B5:C5"/>
    <mergeCell ref="B89:C89"/>
    <mergeCell ref="B174:I174"/>
    <mergeCell ref="B98:C98"/>
    <mergeCell ref="B99:C99"/>
    <mergeCell ref="A113:C113"/>
    <mergeCell ref="B114:C114"/>
    <mergeCell ref="B115:C115"/>
    <mergeCell ref="A123:C123"/>
    <mergeCell ref="B124:C124"/>
    <mergeCell ref="B166:I166"/>
    <mergeCell ref="B168:I168"/>
    <mergeCell ref="B170:I170"/>
    <mergeCell ref="B172:I172"/>
    <mergeCell ref="A188:A193"/>
    <mergeCell ref="B188:I193"/>
    <mergeCell ref="B208:I208"/>
    <mergeCell ref="B176:I176"/>
    <mergeCell ref="B178:I178"/>
    <mergeCell ref="B180:I180"/>
    <mergeCell ref="B182:I182"/>
    <mergeCell ref="B184:I184"/>
    <mergeCell ref="B186:I186"/>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F11C-1176-485B-98B4-08C6CA36EA6A}">
  <dimension ref="A1:I12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3236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1985000</v>
      </c>
      <c r="H5" s="13">
        <v>28861.9</v>
      </c>
      <c r="I5" s="14">
        <v>8.23</v>
      </c>
    </row>
    <row r="6" spans="1:9">
      <c r="B6" s="15" t="s">
        <v>10</v>
      </c>
      <c r="C6" s="6" t="s">
        <v>3237</v>
      </c>
      <c r="D6" s="6" t="s">
        <v>3238</v>
      </c>
      <c r="E6" s="6" t="s">
        <v>1173</v>
      </c>
      <c r="G6" s="6">
        <v>509134</v>
      </c>
      <c r="H6" s="13">
        <v>18155.72</v>
      </c>
      <c r="I6" s="14">
        <v>5.17</v>
      </c>
    </row>
    <row r="7" spans="1:9">
      <c r="B7" s="15" t="s">
        <v>10</v>
      </c>
      <c r="C7" s="6" t="s">
        <v>889</v>
      </c>
      <c r="D7" s="6" t="s">
        <v>890</v>
      </c>
      <c r="E7" s="6" t="s">
        <v>104</v>
      </c>
      <c r="G7" s="6">
        <v>4317073</v>
      </c>
      <c r="H7" s="13">
        <v>14164.32</v>
      </c>
      <c r="I7" s="14">
        <v>4.0400000000000009</v>
      </c>
    </row>
    <row r="8" spans="1:9">
      <c r="B8" s="15" t="s">
        <v>10</v>
      </c>
      <c r="C8" s="6" t="s">
        <v>1070</v>
      </c>
      <c r="D8" s="6" t="s">
        <v>1071</v>
      </c>
      <c r="E8" s="6" t="s">
        <v>55</v>
      </c>
      <c r="G8" s="6">
        <v>1020975</v>
      </c>
      <c r="H8" s="13">
        <v>13272.68</v>
      </c>
      <c r="I8" s="14">
        <v>3.7800000000000002</v>
      </c>
    </row>
    <row r="9" spans="1:9">
      <c r="B9" s="15" t="s">
        <v>10</v>
      </c>
      <c r="C9" s="6" t="s">
        <v>2515</v>
      </c>
      <c r="D9" s="6" t="s">
        <v>2516</v>
      </c>
      <c r="E9" s="6" t="s">
        <v>109</v>
      </c>
      <c r="G9" s="6">
        <v>1652168</v>
      </c>
      <c r="H9" s="13">
        <v>12490.39</v>
      </c>
      <c r="I9" s="14">
        <v>3.56</v>
      </c>
    </row>
    <row r="10" spans="1:9">
      <c r="B10" s="15" t="s">
        <v>10</v>
      </c>
      <c r="C10" s="6" t="s">
        <v>3239</v>
      </c>
      <c r="D10" s="6" t="s">
        <v>3240</v>
      </c>
      <c r="E10" s="6" t="s">
        <v>109</v>
      </c>
      <c r="G10" s="6">
        <v>737748</v>
      </c>
      <c r="H10" s="13">
        <v>11201.97</v>
      </c>
      <c r="I10" s="14">
        <v>3.1900000000000004</v>
      </c>
    </row>
    <row r="11" spans="1:9">
      <c r="B11" s="15" t="s">
        <v>10</v>
      </c>
      <c r="C11" s="6" t="s">
        <v>1553</v>
      </c>
      <c r="D11" s="6" t="s">
        <v>1554</v>
      </c>
      <c r="E11" s="6" t="s">
        <v>109</v>
      </c>
      <c r="G11" s="6">
        <v>1478422</v>
      </c>
      <c r="H11" s="13">
        <v>11169.48</v>
      </c>
      <c r="I11" s="14">
        <v>3.18</v>
      </c>
    </row>
    <row r="12" spans="1:9">
      <c r="B12" s="15" t="s">
        <v>10</v>
      </c>
      <c r="C12" s="6" t="s">
        <v>1578</v>
      </c>
      <c r="D12" s="6" t="s">
        <v>1579</v>
      </c>
      <c r="E12" s="6" t="s">
        <v>1173</v>
      </c>
      <c r="G12" s="6">
        <v>1206190</v>
      </c>
      <c r="H12" s="13">
        <v>10559.59</v>
      </c>
      <c r="I12" s="14">
        <v>3.0100000000000002</v>
      </c>
    </row>
    <row r="13" spans="1:9">
      <c r="B13" s="15" t="s">
        <v>10</v>
      </c>
      <c r="C13" s="6" t="s">
        <v>2545</v>
      </c>
      <c r="D13" s="6" t="s">
        <v>2546</v>
      </c>
      <c r="E13" s="6" t="s">
        <v>32</v>
      </c>
      <c r="G13" s="6">
        <v>631828</v>
      </c>
      <c r="H13" s="13">
        <v>9764.9</v>
      </c>
      <c r="I13" s="14">
        <v>2.7800000000000002</v>
      </c>
    </row>
    <row r="14" spans="1:9">
      <c r="B14" s="15" t="s">
        <v>10</v>
      </c>
      <c r="C14" s="6" t="s">
        <v>68</v>
      </c>
      <c r="D14" s="6" t="s">
        <v>69</v>
      </c>
      <c r="E14" s="6" t="s">
        <v>45</v>
      </c>
      <c r="G14" s="6">
        <v>860663</v>
      </c>
      <c r="H14" s="13">
        <v>9552.5</v>
      </c>
      <c r="I14" s="14">
        <v>2.72</v>
      </c>
    </row>
    <row r="15" spans="1:9">
      <c r="B15" s="15" t="s">
        <v>10</v>
      </c>
      <c r="C15" s="6" t="s">
        <v>3092</v>
      </c>
      <c r="D15" s="6" t="s">
        <v>3093</v>
      </c>
      <c r="E15" s="6" t="s">
        <v>38</v>
      </c>
      <c r="G15" s="6">
        <v>2229801</v>
      </c>
      <c r="H15" s="13">
        <v>8962.69</v>
      </c>
      <c r="I15" s="14">
        <v>2.5500000000000003</v>
      </c>
    </row>
    <row r="16" spans="1:9">
      <c r="B16" s="15" t="s">
        <v>10</v>
      </c>
      <c r="C16" s="6" t="s">
        <v>893</v>
      </c>
      <c r="D16" s="6" t="s">
        <v>894</v>
      </c>
      <c r="E16" s="6" t="s">
        <v>55</v>
      </c>
      <c r="G16" s="6">
        <v>1260000</v>
      </c>
      <c r="H16" s="13">
        <v>8933.4</v>
      </c>
      <c r="I16" s="14">
        <v>2.5500000000000003</v>
      </c>
    </row>
    <row r="17" spans="2:9">
      <c r="B17" s="15" t="s">
        <v>10</v>
      </c>
      <c r="C17" s="6" t="s">
        <v>2529</v>
      </c>
      <c r="D17" s="6" t="s">
        <v>2530</v>
      </c>
      <c r="E17" s="6" t="s">
        <v>104</v>
      </c>
      <c r="G17" s="6">
        <v>1346366</v>
      </c>
      <c r="H17" s="13">
        <v>8918.33</v>
      </c>
      <c r="I17" s="14">
        <v>2.54</v>
      </c>
    </row>
    <row r="18" spans="2:9">
      <c r="B18" s="15" t="s">
        <v>10</v>
      </c>
      <c r="C18" s="6" t="s">
        <v>198</v>
      </c>
      <c r="D18" s="6" t="s">
        <v>199</v>
      </c>
      <c r="E18" s="6" t="s">
        <v>13</v>
      </c>
      <c r="G18" s="6">
        <v>59694</v>
      </c>
      <c r="H18" s="13">
        <v>8086.75</v>
      </c>
      <c r="I18" s="14">
        <v>2.2999999999999998</v>
      </c>
    </row>
    <row r="19" spans="2:9">
      <c r="B19" s="15" t="s">
        <v>10</v>
      </c>
      <c r="C19" s="6" t="s">
        <v>1681</v>
      </c>
      <c r="D19" s="6" t="s">
        <v>1682</v>
      </c>
      <c r="E19" s="6" t="s">
        <v>19</v>
      </c>
      <c r="G19" s="6">
        <v>659896</v>
      </c>
      <c r="H19" s="13">
        <v>7753.78</v>
      </c>
      <c r="I19" s="14">
        <v>2.21</v>
      </c>
    </row>
    <row r="20" spans="2:9">
      <c r="B20" s="15" t="s">
        <v>10</v>
      </c>
      <c r="C20" s="6" t="s">
        <v>1305</v>
      </c>
      <c r="D20" s="6" t="s">
        <v>1306</v>
      </c>
      <c r="E20" s="6" t="s">
        <v>13</v>
      </c>
      <c r="G20" s="6">
        <v>215000</v>
      </c>
      <c r="H20" s="13">
        <v>7056.3</v>
      </c>
      <c r="I20" s="14">
        <v>2.0099999999999998</v>
      </c>
    </row>
    <row r="21" spans="2:9">
      <c r="B21" s="15" t="s">
        <v>10</v>
      </c>
      <c r="C21" s="6" t="s">
        <v>3241</v>
      </c>
      <c r="D21" s="6" t="s">
        <v>3242</v>
      </c>
      <c r="E21" s="6" t="s">
        <v>67</v>
      </c>
      <c r="G21" s="6">
        <v>291700</v>
      </c>
      <c r="H21" s="13">
        <v>7035.8</v>
      </c>
      <c r="I21" s="14">
        <v>2.0099999999999998</v>
      </c>
    </row>
    <row r="22" spans="2:9">
      <c r="B22" s="15" t="s">
        <v>10</v>
      </c>
      <c r="C22" s="6" t="s">
        <v>95</v>
      </c>
      <c r="D22" s="6" t="s">
        <v>96</v>
      </c>
      <c r="E22" s="6" t="s">
        <v>55</v>
      </c>
      <c r="G22" s="6">
        <v>781780</v>
      </c>
      <c r="H22" s="13">
        <v>7026.25</v>
      </c>
      <c r="I22" s="14">
        <v>2</v>
      </c>
    </row>
    <row r="23" spans="2:9">
      <c r="B23" s="15" t="s">
        <v>10</v>
      </c>
      <c r="C23" s="6" t="s">
        <v>918</v>
      </c>
      <c r="D23" s="6" t="s">
        <v>919</v>
      </c>
      <c r="E23" s="6" t="s">
        <v>104</v>
      </c>
      <c r="G23" s="6">
        <v>6263421</v>
      </c>
      <c r="H23" s="13">
        <v>6929.85</v>
      </c>
      <c r="I23" s="14">
        <v>1.9800000000000002</v>
      </c>
    </row>
    <row r="24" spans="2:9">
      <c r="B24" s="15" t="s">
        <v>10</v>
      </c>
      <c r="C24" s="6" t="s">
        <v>926</v>
      </c>
      <c r="D24" s="6" t="s">
        <v>927</v>
      </c>
      <c r="E24" s="6" t="s">
        <v>117</v>
      </c>
      <c r="G24" s="6">
        <v>853571</v>
      </c>
      <c r="H24" s="13">
        <v>6463.67</v>
      </c>
      <c r="I24" s="14">
        <v>1.8399999999999999</v>
      </c>
    </row>
    <row r="25" spans="2:9">
      <c r="B25" s="15" t="s">
        <v>10</v>
      </c>
      <c r="C25" s="6" t="s">
        <v>3131</v>
      </c>
      <c r="D25" s="6" t="s">
        <v>3132</v>
      </c>
      <c r="E25" s="6" t="s">
        <v>24</v>
      </c>
      <c r="G25" s="6">
        <v>1450000</v>
      </c>
      <c r="H25" s="13">
        <v>6309.68</v>
      </c>
      <c r="I25" s="14">
        <v>1.8000000000000003</v>
      </c>
    </row>
    <row r="26" spans="2:9">
      <c r="B26" s="15" t="s">
        <v>10</v>
      </c>
      <c r="C26" s="6" t="s">
        <v>1687</v>
      </c>
      <c r="D26" s="6" t="s">
        <v>1688</v>
      </c>
      <c r="E26" s="6" t="s">
        <v>104</v>
      </c>
      <c r="G26" s="6">
        <v>153628</v>
      </c>
      <c r="H26" s="13">
        <v>5991.49</v>
      </c>
      <c r="I26" s="14">
        <v>1.71</v>
      </c>
    </row>
    <row r="27" spans="2:9">
      <c r="B27" s="15" t="s">
        <v>10</v>
      </c>
      <c r="C27" s="6" t="s">
        <v>193</v>
      </c>
      <c r="D27" s="6" t="s">
        <v>194</v>
      </c>
      <c r="E27" s="6" t="s">
        <v>171</v>
      </c>
      <c r="G27" s="6">
        <v>52000</v>
      </c>
      <c r="H27" s="13">
        <v>5954</v>
      </c>
      <c r="I27" s="14">
        <v>1.7000000000000002</v>
      </c>
    </row>
    <row r="28" spans="2:9">
      <c r="B28" s="15" t="s">
        <v>10</v>
      </c>
      <c r="C28" s="6" t="s">
        <v>1534</v>
      </c>
      <c r="D28" s="6" t="s">
        <v>1535</v>
      </c>
      <c r="E28" s="6" t="s">
        <v>1536</v>
      </c>
      <c r="G28" s="6">
        <v>652244</v>
      </c>
      <c r="H28" s="13">
        <v>5878.68</v>
      </c>
      <c r="I28" s="14">
        <v>1.6800000000000002</v>
      </c>
    </row>
    <row r="29" spans="2:9">
      <c r="B29" s="15" t="s">
        <v>10</v>
      </c>
      <c r="C29" s="6" t="s">
        <v>176</v>
      </c>
      <c r="D29" s="6" t="s">
        <v>177</v>
      </c>
      <c r="E29" s="6" t="s">
        <v>132</v>
      </c>
      <c r="G29" s="6">
        <v>332918</v>
      </c>
      <c r="H29" s="13">
        <v>5794.4400000000005</v>
      </c>
      <c r="I29" s="14">
        <v>1.6500000000000001</v>
      </c>
    </row>
    <row r="30" spans="2:9">
      <c r="B30" s="15" t="s">
        <v>10</v>
      </c>
      <c r="C30" s="6" t="s">
        <v>903</v>
      </c>
      <c r="D30" s="6" t="s">
        <v>904</v>
      </c>
      <c r="E30" s="6" t="s">
        <v>902</v>
      </c>
      <c r="G30" s="6">
        <v>230914</v>
      </c>
      <c r="H30" s="13">
        <v>5605.21</v>
      </c>
      <c r="I30" s="14">
        <v>1.6</v>
      </c>
    </row>
    <row r="31" spans="2:9">
      <c r="B31" s="15" t="s">
        <v>10</v>
      </c>
      <c r="C31" s="6" t="s">
        <v>1582</v>
      </c>
      <c r="D31" s="6" t="s">
        <v>1583</v>
      </c>
      <c r="E31" s="6" t="s">
        <v>944</v>
      </c>
      <c r="G31" s="6">
        <v>391038</v>
      </c>
      <c r="H31" s="13">
        <v>5478.05</v>
      </c>
      <c r="I31" s="14">
        <v>1.56</v>
      </c>
    </row>
    <row r="32" spans="2:9">
      <c r="B32" s="15" t="s">
        <v>10</v>
      </c>
      <c r="C32" s="6" t="s">
        <v>3243</v>
      </c>
      <c r="D32" s="6" t="s">
        <v>3244</v>
      </c>
      <c r="E32" s="6" t="s">
        <v>967</v>
      </c>
      <c r="G32" s="6">
        <v>832765</v>
      </c>
      <c r="H32" s="13">
        <v>5461.6900000000005</v>
      </c>
      <c r="I32" s="14">
        <v>1.56</v>
      </c>
    </row>
    <row r="33" spans="2:9">
      <c r="B33" s="15" t="s">
        <v>10</v>
      </c>
      <c r="C33" s="6" t="s">
        <v>1618</v>
      </c>
      <c r="D33" s="6" t="s">
        <v>1619</v>
      </c>
      <c r="E33" s="6" t="s">
        <v>132</v>
      </c>
      <c r="G33" s="6">
        <v>346300</v>
      </c>
      <c r="H33" s="13">
        <v>5426.17</v>
      </c>
      <c r="I33" s="14">
        <v>1.55</v>
      </c>
    </row>
    <row r="34" spans="2:9">
      <c r="B34" s="15" t="s">
        <v>10</v>
      </c>
      <c r="C34" s="6" t="s">
        <v>900</v>
      </c>
      <c r="D34" s="6" t="s">
        <v>901</v>
      </c>
      <c r="E34" s="6" t="s">
        <v>902</v>
      </c>
      <c r="G34" s="6">
        <v>477899</v>
      </c>
      <c r="H34" s="13">
        <v>5418.42</v>
      </c>
      <c r="I34" s="14">
        <v>1.54</v>
      </c>
    </row>
    <row r="35" spans="2:9">
      <c r="B35" s="15" t="s">
        <v>10</v>
      </c>
      <c r="C35" s="6" t="s">
        <v>965</v>
      </c>
      <c r="D35" s="6" t="s">
        <v>966</v>
      </c>
      <c r="E35" s="6" t="s">
        <v>967</v>
      </c>
      <c r="G35" s="6">
        <v>269297</v>
      </c>
      <c r="H35" s="13">
        <v>5030.47</v>
      </c>
      <c r="I35" s="14">
        <v>1.43</v>
      </c>
    </row>
    <row r="36" spans="2:9">
      <c r="B36" s="15" t="s">
        <v>10</v>
      </c>
      <c r="C36" s="6" t="s">
        <v>938</v>
      </c>
      <c r="D36" s="6" t="s">
        <v>939</v>
      </c>
      <c r="E36" s="6" t="s">
        <v>74</v>
      </c>
      <c r="G36" s="6">
        <v>388862</v>
      </c>
      <c r="H36" s="13">
        <v>4961.88</v>
      </c>
      <c r="I36" s="14">
        <v>1.4100000000000001</v>
      </c>
    </row>
    <row r="37" spans="2:9">
      <c r="B37" s="15" t="s">
        <v>10</v>
      </c>
      <c r="C37" s="6" t="s">
        <v>1655</v>
      </c>
      <c r="D37" s="6" t="s">
        <v>1656</v>
      </c>
      <c r="E37" s="6" t="s">
        <v>16</v>
      </c>
      <c r="G37" s="6">
        <v>201358</v>
      </c>
      <c r="H37" s="13">
        <v>4871.25</v>
      </c>
      <c r="I37" s="14">
        <v>1.3900000000000001</v>
      </c>
    </row>
    <row r="38" spans="2:9">
      <c r="B38" s="15" t="s">
        <v>10</v>
      </c>
      <c r="C38" s="6" t="s">
        <v>188</v>
      </c>
      <c r="D38" s="6" t="s">
        <v>189</v>
      </c>
      <c r="E38" s="6" t="s">
        <v>190</v>
      </c>
      <c r="G38" s="6">
        <v>355000</v>
      </c>
      <c r="H38" s="13">
        <v>4533.3500000000004</v>
      </c>
      <c r="I38" s="14">
        <v>1.29</v>
      </c>
    </row>
    <row r="39" spans="2:9">
      <c r="B39" s="15" t="s">
        <v>10</v>
      </c>
      <c r="C39" s="6" t="s">
        <v>1657</v>
      </c>
      <c r="D39" s="6" t="s">
        <v>1658</v>
      </c>
      <c r="E39" s="6" t="s">
        <v>1659</v>
      </c>
      <c r="G39" s="6">
        <v>9423945</v>
      </c>
      <c r="H39" s="13">
        <v>4433.97</v>
      </c>
      <c r="I39" s="14">
        <v>1.26</v>
      </c>
    </row>
    <row r="40" spans="2:9">
      <c r="B40" s="15" t="s">
        <v>10</v>
      </c>
      <c r="C40" s="6" t="s">
        <v>3245</v>
      </c>
      <c r="D40" s="6" t="s">
        <v>3246</v>
      </c>
      <c r="E40" s="6" t="s">
        <v>902</v>
      </c>
      <c r="G40" s="6">
        <v>764890</v>
      </c>
      <c r="H40" s="13">
        <v>4243.2300000000005</v>
      </c>
      <c r="I40" s="14">
        <v>1.2100000000000002</v>
      </c>
    </row>
    <row r="41" spans="2:9">
      <c r="B41" s="15" t="s">
        <v>10</v>
      </c>
      <c r="C41" s="6" t="s">
        <v>105</v>
      </c>
      <c r="D41" s="6" t="s">
        <v>106</v>
      </c>
      <c r="E41" s="6" t="s">
        <v>13</v>
      </c>
      <c r="G41" s="6">
        <v>95693</v>
      </c>
      <c r="H41" s="13">
        <v>4154.32</v>
      </c>
      <c r="I41" s="14">
        <v>1.18</v>
      </c>
    </row>
    <row r="42" spans="2:9">
      <c r="B42" s="15" t="s">
        <v>10</v>
      </c>
      <c r="C42" s="6" t="s">
        <v>934</v>
      </c>
      <c r="D42" s="6" t="s">
        <v>935</v>
      </c>
      <c r="E42" s="6" t="s">
        <v>117</v>
      </c>
      <c r="G42" s="6">
        <v>226564</v>
      </c>
      <c r="H42" s="13">
        <v>3846.6</v>
      </c>
      <c r="I42" s="14">
        <v>1.1000000000000001</v>
      </c>
    </row>
    <row r="43" spans="2:9">
      <c r="B43" s="15" t="s">
        <v>10</v>
      </c>
      <c r="C43" s="6" t="s">
        <v>3247</v>
      </c>
      <c r="D43" s="6" t="s">
        <v>3248</v>
      </c>
      <c r="E43" s="6" t="s">
        <v>19</v>
      </c>
      <c r="G43" s="6">
        <v>378378</v>
      </c>
      <c r="H43" s="13">
        <v>3670.27</v>
      </c>
      <c r="I43" s="14">
        <v>1.05</v>
      </c>
    </row>
    <row r="44" spans="2:9">
      <c r="B44" s="15" t="s">
        <v>10</v>
      </c>
      <c r="C44" s="6" t="s">
        <v>1093</v>
      </c>
      <c r="D44" s="6" t="s">
        <v>1094</v>
      </c>
      <c r="E44" s="6" t="s">
        <v>45</v>
      </c>
      <c r="G44" s="6">
        <v>1473705</v>
      </c>
      <c r="H44" s="13">
        <v>3667.31</v>
      </c>
      <c r="I44" s="14">
        <v>1.05</v>
      </c>
    </row>
    <row r="45" spans="2:9">
      <c r="B45" s="15" t="s">
        <v>10</v>
      </c>
      <c r="C45" s="6" t="s">
        <v>162</v>
      </c>
      <c r="D45" s="6" t="s">
        <v>163</v>
      </c>
      <c r="E45" s="6" t="s">
        <v>38</v>
      </c>
      <c r="G45" s="6">
        <v>1101362</v>
      </c>
      <c r="H45" s="13">
        <v>3605.86</v>
      </c>
      <c r="I45" s="14">
        <v>1.03</v>
      </c>
    </row>
    <row r="46" spans="2:9">
      <c r="B46" s="15" t="s">
        <v>10</v>
      </c>
      <c r="C46" s="6" t="s">
        <v>3066</v>
      </c>
      <c r="D46" s="6" t="s">
        <v>3067</v>
      </c>
      <c r="E46" s="6" t="s">
        <v>52</v>
      </c>
      <c r="G46" s="6">
        <v>492267</v>
      </c>
      <c r="H46" s="13">
        <v>3322.31</v>
      </c>
      <c r="I46" s="14">
        <v>0.95</v>
      </c>
    </row>
    <row r="47" spans="2:9">
      <c r="B47" s="15" t="s">
        <v>10</v>
      </c>
      <c r="C47" s="6" t="s">
        <v>3249</v>
      </c>
      <c r="D47" s="6" t="s">
        <v>3250</v>
      </c>
      <c r="E47" s="6" t="s">
        <v>19</v>
      </c>
      <c r="G47" s="6">
        <v>108372</v>
      </c>
      <c r="H47" s="13">
        <v>3321.71</v>
      </c>
      <c r="I47" s="14">
        <v>0.95</v>
      </c>
    </row>
    <row r="48" spans="2:9">
      <c r="B48" s="15" t="s">
        <v>10</v>
      </c>
      <c r="C48" s="6" t="s">
        <v>1559</v>
      </c>
      <c r="D48" s="6" t="s">
        <v>1560</v>
      </c>
      <c r="E48" s="6" t="s">
        <v>16</v>
      </c>
      <c r="G48" s="6">
        <v>161861</v>
      </c>
      <c r="H48" s="13">
        <v>3318.64</v>
      </c>
      <c r="I48" s="14">
        <v>0.95</v>
      </c>
    </row>
    <row r="49" spans="1:9">
      <c r="B49" s="15" t="s">
        <v>10</v>
      </c>
      <c r="C49" s="6" t="s">
        <v>1091</v>
      </c>
      <c r="D49" s="6" t="s">
        <v>1092</v>
      </c>
      <c r="E49" s="6" t="s">
        <v>19</v>
      </c>
      <c r="G49" s="6">
        <v>522626</v>
      </c>
      <c r="H49" s="13">
        <v>3018.17</v>
      </c>
      <c r="I49" s="14">
        <v>0.86</v>
      </c>
    </row>
    <row r="50" spans="1:9">
      <c r="B50" s="15" t="s">
        <v>10</v>
      </c>
      <c r="C50" s="6" t="s">
        <v>1153</v>
      </c>
      <c r="D50" s="6" t="s">
        <v>1154</v>
      </c>
      <c r="E50" s="6" t="s">
        <v>897</v>
      </c>
      <c r="G50" s="6">
        <v>60000</v>
      </c>
      <c r="H50" s="13">
        <v>2880.96</v>
      </c>
      <c r="I50" s="14">
        <v>0.82000000000000006</v>
      </c>
    </row>
    <row r="51" spans="1:9">
      <c r="B51" s="15" t="s">
        <v>10</v>
      </c>
      <c r="C51" s="6" t="s">
        <v>1586</v>
      </c>
      <c r="D51" s="6" t="s">
        <v>1587</v>
      </c>
      <c r="E51" s="6" t="s">
        <v>74</v>
      </c>
      <c r="G51" s="6">
        <v>503755</v>
      </c>
      <c r="H51" s="13">
        <v>2666.88</v>
      </c>
      <c r="I51" s="14">
        <v>0.76</v>
      </c>
    </row>
    <row r="52" spans="1:9">
      <c r="B52" s="15" t="s">
        <v>10</v>
      </c>
      <c r="C52" s="6" t="s">
        <v>3251</v>
      </c>
      <c r="D52" s="6" t="s">
        <v>3252</v>
      </c>
      <c r="E52" s="6" t="s">
        <v>112</v>
      </c>
      <c r="G52" s="6">
        <v>937054</v>
      </c>
      <c r="H52" s="13">
        <v>2422.1</v>
      </c>
      <c r="I52" s="14">
        <v>0.69000000000000006</v>
      </c>
    </row>
    <row r="53" spans="1:9">
      <c r="B53" s="15" t="s">
        <v>10</v>
      </c>
      <c r="C53" s="6" t="s">
        <v>1307</v>
      </c>
      <c r="D53" s="6" t="s">
        <v>1308</v>
      </c>
      <c r="E53" s="6" t="s">
        <v>1309</v>
      </c>
      <c r="G53" s="6">
        <v>900000</v>
      </c>
      <c r="H53" s="13">
        <v>2299.5</v>
      </c>
      <c r="I53" s="14">
        <v>0.66</v>
      </c>
    </row>
    <row r="54" spans="1:9">
      <c r="B54" s="15" t="s">
        <v>10</v>
      </c>
      <c r="C54" s="6" t="s">
        <v>3253</v>
      </c>
      <c r="D54" s="6" t="s">
        <v>3254</v>
      </c>
      <c r="E54" s="6" t="s">
        <v>132</v>
      </c>
      <c r="G54" s="6">
        <v>646072</v>
      </c>
      <c r="H54" s="13">
        <v>2126.87</v>
      </c>
      <c r="I54" s="14">
        <v>0.61</v>
      </c>
    </row>
    <row r="55" spans="1:9">
      <c r="B55" s="15" t="s">
        <v>10</v>
      </c>
      <c r="C55" s="6" t="s">
        <v>3255</v>
      </c>
      <c r="D55" s="6" t="s">
        <v>3256</v>
      </c>
      <c r="E55" s="6" t="s">
        <v>2519</v>
      </c>
      <c r="G55" s="6">
        <v>848741</v>
      </c>
      <c r="H55" s="13">
        <v>2067.5300000000002</v>
      </c>
      <c r="I55" s="14">
        <v>0.59</v>
      </c>
    </row>
    <row r="56" spans="1:9">
      <c r="B56" s="15" t="s">
        <v>10</v>
      </c>
      <c r="C56" s="6" t="s">
        <v>3257</v>
      </c>
      <c r="D56" s="6" t="s">
        <v>3258</v>
      </c>
      <c r="E56" s="6" t="s">
        <v>112</v>
      </c>
      <c r="G56" s="6">
        <v>998238</v>
      </c>
      <c r="H56" s="13">
        <v>838.62</v>
      </c>
      <c r="I56" s="14">
        <v>0.24000000000000002</v>
      </c>
    </row>
    <row r="57" spans="1:9" ht="9.5" thickBot="1">
      <c r="E57" s="16" t="s">
        <v>133</v>
      </c>
      <c r="H57" s="17">
        <v>348979.89999999898</v>
      </c>
      <c r="I57" s="18">
        <v>99.479999999999905</v>
      </c>
    </row>
    <row r="58" spans="1:9" ht="9.5" thickTop="1">
      <c r="I58" s="14"/>
    </row>
    <row r="59" spans="1:9">
      <c r="I59" s="14"/>
    </row>
    <row r="60" spans="1:9">
      <c r="C60" s="6" t="s">
        <v>134</v>
      </c>
      <c r="E60" s="6" t="s">
        <v>10</v>
      </c>
      <c r="F60" s="12">
        <v>4.96</v>
      </c>
      <c r="H60" s="13">
        <v>2470</v>
      </c>
      <c r="I60" s="14">
        <v>0.70000000000000007</v>
      </c>
    </row>
    <row r="61" spans="1:9">
      <c r="I61" s="14"/>
    </row>
    <row r="62" spans="1:9">
      <c r="A62" s="11" t="s">
        <v>135</v>
      </c>
      <c r="H62" s="19">
        <v>-574.34</v>
      </c>
      <c r="I62" s="20">
        <v>-0.18</v>
      </c>
    </row>
    <row r="63" spans="1:9">
      <c r="I63" s="14"/>
    </row>
    <row r="64" spans="1:9" ht="9.5" thickBot="1">
      <c r="E64" s="16" t="s">
        <v>136</v>
      </c>
      <c r="H64" s="21">
        <v>350875.56</v>
      </c>
      <c r="I64" s="22">
        <v>100</v>
      </c>
    </row>
    <row r="65" spans="1:9" ht="9.5" thickTop="1">
      <c r="I65" s="14"/>
    </row>
    <row r="66" spans="1:9">
      <c r="A66" s="16" t="s">
        <v>137</v>
      </c>
      <c r="I66" s="14"/>
    </row>
    <row r="67" spans="1:9">
      <c r="A67" s="6">
        <v>1</v>
      </c>
      <c r="B67" s="6" t="s">
        <v>138</v>
      </c>
      <c r="I67" s="14"/>
    </row>
    <row r="68" spans="1:9">
      <c r="I68" s="14"/>
    </row>
    <row r="69" spans="1:9">
      <c r="A69" s="6">
        <v>2</v>
      </c>
      <c r="B69" s="6" t="s">
        <v>1056</v>
      </c>
      <c r="I69" s="14"/>
    </row>
    <row r="70" spans="1:9">
      <c r="I70" s="14"/>
    </row>
    <row r="71" spans="1:9">
      <c r="A71" s="6">
        <v>3</v>
      </c>
      <c r="B71" s="23" t="s">
        <v>140</v>
      </c>
      <c r="C71" s="24"/>
      <c r="I71" s="14"/>
    </row>
    <row r="72" spans="1:9">
      <c r="B72" s="24"/>
      <c r="C72" s="24"/>
      <c r="I72" s="14"/>
    </row>
    <row r="73" spans="1:9">
      <c r="B73" s="24"/>
      <c r="C73" s="37" t="s">
        <v>141</v>
      </c>
      <c r="I73" s="14"/>
    </row>
    <row r="74" spans="1:9">
      <c r="B74" s="24"/>
      <c r="C74" s="37" t="s">
        <v>142</v>
      </c>
      <c r="D74" s="16" t="s">
        <v>143</v>
      </c>
      <c r="E74" s="16" t="s">
        <v>144</v>
      </c>
      <c r="I74" s="14"/>
    </row>
    <row r="75" spans="1:9">
      <c r="B75" s="24"/>
      <c r="C75" s="23" t="s">
        <v>3259</v>
      </c>
      <c r="D75" s="42">
        <v>17.2</v>
      </c>
      <c r="E75" s="42">
        <v>17.533000000000001</v>
      </c>
      <c r="I75" s="14"/>
    </row>
    <row r="76" spans="1:9">
      <c r="B76" s="24"/>
      <c r="C76" s="23" t="s">
        <v>3260</v>
      </c>
      <c r="D76" s="42">
        <v>15.987</v>
      </c>
      <c r="E76" s="42">
        <v>16.297000000000001</v>
      </c>
      <c r="I76" s="14"/>
    </row>
    <row r="77" spans="1:9">
      <c r="B77" s="24"/>
      <c r="C77" s="23" t="s">
        <v>3261</v>
      </c>
      <c r="D77" s="42">
        <v>18.219000000000001</v>
      </c>
      <c r="E77" s="42">
        <v>18.592000000000002</v>
      </c>
      <c r="I77" s="14"/>
    </row>
    <row r="78" spans="1:9">
      <c r="B78" s="24"/>
      <c r="C78" s="23" t="s">
        <v>3262</v>
      </c>
      <c r="D78" s="42">
        <v>16.934000000000001</v>
      </c>
      <c r="E78" s="42">
        <v>17.279</v>
      </c>
      <c r="I78" s="14"/>
    </row>
    <row r="79" spans="1:9">
      <c r="I79" s="14"/>
    </row>
    <row r="80" spans="1:9">
      <c r="A80" s="6">
        <v>4</v>
      </c>
      <c r="B80" s="6" t="s">
        <v>3263</v>
      </c>
      <c r="I80" s="14"/>
    </row>
    <row r="81" spans="1:9">
      <c r="I81" s="14"/>
    </row>
    <row r="82" spans="1:9" ht="20" customHeight="1">
      <c r="A82" s="6">
        <v>5</v>
      </c>
      <c r="B82" s="83" t="s">
        <v>149</v>
      </c>
      <c r="C82" s="84"/>
      <c r="D82" s="84"/>
      <c r="E82" s="84"/>
      <c r="F82" s="84"/>
      <c r="G82" s="84"/>
      <c r="H82" s="84"/>
      <c r="I82" s="85"/>
    </row>
    <row r="83" spans="1:9">
      <c r="A83" s="1"/>
      <c r="B83" s="1"/>
      <c r="C83" s="1"/>
      <c r="D83" s="1"/>
      <c r="E83" s="1"/>
      <c r="F83" s="3"/>
      <c r="G83" s="1"/>
      <c r="H83" s="4"/>
      <c r="I83" s="3"/>
    </row>
    <row r="84" spans="1:9">
      <c r="A84" s="25" t="s">
        <v>150</v>
      </c>
      <c r="B84" s="23"/>
      <c r="C84" s="23"/>
      <c r="D84" s="23"/>
    </row>
    <row r="85" spans="1:9">
      <c r="A85" s="23"/>
      <c r="B85" s="23"/>
      <c r="C85" s="23"/>
      <c r="D85" s="23"/>
    </row>
    <row r="86" spans="1:9">
      <c r="A86" s="23"/>
      <c r="B86" s="23"/>
      <c r="C86" s="23"/>
      <c r="D86" s="23"/>
    </row>
    <row r="87" spans="1:9">
      <c r="A87" s="23"/>
      <c r="B87" s="23"/>
      <c r="C87" s="23"/>
      <c r="D87" s="23"/>
    </row>
    <row r="88" spans="1:9">
      <c r="A88" s="23"/>
      <c r="B88" s="23"/>
      <c r="C88" s="23"/>
      <c r="D88" s="23"/>
    </row>
    <row r="89" spans="1:9">
      <c r="A89" s="23"/>
      <c r="B89" s="23"/>
      <c r="C89" s="23"/>
      <c r="D89" s="23"/>
    </row>
    <row r="90" spans="1:9">
      <c r="A90" s="23"/>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5" t="s">
        <v>3264</v>
      </c>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sheetData>
  <mergeCells count="4">
    <mergeCell ref="A2:C2"/>
    <mergeCell ref="A3:C3"/>
    <mergeCell ref="B4:C4"/>
    <mergeCell ref="B82:I82"/>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BC207-EC78-4412-82D4-C9BB49AEEEA5}">
  <dimension ref="A1:I46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3128</v>
      </c>
      <c r="D1" s="1"/>
      <c r="E1" s="1"/>
      <c r="F1" s="3"/>
      <c r="G1" s="1"/>
      <c r="H1" s="4"/>
      <c r="I1" s="5"/>
    </row>
    <row r="2" spans="1:9" ht="19.5">
      <c r="A2" s="79" t="s">
        <v>1</v>
      </c>
      <c r="B2" s="80"/>
      <c r="C2" s="80"/>
      <c r="D2" s="7" t="s">
        <v>2</v>
      </c>
      <c r="E2" s="7" t="s">
        <v>888</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6184715</v>
      </c>
      <c r="H5" s="13">
        <v>89925.759999999995</v>
      </c>
      <c r="I5" s="14">
        <v>5.1800000000000006</v>
      </c>
    </row>
    <row r="6" spans="1:9">
      <c r="B6" s="15" t="s">
        <v>10</v>
      </c>
      <c r="C6" s="6" t="s">
        <v>118</v>
      </c>
      <c r="D6" s="6" t="s">
        <v>119</v>
      </c>
      <c r="E6" s="6" t="s">
        <v>55</v>
      </c>
      <c r="G6" s="6">
        <v>6314215</v>
      </c>
      <c r="H6" s="13">
        <v>66930.680000000008</v>
      </c>
      <c r="I6" s="14">
        <v>3.85</v>
      </c>
    </row>
    <row r="7" spans="1:9">
      <c r="B7" s="15" t="s">
        <v>10</v>
      </c>
      <c r="C7" s="6" t="s">
        <v>188</v>
      </c>
      <c r="D7" s="6" t="s">
        <v>189</v>
      </c>
      <c r="E7" s="6" t="s">
        <v>190</v>
      </c>
      <c r="G7" s="6">
        <v>4650505</v>
      </c>
      <c r="H7" s="13">
        <v>59386.950000000004</v>
      </c>
      <c r="I7" s="14">
        <v>3.42</v>
      </c>
    </row>
    <row r="8" spans="1:9">
      <c r="B8" s="15" t="s">
        <v>10</v>
      </c>
      <c r="C8" s="6" t="s">
        <v>893</v>
      </c>
      <c r="D8" s="6" t="s">
        <v>894</v>
      </c>
      <c r="E8" s="6" t="s">
        <v>55</v>
      </c>
      <c r="G8" s="6">
        <v>7207472</v>
      </c>
      <c r="H8" s="13">
        <v>51100.98</v>
      </c>
      <c r="I8" s="14">
        <v>2.9400000000000004</v>
      </c>
    </row>
    <row r="9" spans="1:9">
      <c r="B9" s="15" t="s">
        <v>10</v>
      </c>
      <c r="C9" s="6" t="s">
        <v>184</v>
      </c>
      <c r="D9" s="6" t="s">
        <v>185</v>
      </c>
      <c r="E9" s="6" t="s">
        <v>32</v>
      </c>
      <c r="G9" s="6">
        <v>2292215</v>
      </c>
      <c r="H9" s="13">
        <v>41532.639999999999</v>
      </c>
      <c r="I9" s="14">
        <v>2.39</v>
      </c>
    </row>
    <row r="10" spans="1:9">
      <c r="B10" s="15" t="s">
        <v>10</v>
      </c>
      <c r="C10" s="6" t="s">
        <v>1303</v>
      </c>
      <c r="D10" s="6" t="s">
        <v>1304</v>
      </c>
      <c r="E10" s="6" t="s">
        <v>944</v>
      </c>
      <c r="G10" s="6">
        <v>880312</v>
      </c>
      <c r="H10" s="13">
        <v>35607.74</v>
      </c>
      <c r="I10" s="14">
        <v>2.0500000000000003</v>
      </c>
    </row>
    <row r="11" spans="1:9">
      <c r="B11" s="15" t="s">
        <v>10</v>
      </c>
      <c r="C11" s="6" t="s">
        <v>898</v>
      </c>
      <c r="D11" s="6" t="s">
        <v>899</v>
      </c>
      <c r="E11" s="6" t="s">
        <v>45</v>
      </c>
      <c r="G11" s="6">
        <v>3047941</v>
      </c>
      <c r="H11" s="13">
        <v>32216.74</v>
      </c>
      <c r="I11" s="14">
        <v>1.8500000000000003</v>
      </c>
    </row>
    <row r="12" spans="1:9">
      <c r="B12" s="15" t="s">
        <v>10</v>
      </c>
      <c r="C12" s="6" t="s">
        <v>900</v>
      </c>
      <c r="D12" s="6" t="s">
        <v>901</v>
      </c>
      <c r="E12" s="6" t="s">
        <v>902</v>
      </c>
      <c r="G12" s="6">
        <v>2563681</v>
      </c>
      <c r="H12" s="13">
        <v>29067.02</v>
      </c>
      <c r="I12" s="14">
        <v>1.67</v>
      </c>
    </row>
    <row r="13" spans="1:9">
      <c r="B13" s="15" t="s">
        <v>10</v>
      </c>
      <c r="C13" s="6" t="s">
        <v>128</v>
      </c>
      <c r="D13" s="6" t="s">
        <v>129</v>
      </c>
      <c r="E13" s="6" t="s">
        <v>52</v>
      </c>
      <c r="G13" s="6">
        <v>140582</v>
      </c>
      <c r="H13" s="13">
        <v>28268.23</v>
      </c>
      <c r="I13" s="14">
        <v>1.6300000000000001</v>
      </c>
    </row>
    <row r="14" spans="1:9">
      <c r="B14" s="15" t="s">
        <v>10</v>
      </c>
      <c r="C14" s="6" t="s">
        <v>193</v>
      </c>
      <c r="D14" s="6" t="s">
        <v>194</v>
      </c>
      <c r="E14" s="6" t="s">
        <v>171</v>
      </c>
      <c r="G14" s="6">
        <v>240056</v>
      </c>
      <c r="H14" s="13">
        <v>27486.41</v>
      </c>
      <c r="I14" s="14">
        <v>1.58</v>
      </c>
    </row>
    <row r="15" spans="1:9">
      <c r="B15" s="15" t="s">
        <v>10</v>
      </c>
      <c r="C15" s="6" t="s">
        <v>889</v>
      </c>
      <c r="D15" s="6" t="s">
        <v>890</v>
      </c>
      <c r="E15" s="6" t="s">
        <v>104</v>
      </c>
      <c r="G15" s="6">
        <v>8236732</v>
      </c>
      <c r="H15" s="13">
        <v>27024.720000000001</v>
      </c>
      <c r="I15" s="14">
        <v>1.56</v>
      </c>
    </row>
    <row r="16" spans="1:9">
      <c r="B16" s="15" t="s">
        <v>10</v>
      </c>
      <c r="C16" s="6" t="s">
        <v>1305</v>
      </c>
      <c r="D16" s="6" t="s">
        <v>1306</v>
      </c>
      <c r="E16" s="6" t="s">
        <v>13</v>
      </c>
      <c r="G16" s="6">
        <v>726652</v>
      </c>
      <c r="H16" s="13">
        <v>23848.720000000001</v>
      </c>
      <c r="I16" s="14">
        <v>1.37</v>
      </c>
    </row>
    <row r="17" spans="2:9">
      <c r="B17" s="15" t="s">
        <v>10</v>
      </c>
      <c r="C17" s="6" t="s">
        <v>1070</v>
      </c>
      <c r="D17" s="6" t="s">
        <v>1071</v>
      </c>
      <c r="E17" s="6" t="s">
        <v>55</v>
      </c>
      <c r="G17" s="6">
        <v>1779094</v>
      </c>
      <c r="H17" s="13">
        <v>23128.22</v>
      </c>
      <c r="I17" s="14">
        <v>1.33</v>
      </c>
    </row>
    <row r="18" spans="2:9">
      <c r="B18" s="15" t="s">
        <v>10</v>
      </c>
      <c r="C18" s="6" t="s">
        <v>198</v>
      </c>
      <c r="D18" s="6" t="s">
        <v>199</v>
      </c>
      <c r="E18" s="6" t="s">
        <v>13</v>
      </c>
      <c r="G18" s="6">
        <v>169720</v>
      </c>
      <c r="H18" s="13">
        <v>22991.97</v>
      </c>
      <c r="I18" s="14">
        <v>1.32</v>
      </c>
    </row>
    <row r="19" spans="2:9">
      <c r="B19" s="15" t="s">
        <v>10</v>
      </c>
      <c r="C19" s="6" t="s">
        <v>1318</v>
      </c>
      <c r="D19" s="6" t="s">
        <v>1319</v>
      </c>
      <c r="E19" s="6" t="s">
        <v>1249</v>
      </c>
      <c r="G19" s="6">
        <v>1338550</v>
      </c>
      <c r="H19" s="13">
        <v>21324.44</v>
      </c>
      <c r="I19" s="14">
        <v>1.23</v>
      </c>
    </row>
    <row r="20" spans="2:9">
      <c r="B20" s="15" t="s">
        <v>10</v>
      </c>
      <c r="C20" s="6" t="s">
        <v>1068</v>
      </c>
      <c r="D20" s="6" t="s">
        <v>1069</v>
      </c>
      <c r="E20" s="6" t="s">
        <v>55</v>
      </c>
      <c r="G20" s="6">
        <v>4968205</v>
      </c>
      <c r="H20" s="13">
        <v>20836.650000000001</v>
      </c>
      <c r="I20" s="14">
        <v>1.2</v>
      </c>
    </row>
    <row r="21" spans="2:9">
      <c r="B21" s="15" t="s">
        <v>10</v>
      </c>
      <c r="C21" s="6" t="s">
        <v>33</v>
      </c>
      <c r="D21" s="6" t="s">
        <v>34</v>
      </c>
      <c r="E21" s="6" t="s">
        <v>35</v>
      </c>
      <c r="G21" s="6">
        <v>461941</v>
      </c>
      <c r="H21" s="13">
        <v>20534.2</v>
      </c>
      <c r="I21" s="14">
        <v>1.18</v>
      </c>
    </row>
    <row r="22" spans="2:9">
      <c r="B22" s="15" t="s">
        <v>10</v>
      </c>
      <c r="C22" s="6" t="s">
        <v>3129</v>
      </c>
      <c r="D22" s="6" t="s">
        <v>3130</v>
      </c>
      <c r="E22" s="6" t="s">
        <v>74</v>
      </c>
      <c r="G22" s="6">
        <v>477420</v>
      </c>
      <c r="H22" s="13">
        <v>19182.740000000002</v>
      </c>
      <c r="I22" s="14">
        <v>1.1000000000000001</v>
      </c>
    </row>
    <row r="23" spans="2:9">
      <c r="B23" s="15" t="s">
        <v>10</v>
      </c>
      <c r="C23" s="6" t="s">
        <v>903</v>
      </c>
      <c r="D23" s="6" t="s">
        <v>904</v>
      </c>
      <c r="E23" s="6" t="s">
        <v>902</v>
      </c>
      <c r="G23" s="6">
        <v>768602</v>
      </c>
      <c r="H23" s="13">
        <v>18657.04</v>
      </c>
      <c r="I23" s="14">
        <v>1.07</v>
      </c>
    </row>
    <row r="24" spans="2:9">
      <c r="B24" s="15" t="s">
        <v>10</v>
      </c>
      <c r="C24" s="6" t="s">
        <v>1630</v>
      </c>
      <c r="D24" s="6" t="s">
        <v>1631</v>
      </c>
      <c r="E24" s="6" t="s">
        <v>1632</v>
      </c>
      <c r="G24" s="6">
        <v>594516</v>
      </c>
      <c r="H24" s="13">
        <v>16997.810000000001</v>
      </c>
      <c r="I24" s="14">
        <v>0.98</v>
      </c>
    </row>
    <row r="25" spans="2:9">
      <c r="B25" s="15" t="s">
        <v>10</v>
      </c>
      <c r="C25" s="6" t="s">
        <v>1320</v>
      </c>
      <c r="D25" s="6" t="s">
        <v>1321</v>
      </c>
      <c r="E25" s="6" t="s">
        <v>112</v>
      </c>
      <c r="G25" s="6">
        <v>305241</v>
      </c>
      <c r="H25" s="13">
        <v>15976.31</v>
      </c>
      <c r="I25" s="14">
        <v>0.91999999999999993</v>
      </c>
    </row>
    <row r="26" spans="2:9">
      <c r="B26" s="15" t="s">
        <v>10</v>
      </c>
      <c r="C26" s="6" t="s">
        <v>1307</v>
      </c>
      <c r="D26" s="6" t="s">
        <v>1308</v>
      </c>
      <c r="E26" s="6" t="s">
        <v>1309</v>
      </c>
      <c r="G26" s="6">
        <v>5516939</v>
      </c>
      <c r="H26" s="13">
        <v>14095.78</v>
      </c>
      <c r="I26" s="14">
        <v>0.80999999999999994</v>
      </c>
    </row>
    <row r="27" spans="2:9">
      <c r="B27" s="15" t="s">
        <v>10</v>
      </c>
      <c r="C27" s="6" t="s">
        <v>1475</v>
      </c>
      <c r="D27" s="6" t="s">
        <v>1476</v>
      </c>
      <c r="E27" s="6" t="s">
        <v>960</v>
      </c>
      <c r="G27" s="6">
        <v>722306</v>
      </c>
      <c r="H27" s="13">
        <v>13766.43</v>
      </c>
      <c r="I27" s="14">
        <v>0.79</v>
      </c>
    </row>
    <row r="28" spans="2:9">
      <c r="B28" s="15" t="s">
        <v>10</v>
      </c>
      <c r="C28" s="6" t="s">
        <v>968</v>
      </c>
      <c r="D28" s="6" t="s">
        <v>969</v>
      </c>
      <c r="E28" s="6" t="s">
        <v>902</v>
      </c>
      <c r="G28" s="6">
        <v>839854</v>
      </c>
      <c r="H28" s="13">
        <v>13672.82</v>
      </c>
      <c r="I28" s="14">
        <v>0.79</v>
      </c>
    </row>
    <row r="29" spans="2:9">
      <c r="B29" s="15" t="s">
        <v>10</v>
      </c>
      <c r="C29" s="6" t="s">
        <v>172</v>
      </c>
      <c r="D29" s="6" t="s">
        <v>173</v>
      </c>
      <c r="E29" s="6" t="s">
        <v>16</v>
      </c>
      <c r="G29" s="6">
        <v>619072</v>
      </c>
      <c r="H29" s="13">
        <v>12287.34</v>
      </c>
      <c r="I29" s="14">
        <v>0.71000000000000008</v>
      </c>
    </row>
    <row r="30" spans="2:9">
      <c r="B30" s="15" t="s">
        <v>10</v>
      </c>
      <c r="C30" s="6" t="s">
        <v>1310</v>
      </c>
      <c r="D30" s="6" t="s">
        <v>1311</v>
      </c>
      <c r="E30" s="6" t="s">
        <v>902</v>
      </c>
      <c r="G30" s="6">
        <v>511995</v>
      </c>
      <c r="H30" s="13">
        <v>12284.300000000001</v>
      </c>
      <c r="I30" s="14">
        <v>0.71000000000000008</v>
      </c>
    </row>
    <row r="31" spans="2:9">
      <c r="B31" s="15" t="s">
        <v>10</v>
      </c>
      <c r="C31" s="6" t="s">
        <v>956</v>
      </c>
      <c r="D31" s="6" t="s">
        <v>957</v>
      </c>
      <c r="E31" s="6" t="s">
        <v>74</v>
      </c>
      <c r="G31" s="6">
        <v>305000</v>
      </c>
      <c r="H31" s="13">
        <v>12245.14</v>
      </c>
      <c r="I31" s="14">
        <v>0.70000000000000007</v>
      </c>
    </row>
    <row r="32" spans="2:9">
      <c r="B32" s="15" t="s">
        <v>10</v>
      </c>
      <c r="C32" s="6" t="s">
        <v>20</v>
      </c>
      <c r="D32" s="6" t="s">
        <v>21</v>
      </c>
      <c r="E32" s="6" t="s">
        <v>16</v>
      </c>
      <c r="G32" s="6">
        <v>386016</v>
      </c>
      <c r="H32" s="13">
        <v>12200.42</v>
      </c>
      <c r="I32" s="14">
        <v>0.70000000000000007</v>
      </c>
    </row>
    <row r="33" spans="2:9">
      <c r="B33" s="15" t="s">
        <v>10</v>
      </c>
      <c r="C33" s="6" t="s">
        <v>1148</v>
      </c>
      <c r="D33" s="6" t="s">
        <v>1149</v>
      </c>
      <c r="E33" s="6" t="s">
        <v>38</v>
      </c>
      <c r="G33" s="6">
        <v>4527941</v>
      </c>
      <c r="H33" s="13">
        <v>11933.39</v>
      </c>
      <c r="I33" s="14">
        <v>0.69000000000000006</v>
      </c>
    </row>
    <row r="34" spans="2:9">
      <c r="B34" s="15" t="s">
        <v>10</v>
      </c>
      <c r="C34" s="6" t="s">
        <v>162</v>
      </c>
      <c r="D34" s="6" t="s">
        <v>163</v>
      </c>
      <c r="E34" s="6" t="s">
        <v>38</v>
      </c>
      <c r="G34" s="6">
        <v>3617500</v>
      </c>
      <c r="H34" s="13">
        <v>11843.7</v>
      </c>
      <c r="I34" s="14">
        <v>0.68</v>
      </c>
    </row>
    <row r="35" spans="2:9">
      <c r="B35" s="15" t="s">
        <v>10</v>
      </c>
      <c r="C35" s="6" t="s">
        <v>945</v>
      </c>
      <c r="D35" s="6" t="s">
        <v>946</v>
      </c>
      <c r="E35" s="6" t="s">
        <v>190</v>
      </c>
      <c r="G35" s="6">
        <v>3579635</v>
      </c>
      <c r="H35" s="13">
        <v>11599.81</v>
      </c>
      <c r="I35" s="14">
        <v>0.67</v>
      </c>
    </row>
    <row r="36" spans="2:9">
      <c r="B36" s="15" t="s">
        <v>10</v>
      </c>
      <c r="C36" s="6" t="s">
        <v>3056</v>
      </c>
      <c r="D36" s="6" t="s">
        <v>3057</v>
      </c>
      <c r="E36" s="6" t="s">
        <v>109</v>
      </c>
      <c r="G36" s="6">
        <v>1105357</v>
      </c>
      <c r="H36" s="13">
        <v>11074.57</v>
      </c>
      <c r="I36" s="14">
        <v>0.64</v>
      </c>
    </row>
    <row r="37" spans="2:9">
      <c r="B37" s="15" t="s">
        <v>10</v>
      </c>
      <c r="C37" s="6" t="s">
        <v>1312</v>
      </c>
      <c r="D37" s="6" t="s">
        <v>1313</v>
      </c>
      <c r="E37" s="6" t="s">
        <v>1309</v>
      </c>
      <c r="G37" s="6">
        <v>559850</v>
      </c>
      <c r="H37" s="13">
        <v>11014.49</v>
      </c>
      <c r="I37" s="14">
        <v>0.63</v>
      </c>
    </row>
    <row r="38" spans="2:9">
      <c r="B38" s="15" t="s">
        <v>10</v>
      </c>
      <c r="C38" s="6" t="s">
        <v>46</v>
      </c>
      <c r="D38" s="6" t="s">
        <v>47</v>
      </c>
      <c r="E38" s="6" t="s">
        <v>24</v>
      </c>
      <c r="G38" s="6">
        <v>1054217</v>
      </c>
      <c r="H38" s="13">
        <v>10705.050000000001</v>
      </c>
      <c r="I38" s="14">
        <v>0.62000000000000011</v>
      </c>
    </row>
    <row r="39" spans="2:9">
      <c r="B39" s="15" t="s">
        <v>10</v>
      </c>
      <c r="C39" s="6" t="s">
        <v>1662</v>
      </c>
      <c r="D39" s="6" t="s">
        <v>1663</v>
      </c>
      <c r="E39" s="6" t="s">
        <v>81</v>
      </c>
      <c r="G39" s="6">
        <v>562279</v>
      </c>
      <c r="H39" s="13">
        <v>10542.73</v>
      </c>
      <c r="I39" s="14">
        <v>0.61</v>
      </c>
    </row>
    <row r="40" spans="2:9">
      <c r="B40" s="15" t="s">
        <v>10</v>
      </c>
      <c r="C40" s="6" t="s">
        <v>1651</v>
      </c>
      <c r="D40" s="6" t="s">
        <v>1652</v>
      </c>
      <c r="E40" s="6" t="s">
        <v>74</v>
      </c>
      <c r="G40" s="6">
        <v>20585</v>
      </c>
      <c r="H40" s="13">
        <v>10292.5</v>
      </c>
      <c r="I40" s="14">
        <v>0.59</v>
      </c>
    </row>
    <row r="41" spans="2:9">
      <c r="B41" s="15" t="s">
        <v>10</v>
      </c>
      <c r="C41" s="6" t="s">
        <v>1576</v>
      </c>
      <c r="D41" s="6" t="s">
        <v>1577</v>
      </c>
      <c r="E41" s="6" t="s">
        <v>117</v>
      </c>
      <c r="G41" s="6">
        <v>2944267</v>
      </c>
      <c r="H41" s="13">
        <v>10197.469999999999</v>
      </c>
      <c r="I41" s="14">
        <v>0.59</v>
      </c>
    </row>
    <row r="42" spans="2:9">
      <c r="B42" s="15" t="s">
        <v>10</v>
      </c>
      <c r="C42" s="6" t="s">
        <v>68</v>
      </c>
      <c r="D42" s="6" t="s">
        <v>69</v>
      </c>
      <c r="E42" s="6" t="s">
        <v>45</v>
      </c>
      <c r="G42" s="6">
        <v>886766</v>
      </c>
      <c r="H42" s="13">
        <v>9842.2199999999993</v>
      </c>
      <c r="I42" s="14">
        <v>0.57000000000000006</v>
      </c>
    </row>
    <row r="43" spans="2:9">
      <c r="B43" s="15" t="s">
        <v>10</v>
      </c>
      <c r="C43" s="6" t="s">
        <v>924</v>
      </c>
      <c r="D43" s="6" t="s">
        <v>925</v>
      </c>
      <c r="E43" s="6" t="s">
        <v>99</v>
      </c>
      <c r="G43" s="6">
        <v>648676</v>
      </c>
      <c r="H43" s="13">
        <v>9665.27</v>
      </c>
      <c r="I43" s="14">
        <v>0.55999999999999994</v>
      </c>
    </row>
    <row r="44" spans="2:9">
      <c r="B44" s="15" t="s">
        <v>10</v>
      </c>
      <c r="C44" s="6" t="s">
        <v>1618</v>
      </c>
      <c r="D44" s="6" t="s">
        <v>1619</v>
      </c>
      <c r="E44" s="6" t="s">
        <v>132</v>
      </c>
      <c r="G44" s="6">
        <v>611998</v>
      </c>
      <c r="H44" s="13">
        <v>9589.4</v>
      </c>
      <c r="I44" s="14">
        <v>0.55000000000000004</v>
      </c>
    </row>
    <row r="45" spans="2:9">
      <c r="B45" s="15" t="s">
        <v>10</v>
      </c>
      <c r="C45" s="6" t="s">
        <v>153</v>
      </c>
      <c r="D45" s="6" t="s">
        <v>154</v>
      </c>
      <c r="E45" s="6" t="s">
        <v>16</v>
      </c>
      <c r="G45" s="6">
        <v>179357</v>
      </c>
      <c r="H45" s="13">
        <v>9086.23</v>
      </c>
      <c r="I45" s="14">
        <v>0.52</v>
      </c>
    </row>
    <row r="46" spans="2:9">
      <c r="B46" s="15" t="s">
        <v>10</v>
      </c>
      <c r="C46" s="6" t="s">
        <v>965</v>
      </c>
      <c r="D46" s="6" t="s">
        <v>966</v>
      </c>
      <c r="E46" s="6" t="s">
        <v>967</v>
      </c>
      <c r="G46" s="6">
        <v>479597</v>
      </c>
      <c r="H46" s="13">
        <v>8958.8700000000008</v>
      </c>
      <c r="I46" s="14">
        <v>0.52</v>
      </c>
    </row>
    <row r="47" spans="2:9">
      <c r="B47" s="15" t="s">
        <v>10</v>
      </c>
      <c r="C47" s="6" t="s">
        <v>1553</v>
      </c>
      <c r="D47" s="6" t="s">
        <v>1554</v>
      </c>
      <c r="E47" s="6" t="s">
        <v>109</v>
      </c>
      <c r="G47" s="6">
        <v>1174471</v>
      </c>
      <c r="H47" s="13">
        <v>8873.130000000001</v>
      </c>
      <c r="I47" s="14">
        <v>0.51</v>
      </c>
    </row>
    <row r="48" spans="2:9">
      <c r="B48" s="15" t="s">
        <v>10</v>
      </c>
      <c r="C48" s="6" t="s">
        <v>1124</v>
      </c>
      <c r="D48" s="6" t="s">
        <v>1125</v>
      </c>
      <c r="E48" s="6" t="s">
        <v>171</v>
      </c>
      <c r="G48" s="6">
        <v>2188800</v>
      </c>
      <c r="H48" s="13">
        <v>8780.3700000000008</v>
      </c>
      <c r="I48" s="14">
        <v>0.51</v>
      </c>
    </row>
    <row r="49" spans="2:9">
      <c r="B49" s="15" t="s">
        <v>10</v>
      </c>
      <c r="C49" s="6" t="s">
        <v>155</v>
      </c>
      <c r="D49" s="6" t="s">
        <v>156</v>
      </c>
      <c r="E49" s="6" t="s">
        <v>13</v>
      </c>
      <c r="G49" s="6">
        <v>71956</v>
      </c>
      <c r="H49" s="13">
        <v>8728.26</v>
      </c>
      <c r="I49" s="14">
        <v>0.5</v>
      </c>
    </row>
    <row r="50" spans="2:9">
      <c r="B50" s="15" t="s">
        <v>10</v>
      </c>
      <c r="C50" s="6" t="s">
        <v>58</v>
      </c>
      <c r="D50" s="6" t="s">
        <v>59</v>
      </c>
      <c r="E50" s="6" t="s">
        <v>35</v>
      </c>
      <c r="G50" s="6">
        <v>1851848</v>
      </c>
      <c r="H50" s="13">
        <v>8197.2100000000009</v>
      </c>
      <c r="I50" s="14">
        <v>0.47000000000000003</v>
      </c>
    </row>
    <row r="51" spans="2:9">
      <c r="B51" s="15" t="s">
        <v>10</v>
      </c>
      <c r="C51" s="6" t="s">
        <v>857</v>
      </c>
      <c r="D51" s="6" t="s">
        <v>905</v>
      </c>
      <c r="E51" s="6" t="s">
        <v>45</v>
      </c>
      <c r="G51" s="6">
        <v>2363780</v>
      </c>
      <c r="H51" s="13">
        <v>7949.39</v>
      </c>
      <c r="I51" s="14">
        <v>0.45999999999999996</v>
      </c>
    </row>
    <row r="52" spans="2:9">
      <c r="B52" s="15" t="s">
        <v>10</v>
      </c>
      <c r="C52" s="6" t="s">
        <v>1093</v>
      </c>
      <c r="D52" s="6" t="s">
        <v>1094</v>
      </c>
      <c r="E52" s="6" t="s">
        <v>45</v>
      </c>
      <c r="G52" s="6">
        <v>3190763</v>
      </c>
      <c r="H52" s="13">
        <v>7940.21</v>
      </c>
      <c r="I52" s="14">
        <v>0.45999999999999996</v>
      </c>
    </row>
    <row r="53" spans="2:9">
      <c r="B53" s="15" t="s">
        <v>10</v>
      </c>
      <c r="C53" s="6" t="s">
        <v>178</v>
      </c>
      <c r="D53" s="6" t="s">
        <v>179</v>
      </c>
      <c r="E53" s="6" t="s">
        <v>117</v>
      </c>
      <c r="G53" s="6">
        <v>154930</v>
      </c>
      <c r="H53" s="13">
        <v>7905.1500000000005</v>
      </c>
      <c r="I53" s="14">
        <v>0.45999999999999996</v>
      </c>
    </row>
    <row r="54" spans="2:9">
      <c r="B54" s="15" t="s">
        <v>10</v>
      </c>
      <c r="C54" s="6" t="s">
        <v>2555</v>
      </c>
      <c r="D54" s="6" t="s">
        <v>2556</v>
      </c>
      <c r="E54" s="6" t="s">
        <v>67</v>
      </c>
      <c r="G54" s="6">
        <v>289520</v>
      </c>
      <c r="H54" s="13">
        <v>7671.41</v>
      </c>
      <c r="I54" s="14">
        <v>0.44</v>
      </c>
    </row>
    <row r="55" spans="2:9">
      <c r="B55" s="15" t="s">
        <v>10</v>
      </c>
      <c r="C55" s="6" t="s">
        <v>3096</v>
      </c>
      <c r="D55" s="6" t="s">
        <v>3097</v>
      </c>
      <c r="E55" s="6" t="s">
        <v>967</v>
      </c>
      <c r="G55" s="6">
        <v>2058145</v>
      </c>
      <c r="H55" s="13">
        <v>7525.6100000000006</v>
      </c>
      <c r="I55" s="14">
        <v>0.43</v>
      </c>
    </row>
    <row r="56" spans="2:9">
      <c r="B56" s="15" t="s">
        <v>10</v>
      </c>
      <c r="C56" s="6" t="s">
        <v>1534</v>
      </c>
      <c r="D56" s="6" t="s">
        <v>1535</v>
      </c>
      <c r="E56" s="6" t="s">
        <v>1536</v>
      </c>
      <c r="G56" s="6">
        <v>830385</v>
      </c>
      <c r="H56" s="13">
        <v>7484.26</v>
      </c>
      <c r="I56" s="14">
        <v>0.43</v>
      </c>
    </row>
    <row r="57" spans="2:9">
      <c r="B57" s="15" t="s">
        <v>10</v>
      </c>
      <c r="C57" s="6" t="s">
        <v>3131</v>
      </c>
      <c r="D57" s="6" t="s">
        <v>3132</v>
      </c>
      <c r="E57" s="6" t="s">
        <v>24</v>
      </c>
      <c r="G57" s="6">
        <v>1717482</v>
      </c>
      <c r="H57" s="13">
        <v>7473.62</v>
      </c>
      <c r="I57" s="14">
        <v>0.43</v>
      </c>
    </row>
    <row r="58" spans="2:9">
      <c r="B58" s="15" t="s">
        <v>10</v>
      </c>
      <c r="C58" s="6" t="s">
        <v>895</v>
      </c>
      <c r="D58" s="6" t="s">
        <v>896</v>
      </c>
      <c r="E58" s="6" t="s">
        <v>897</v>
      </c>
      <c r="G58" s="6">
        <v>1766865</v>
      </c>
      <c r="H58" s="13">
        <v>7322.77</v>
      </c>
      <c r="I58" s="14">
        <v>0.42000000000000004</v>
      </c>
    </row>
    <row r="59" spans="2:9">
      <c r="B59" s="15" t="s">
        <v>10</v>
      </c>
      <c r="C59" s="6" t="s">
        <v>2557</v>
      </c>
      <c r="D59" s="6" t="s">
        <v>2558</v>
      </c>
      <c r="E59" s="6" t="s">
        <v>74</v>
      </c>
      <c r="G59" s="6">
        <v>1664282</v>
      </c>
      <c r="H59" s="13">
        <v>7305.37</v>
      </c>
      <c r="I59" s="14">
        <v>0.42000000000000004</v>
      </c>
    </row>
    <row r="60" spans="2:9">
      <c r="B60" s="15" t="s">
        <v>10</v>
      </c>
      <c r="C60" s="6" t="s">
        <v>1572</v>
      </c>
      <c r="D60" s="6" t="s">
        <v>1573</v>
      </c>
      <c r="E60" s="6" t="s">
        <v>32</v>
      </c>
      <c r="G60" s="6">
        <v>1831402</v>
      </c>
      <c r="H60" s="13">
        <v>7120.49</v>
      </c>
      <c r="I60" s="14">
        <v>0.41000000000000003</v>
      </c>
    </row>
    <row r="61" spans="2:9">
      <c r="B61" s="15" t="s">
        <v>10</v>
      </c>
      <c r="C61" s="6" t="s">
        <v>1691</v>
      </c>
      <c r="D61" s="6" t="s">
        <v>1692</v>
      </c>
      <c r="E61" s="6" t="s">
        <v>902</v>
      </c>
      <c r="G61" s="6">
        <v>127000</v>
      </c>
      <c r="H61" s="13">
        <v>7105.02</v>
      </c>
      <c r="I61" s="14">
        <v>0.41000000000000003</v>
      </c>
    </row>
    <row r="62" spans="2:9">
      <c r="B62" s="15" t="s">
        <v>10</v>
      </c>
      <c r="C62" s="6" t="s">
        <v>1189</v>
      </c>
      <c r="D62" s="6" t="s">
        <v>1190</v>
      </c>
      <c r="E62" s="6" t="s">
        <v>1159</v>
      </c>
      <c r="G62" s="6">
        <v>2691966</v>
      </c>
      <c r="H62" s="13">
        <v>6668</v>
      </c>
      <c r="I62" s="14">
        <v>0.38</v>
      </c>
    </row>
    <row r="63" spans="2:9">
      <c r="B63" s="15" t="s">
        <v>10</v>
      </c>
      <c r="C63" s="6" t="s">
        <v>1169</v>
      </c>
      <c r="D63" s="6" t="s">
        <v>1170</v>
      </c>
      <c r="E63" s="6" t="s">
        <v>132</v>
      </c>
      <c r="G63" s="6">
        <v>1541029</v>
      </c>
      <c r="H63" s="13">
        <v>6441.5</v>
      </c>
      <c r="I63" s="14">
        <v>0.37</v>
      </c>
    </row>
    <row r="64" spans="2:9">
      <c r="B64" s="15" t="s">
        <v>10</v>
      </c>
      <c r="C64" s="6" t="s">
        <v>920</v>
      </c>
      <c r="D64" s="6" t="s">
        <v>921</v>
      </c>
      <c r="E64" s="6" t="s">
        <v>64</v>
      </c>
      <c r="G64" s="6">
        <v>525637</v>
      </c>
      <c r="H64" s="13">
        <v>6270.32</v>
      </c>
      <c r="I64" s="14">
        <v>0.36000000000000004</v>
      </c>
    </row>
    <row r="65" spans="2:9">
      <c r="B65" s="15" t="s">
        <v>10</v>
      </c>
      <c r="C65" s="6" t="s">
        <v>1112</v>
      </c>
      <c r="D65" s="6" t="s">
        <v>1113</v>
      </c>
      <c r="E65" s="6" t="s">
        <v>67</v>
      </c>
      <c r="G65" s="6">
        <v>108246</v>
      </c>
      <c r="H65" s="13">
        <v>6213.6500000000005</v>
      </c>
      <c r="I65" s="14">
        <v>0.36000000000000004</v>
      </c>
    </row>
    <row r="66" spans="2:9">
      <c r="B66" s="15" t="s">
        <v>10</v>
      </c>
      <c r="C66" s="6" t="s">
        <v>3133</v>
      </c>
      <c r="D66" s="6" t="s">
        <v>3134</v>
      </c>
      <c r="E66" s="6" t="s">
        <v>67</v>
      </c>
      <c r="G66" s="6">
        <v>553996</v>
      </c>
      <c r="H66" s="13">
        <v>6130.52</v>
      </c>
      <c r="I66" s="14">
        <v>0.35000000000000003</v>
      </c>
    </row>
    <row r="67" spans="2:9">
      <c r="B67" s="15" t="s">
        <v>10</v>
      </c>
      <c r="C67" s="6" t="s">
        <v>1150</v>
      </c>
      <c r="D67" s="6" t="s">
        <v>1151</v>
      </c>
      <c r="E67" s="6" t="s">
        <v>1152</v>
      </c>
      <c r="G67" s="6">
        <v>2435807</v>
      </c>
      <c r="H67" s="13">
        <v>5646.2</v>
      </c>
      <c r="I67" s="14">
        <v>0.32</v>
      </c>
    </row>
    <row r="68" spans="2:9">
      <c r="B68" s="15" t="s">
        <v>10</v>
      </c>
      <c r="C68" s="6" t="s">
        <v>1637</v>
      </c>
      <c r="D68" s="6" t="s">
        <v>1638</v>
      </c>
      <c r="E68" s="6" t="s">
        <v>16</v>
      </c>
      <c r="G68" s="6">
        <v>1320149</v>
      </c>
      <c r="H68" s="13">
        <v>5439.01</v>
      </c>
      <c r="I68" s="14">
        <v>0.31000000000000005</v>
      </c>
    </row>
    <row r="69" spans="2:9">
      <c r="B69" s="15" t="s">
        <v>10</v>
      </c>
      <c r="C69" s="6" t="s">
        <v>157</v>
      </c>
      <c r="D69" s="6" t="s">
        <v>158</v>
      </c>
      <c r="E69" s="6" t="s">
        <v>109</v>
      </c>
      <c r="G69" s="6">
        <v>60750</v>
      </c>
      <c r="H69" s="13">
        <v>5405.84</v>
      </c>
      <c r="I69" s="14">
        <v>0.31000000000000005</v>
      </c>
    </row>
    <row r="70" spans="2:9">
      <c r="B70" s="15" t="s">
        <v>10</v>
      </c>
      <c r="C70" s="6" t="s">
        <v>1122</v>
      </c>
      <c r="D70" s="6" t="s">
        <v>1123</v>
      </c>
      <c r="E70" s="6" t="s">
        <v>967</v>
      </c>
      <c r="G70" s="6">
        <v>266556</v>
      </c>
      <c r="H70" s="13">
        <v>5370.3</v>
      </c>
      <c r="I70" s="14">
        <v>0.31000000000000005</v>
      </c>
    </row>
    <row r="71" spans="2:9">
      <c r="B71" s="15" t="s">
        <v>10</v>
      </c>
      <c r="C71" s="6" t="s">
        <v>1602</v>
      </c>
      <c r="D71" s="6" t="s">
        <v>1603</v>
      </c>
      <c r="E71" s="6" t="s">
        <v>132</v>
      </c>
      <c r="G71" s="6">
        <v>933806</v>
      </c>
      <c r="H71" s="13">
        <v>5073.83</v>
      </c>
      <c r="I71" s="14">
        <v>0.29000000000000004</v>
      </c>
    </row>
    <row r="72" spans="2:9">
      <c r="B72" s="15" t="s">
        <v>10</v>
      </c>
      <c r="C72" s="6" t="s">
        <v>195</v>
      </c>
      <c r="D72" s="6" t="s">
        <v>196</v>
      </c>
      <c r="E72" s="6" t="s">
        <v>197</v>
      </c>
      <c r="G72" s="6">
        <v>1237684</v>
      </c>
      <c r="H72" s="13">
        <v>4972.4000000000005</v>
      </c>
      <c r="I72" s="14">
        <v>0.29000000000000004</v>
      </c>
    </row>
    <row r="73" spans="2:9">
      <c r="B73" s="15" t="s">
        <v>10</v>
      </c>
      <c r="C73" s="6" t="s">
        <v>928</v>
      </c>
      <c r="D73" s="6" t="s">
        <v>929</v>
      </c>
      <c r="E73" s="6" t="s">
        <v>52</v>
      </c>
      <c r="G73" s="6">
        <v>187375</v>
      </c>
      <c r="H73" s="13">
        <v>4797.55</v>
      </c>
      <c r="I73" s="14">
        <v>0.27999999999999997</v>
      </c>
    </row>
    <row r="74" spans="2:9">
      <c r="B74" s="15" t="s">
        <v>10</v>
      </c>
      <c r="C74" s="6" t="s">
        <v>3072</v>
      </c>
      <c r="D74" s="6" t="s">
        <v>3073</v>
      </c>
      <c r="E74" s="6" t="s">
        <v>109</v>
      </c>
      <c r="G74" s="6">
        <v>243192</v>
      </c>
      <c r="H74" s="13">
        <v>4704.79</v>
      </c>
      <c r="I74" s="14">
        <v>0.27</v>
      </c>
    </row>
    <row r="75" spans="2:9">
      <c r="B75" s="15" t="s">
        <v>10</v>
      </c>
      <c r="C75" s="6" t="s">
        <v>3135</v>
      </c>
      <c r="D75" s="6" t="s">
        <v>3136</v>
      </c>
      <c r="E75" s="6" t="s">
        <v>1173</v>
      </c>
      <c r="G75" s="6">
        <v>456189</v>
      </c>
      <c r="H75" s="13">
        <v>4538.8500000000004</v>
      </c>
      <c r="I75" s="14">
        <v>0.26</v>
      </c>
    </row>
    <row r="76" spans="2:9">
      <c r="B76" s="15" t="s">
        <v>10</v>
      </c>
      <c r="C76" s="6" t="s">
        <v>1522</v>
      </c>
      <c r="D76" s="6" t="s">
        <v>1523</v>
      </c>
      <c r="E76" s="6" t="s">
        <v>117</v>
      </c>
      <c r="G76" s="6">
        <v>355939</v>
      </c>
      <c r="H76" s="13">
        <v>4430.7300000000005</v>
      </c>
      <c r="I76" s="14">
        <v>0.26</v>
      </c>
    </row>
    <row r="77" spans="2:9">
      <c r="B77" s="15" t="s">
        <v>10</v>
      </c>
      <c r="C77" s="6" t="s">
        <v>191</v>
      </c>
      <c r="D77" s="6" t="s">
        <v>192</v>
      </c>
      <c r="E77" s="6" t="s">
        <v>117</v>
      </c>
      <c r="G77" s="6">
        <v>164045</v>
      </c>
      <c r="H77" s="13">
        <v>4353.1000000000004</v>
      </c>
      <c r="I77" s="14">
        <v>0.25</v>
      </c>
    </row>
    <row r="78" spans="2:9">
      <c r="B78" s="15" t="s">
        <v>10</v>
      </c>
      <c r="C78" s="6" t="s">
        <v>1635</v>
      </c>
      <c r="D78" s="6" t="s">
        <v>1636</v>
      </c>
      <c r="E78" s="6" t="s">
        <v>16</v>
      </c>
      <c r="G78" s="6">
        <v>304700</v>
      </c>
      <c r="H78" s="13">
        <v>4293.83</v>
      </c>
      <c r="I78" s="14">
        <v>0.25</v>
      </c>
    </row>
    <row r="79" spans="2:9">
      <c r="B79" s="15" t="s">
        <v>10</v>
      </c>
      <c r="C79" s="6" t="s">
        <v>3098</v>
      </c>
      <c r="D79" s="6" t="s">
        <v>3099</v>
      </c>
      <c r="E79" s="6" t="s">
        <v>13</v>
      </c>
      <c r="G79" s="6">
        <v>183174</v>
      </c>
      <c r="H79" s="13">
        <v>4038.9900000000002</v>
      </c>
      <c r="I79" s="14">
        <v>0.22999999999999998</v>
      </c>
    </row>
    <row r="80" spans="2:9">
      <c r="B80" s="15" t="s">
        <v>10</v>
      </c>
      <c r="C80" s="6" t="s">
        <v>48</v>
      </c>
      <c r="D80" s="6" t="s">
        <v>49</v>
      </c>
      <c r="E80" s="6" t="s">
        <v>38</v>
      </c>
      <c r="G80" s="6">
        <v>283798</v>
      </c>
      <c r="H80" s="13">
        <v>4022.55</v>
      </c>
      <c r="I80" s="14">
        <v>0.22999999999999998</v>
      </c>
    </row>
    <row r="81" spans="2:9">
      <c r="B81" s="15" t="s">
        <v>10</v>
      </c>
      <c r="C81" s="6" t="s">
        <v>1108</v>
      </c>
      <c r="D81" s="6" t="s">
        <v>1109</v>
      </c>
      <c r="E81" s="6" t="s">
        <v>967</v>
      </c>
      <c r="G81" s="6">
        <v>570000</v>
      </c>
      <c r="H81" s="13">
        <v>3938.9900000000002</v>
      </c>
      <c r="I81" s="14">
        <v>0.22999999999999998</v>
      </c>
    </row>
    <row r="82" spans="2:9">
      <c r="B82" s="15" t="s">
        <v>10</v>
      </c>
      <c r="C82" s="6" t="s">
        <v>1087</v>
      </c>
      <c r="D82" s="6" t="s">
        <v>1088</v>
      </c>
      <c r="E82" s="6" t="s">
        <v>45</v>
      </c>
      <c r="G82" s="6">
        <v>152478</v>
      </c>
      <c r="H82" s="13">
        <v>3507.6</v>
      </c>
      <c r="I82" s="14">
        <v>0.2</v>
      </c>
    </row>
    <row r="83" spans="2:9">
      <c r="B83" s="15" t="s">
        <v>10</v>
      </c>
      <c r="C83" s="6" t="s">
        <v>115</v>
      </c>
      <c r="D83" s="6" t="s">
        <v>116</v>
      </c>
      <c r="E83" s="6" t="s">
        <v>117</v>
      </c>
      <c r="G83" s="6">
        <v>45413</v>
      </c>
      <c r="H83" s="13">
        <v>3460.4700000000003</v>
      </c>
      <c r="I83" s="14">
        <v>0.2</v>
      </c>
    </row>
    <row r="84" spans="2:9">
      <c r="B84" s="15" t="s">
        <v>10</v>
      </c>
      <c r="C84" s="6" t="s">
        <v>1612</v>
      </c>
      <c r="D84" s="6" t="s">
        <v>1613</v>
      </c>
      <c r="E84" s="6" t="s">
        <v>13</v>
      </c>
      <c r="G84" s="6">
        <v>1082080</v>
      </c>
      <c r="H84" s="13">
        <v>3342</v>
      </c>
      <c r="I84" s="14">
        <v>0.19</v>
      </c>
    </row>
    <row r="85" spans="2:9">
      <c r="B85" s="15" t="s">
        <v>10</v>
      </c>
      <c r="C85" s="6" t="s">
        <v>3060</v>
      </c>
      <c r="D85" s="6" t="s">
        <v>3061</v>
      </c>
      <c r="E85" s="6" t="s">
        <v>16</v>
      </c>
      <c r="G85" s="6">
        <v>219929</v>
      </c>
      <c r="H85" s="13">
        <v>3210.3</v>
      </c>
      <c r="I85" s="14">
        <v>0.18000000000000002</v>
      </c>
    </row>
    <row r="86" spans="2:9">
      <c r="B86" s="15" t="s">
        <v>10</v>
      </c>
      <c r="C86" s="6" t="s">
        <v>3068</v>
      </c>
      <c r="D86" s="6" t="s">
        <v>3069</v>
      </c>
      <c r="E86" s="6" t="s">
        <v>109</v>
      </c>
      <c r="G86" s="6">
        <v>219059</v>
      </c>
      <c r="H86" s="13">
        <v>3099.03</v>
      </c>
      <c r="I86" s="14">
        <v>0.18000000000000002</v>
      </c>
    </row>
    <row r="87" spans="2:9">
      <c r="B87" s="15" t="s">
        <v>10</v>
      </c>
      <c r="C87" s="6" t="s">
        <v>1532</v>
      </c>
      <c r="D87" s="6" t="s">
        <v>1533</v>
      </c>
      <c r="E87" s="6" t="s">
        <v>16</v>
      </c>
      <c r="G87" s="6">
        <v>1143827</v>
      </c>
      <c r="H87" s="13">
        <v>3015.13</v>
      </c>
      <c r="I87" s="14">
        <v>0.17</v>
      </c>
    </row>
    <row r="88" spans="2:9">
      <c r="B88" s="15" t="s">
        <v>10</v>
      </c>
      <c r="C88" s="6" t="s">
        <v>2547</v>
      </c>
      <c r="D88" s="6" t="s">
        <v>2548</v>
      </c>
      <c r="E88" s="6" t="s">
        <v>45</v>
      </c>
      <c r="G88" s="6">
        <v>440234</v>
      </c>
      <c r="H88" s="13">
        <v>3003.94</v>
      </c>
      <c r="I88" s="14">
        <v>0.17</v>
      </c>
    </row>
    <row r="89" spans="2:9">
      <c r="B89" s="15" t="s">
        <v>10</v>
      </c>
      <c r="C89" s="6" t="s">
        <v>3137</v>
      </c>
      <c r="D89" s="6" t="s">
        <v>3138</v>
      </c>
      <c r="E89" s="6" t="s">
        <v>161</v>
      </c>
      <c r="G89" s="6">
        <v>471340</v>
      </c>
      <c r="H89" s="13">
        <v>2900.16</v>
      </c>
      <c r="I89" s="14">
        <v>0.17</v>
      </c>
    </row>
    <row r="90" spans="2:9">
      <c r="B90" s="15" t="s">
        <v>10</v>
      </c>
      <c r="C90" s="6" t="s">
        <v>3139</v>
      </c>
      <c r="D90" s="6" t="s">
        <v>3140</v>
      </c>
      <c r="E90" s="6" t="s">
        <v>55</v>
      </c>
      <c r="G90" s="6">
        <v>528913</v>
      </c>
      <c r="H90" s="13">
        <v>2842.91</v>
      </c>
      <c r="I90" s="14">
        <v>0.16</v>
      </c>
    </row>
    <row r="91" spans="2:9">
      <c r="B91" s="15" t="s">
        <v>10</v>
      </c>
      <c r="C91" s="6" t="s">
        <v>3141</v>
      </c>
      <c r="D91" s="6" t="s">
        <v>3142</v>
      </c>
      <c r="E91" s="6" t="s">
        <v>32</v>
      </c>
      <c r="G91" s="6">
        <v>164730</v>
      </c>
      <c r="H91" s="13">
        <v>2838.96</v>
      </c>
      <c r="I91" s="14">
        <v>0.16</v>
      </c>
    </row>
    <row r="92" spans="2:9">
      <c r="B92" s="15" t="s">
        <v>10</v>
      </c>
      <c r="C92" s="6" t="s">
        <v>1578</v>
      </c>
      <c r="D92" s="6" t="s">
        <v>1579</v>
      </c>
      <c r="E92" s="6" t="s">
        <v>1173</v>
      </c>
      <c r="G92" s="6">
        <v>309278</v>
      </c>
      <c r="H92" s="13">
        <v>2707.57</v>
      </c>
      <c r="I92" s="14">
        <v>0.16</v>
      </c>
    </row>
    <row r="93" spans="2:9">
      <c r="B93" s="15" t="s">
        <v>10</v>
      </c>
      <c r="C93" s="6" t="s">
        <v>1674</v>
      </c>
      <c r="D93" s="6" t="s">
        <v>1675</v>
      </c>
      <c r="E93" s="6" t="s">
        <v>1676</v>
      </c>
      <c r="G93" s="6">
        <v>7071</v>
      </c>
      <c r="H93" s="13">
        <v>2531.42</v>
      </c>
      <c r="I93" s="14">
        <v>0.15</v>
      </c>
    </row>
    <row r="94" spans="2:9">
      <c r="B94" s="15" t="s">
        <v>10</v>
      </c>
      <c r="C94" s="6" t="s">
        <v>948</v>
      </c>
      <c r="D94" s="6" t="s">
        <v>949</v>
      </c>
      <c r="E94" s="6" t="s">
        <v>19</v>
      </c>
      <c r="G94" s="6">
        <v>141800</v>
      </c>
      <c r="H94" s="13">
        <v>2486.6</v>
      </c>
      <c r="I94" s="14">
        <v>0.13999999999999999</v>
      </c>
    </row>
    <row r="95" spans="2:9">
      <c r="B95" s="15" t="s">
        <v>10</v>
      </c>
      <c r="C95" s="6" t="s">
        <v>1199</v>
      </c>
      <c r="D95" s="6" t="s">
        <v>1200</v>
      </c>
      <c r="E95" s="6" t="s">
        <v>38</v>
      </c>
      <c r="G95" s="6">
        <v>2559758</v>
      </c>
      <c r="H95" s="13">
        <v>2291.2400000000002</v>
      </c>
      <c r="I95" s="14">
        <v>0.13</v>
      </c>
    </row>
    <row r="96" spans="2:9">
      <c r="B96" s="15" t="s">
        <v>10</v>
      </c>
      <c r="C96" s="6" t="s">
        <v>961</v>
      </c>
      <c r="D96" s="6" t="s">
        <v>962</v>
      </c>
      <c r="E96" s="6" t="s">
        <v>52</v>
      </c>
      <c r="G96" s="6">
        <v>127250</v>
      </c>
      <c r="H96" s="13">
        <v>2226.11</v>
      </c>
      <c r="I96" s="14">
        <v>0.13</v>
      </c>
    </row>
    <row r="97" spans="2:9">
      <c r="B97" s="15" t="s">
        <v>10</v>
      </c>
      <c r="C97" s="6" t="s">
        <v>1616</v>
      </c>
      <c r="D97" s="6" t="s">
        <v>1617</v>
      </c>
      <c r="E97" s="6" t="s">
        <v>117</v>
      </c>
      <c r="G97" s="6">
        <v>369900</v>
      </c>
      <c r="H97" s="13">
        <v>2223.1</v>
      </c>
      <c r="I97" s="14">
        <v>0.13</v>
      </c>
    </row>
    <row r="98" spans="2:9">
      <c r="B98" s="15" t="s">
        <v>10</v>
      </c>
      <c r="C98" s="6" t="s">
        <v>3143</v>
      </c>
      <c r="D98" s="6" t="s">
        <v>3144</v>
      </c>
      <c r="E98" s="6" t="s">
        <v>35</v>
      </c>
      <c r="G98" s="6">
        <v>31210</v>
      </c>
      <c r="H98" s="13">
        <v>2198.2800000000002</v>
      </c>
      <c r="I98" s="14">
        <v>0.13</v>
      </c>
    </row>
    <row r="99" spans="2:9">
      <c r="B99" s="15" t="s">
        <v>10</v>
      </c>
      <c r="C99" s="6" t="s">
        <v>75</v>
      </c>
      <c r="D99" s="6" t="s">
        <v>76</v>
      </c>
      <c r="E99" s="6" t="s">
        <v>16</v>
      </c>
      <c r="G99" s="6">
        <v>87375</v>
      </c>
      <c r="H99" s="13">
        <v>2166.9</v>
      </c>
      <c r="I99" s="14">
        <v>0.12000000000000001</v>
      </c>
    </row>
    <row r="100" spans="2:9">
      <c r="B100" s="15" t="s">
        <v>10</v>
      </c>
      <c r="C100" s="6" t="s">
        <v>169</v>
      </c>
      <c r="D100" s="6" t="s">
        <v>170</v>
      </c>
      <c r="E100" s="6" t="s">
        <v>171</v>
      </c>
      <c r="G100" s="6">
        <v>60750</v>
      </c>
      <c r="H100" s="13">
        <v>2047.88</v>
      </c>
      <c r="I100" s="14">
        <v>0.12000000000000001</v>
      </c>
    </row>
    <row r="101" spans="2:9">
      <c r="B101" s="15" t="s">
        <v>10</v>
      </c>
      <c r="C101" s="6" t="s">
        <v>1153</v>
      </c>
      <c r="D101" s="6" t="s">
        <v>1154</v>
      </c>
      <c r="E101" s="6" t="s">
        <v>897</v>
      </c>
      <c r="G101" s="6">
        <v>40800</v>
      </c>
      <c r="H101" s="13">
        <v>1959.05</v>
      </c>
      <c r="I101" s="14">
        <v>0.11</v>
      </c>
    </row>
    <row r="102" spans="2:9">
      <c r="B102" s="15" t="s">
        <v>10</v>
      </c>
      <c r="C102" s="6" t="s">
        <v>3145</v>
      </c>
      <c r="D102" s="6" t="s">
        <v>3146</v>
      </c>
      <c r="E102" s="6" t="s">
        <v>16</v>
      </c>
      <c r="G102" s="6">
        <v>875000</v>
      </c>
      <c r="H102" s="13">
        <v>1876</v>
      </c>
      <c r="I102" s="14">
        <v>0.11</v>
      </c>
    </row>
    <row r="103" spans="2:9">
      <c r="B103" s="15" t="s">
        <v>10</v>
      </c>
      <c r="C103" s="6" t="s">
        <v>86</v>
      </c>
      <c r="D103" s="6" t="s">
        <v>87</v>
      </c>
      <c r="E103" s="6" t="s">
        <v>88</v>
      </c>
      <c r="G103" s="6">
        <v>1000000</v>
      </c>
      <c r="H103" s="13">
        <v>1756.4</v>
      </c>
      <c r="I103" s="14">
        <v>0.1</v>
      </c>
    </row>
    <row r="104" spans="2:9">
      <c r="B104" s="15" t="s">
        <v>10</v>
      </c>
      <c r="C104" s="6" t="s">
        <v>809</v>
      </c>
      <c r="D104" s="6" t="s">
        <v>1076</v>
      </c>
      <c r="E104" s="6" t="s">
        <v>55</v>
      </c>
      <c r="G104" s="6">
        <v>681525</v>
      </c>
      <c r="H104" s="13">
        <v>1626.1200000000001</v>
      </c>
      <c r="I104" s="14">
        <v>9.0000000000000011E-2</v>
      </c>
    </row>
    <row r="105" spans="2:9">
      <c r="B105" s="15" t="s">
        <v>10</v>
      </c>
      <c r="C105" s="6" t="s">
        <v>1633</v>
      </c>
      <c r="D105" s="6" t="s">
        <v>1634</v>
      </c>
      <c r="E105" s="6" t="s">
        <v>45</v>
      </c>
      <c r="G105" s="6">
        <v>650000</v>
      </c>
      <c r="H105" s="13">
        <v>1568.78</v>
      </c>
      <c r="I105" s="14">
        <v>9.0000000000000011E-2</v>
      </c>
    </row>
    <row r="106" spans="2:9">
      <c r="B106" s="15" t="s">
        <v>10</v>
      </c>
      <c r="C106" s="6" t="s">
        <v>942</v>
      </c>
      <c r="D106" s="6" t="s">
        <v>943</v>
      </c>
      <c r="E106" s="6" t="s">
        <v>944</v>
      </c>
      <c r="G106" s="6">
        <v>157097</v>
      </c>
      <c r="H106" s="13">
        <v>1542.77</v>
      </c>
      <c r="I106" s="14">
        <v>9.0000000000000011E-2</v>
      </c>
    </row>
    <row r="107" spans="2:9">
      <c r="B107" s="15" t="s">
        <v>10</v>
      </c>
      <c r="C107" s="6" t="s">
        <v>3147</v>
      </c>
      <c r="D107" s="6" t="s">
        <v>3148</v>
      </c>
      <c r="E107" s="6" t="s">
        <v>1676</v>
      </c>
      <c r="G107" s="6">
        <v>252368</v>
      </c>
      <c r="H107" s="13">
        <v>1467.39</v>
      </c>
      <c r="I107" s="14">
        <v>0.08</v>
      </c>
    </row>
    <row r="108" spans="2:9">
      <c r="B108" s="15" t="s">
        <v>10</v>
      </c>
      <c r="C108" s="6" t="s">
        <v>1114</v>
      </c>
      <c r="D108" s="6" t="s">
        <v>1115</v>
      </c>
      <c r="E108" s="6" t="s">
        <v>967</v>
      </c>
      <c r="G108" s="6">
        <v>76650</v>
      </c>
      <c r="H108" s="13">
        <v>1456.3500000000001</v>
      </c>
      <c r="I108" s="14">
        <v>0.08</v>
      </c>
    </row>
    <row r="109" spans="2:9">
      <c r="B109" s="15" t="s">
        <v>10</v>
      </c>
      <c r="C109" s="6" t="s">
        <v>100</v>
      </c>
      <c r="D109" s="6" t="s">
        <v>101</v>
      </c>
      <c r="E109" s="6" t="s">
        <v>13</v>
      </c>
      <c r="G109" s="6">
        <v>18280</v>
      </c>
      <c r="H109" s="13">
        <v>1453.9</v>
      </c>
      <c r="I109" s="14">
        <v>0.08</v>
      </c>
    </row>
    <row r="110" spans="2:9">
      <c r="B110" s="15" t="s">
        <v>10</v>
      </c>
      <c r="C110" s="6" t="s">
        <v>817</v>
      </c>
      <c r="D110" s="6" t="s">
        <v>1077</v>
      </c>
      <c r="E110" s="6" t="s">
        <v>55</v>
      </c>
      <c r="G110" s="6">
        <v>1200000</v>
      </c>
      <c r="H110" s="13">
        <v>1370.76</v>
      </c>
      <c r="I110" s="14">
        <v>0.08</v>
      </c>
    </row>
    <row r="111" spans="2:9">
      <c r="B111" s="15"/>
      <c r="C111" s="6" t="s">
        <v>1233</v>
      </c>
      <c r="D111" s="6" t="s">
        <v>1234</v>
      </c>
      <c r="E111" s="6" t="s">
        <v>1159</v>
      </c>
      <c r="G111" s="6">
        <v>897322</v>
      </c>
      <c r="H111" s="13">
        <v>1345.98</v>
      </c>
      <c r="I111" s="14">
        <v>0.08</v>
      </c>
    </row>
    <row r="112" spans="2:9">
      <c r="B112" s="15" t="s">
        <v>10</v>
      </c>
      <c r="C112" s="6" t="s">
        <v>105</v>
      </c>
      <c r="D112" s="6" t="s">
        <v>106</v>
      </c>
      <c r="E112" s="6" t="s">
        <v>13</v>
      </c>
      <c r="G112" s="6">
        <v>28525</v>
      </c>
      <c r="H112" s="13">
        <v>1238.3600000000001</v>
      </c>
      <c r="I112" s="14">
        <v>6.9999999999999993E-2</v>
      </c>
    </row>
    <row r="113" spans="2:9">
      <c r="B113" s="15" t="s">
        <v>10</v>
      </c>
      <c r="C113" s="6" t="s">
        <v>1628</v>
      </c>
      <c r="D113" s="6" t="s">
        <v>1629</v>
      </c>
      <c r="E113" s="6" t="s">
        <v>16</v>
      </c>
      <c r="G113" s="6">
        <v>22728</v>
      </c>
      <c r="H113" s="13">
        <v>1211.29</v>
      </c>
      <c r="I113" s="14">
        <v>6.9999999999999993E-2</v>
      </c>
    </row>
    <row r="114" spans="2:9">
      <c r="B114" s="15" t="s">
        <v>10</v>
      </c>
      <c r="C114" s="6" t="s">
        <v>65</v>
      </c>
      <c r="D114" s="6" t="s">
        <v>66</v>
      </c>
      <c r="E114" s="6" t="s">
        <v>67</v>
      </c>
      <c r="G114" s="6">
        <v>23600</v>
      </c>
      <c r="H114" s="13">
        <v>1204.78</v>
      </c>
      <c r="I114" s="14">
        <v>6.9999999999999993E-2</v>
      </c>
    </row>
    <row r="115" spans="2:9">
      <c r="B115" s="15" t="s">
        <v>10</v>
      </c>
      <c r="C115" s="6" t="s">
        <v>3066</v>
      </c>
      <c r="D115" s="6" t="s">
        <v>3067</v>
      </c>
      <c r="E115" s="6" t="s">
        <v>52</v>
      </c>
      <c r="G115" s="6">
        <v>166849</v>
      </c>
      <c r="H115" s="13">
        <v>1126.06</v>
      </c>
      <c r="I115" s="14">
        <v>6.0000000000000005E-2</v>
      </c>
    </row>
    <row r="116" spans="2:9">
      <c r="B116" s="15" t="s">
        <v>10</v>
      </c>
      <c r="C116" s="6" t="s">
        <v>3149</v>
      </c>
      <c r="D116" s="6" t="s">
        <v>3150</v>
      </c>
      <c r="E116" s="6" t="s">
        <v>1173</v>
      </c>
      <c r="G116" s="6">
        <v>170000</v>
      </c>
      <c r="H116" s="13">
        <v>958.12</v>
      </c>
      <c r="I116" s="14">
        <v>6.0000000000000005E-2</v>
      </c>
    </row>
    <row r="117" spans="2:9">
      <c r="B117" s="15" t="s">
        <v>10</v>
      </c>
      <c r="C117" s="6" t="s">
        <v>1604</v>
      </c>
      <c r="D117" s="6" t="s">
        <v>1605</v>
      </c>
      <c r="E117" s="6" t="s">
        <v>24</v>
      </c>
      <c r="G117" s="6">
        <v>150000</v>
      </c>
      <c r="H117" s="13">
        <v>893.18000000000006</v>
      </c>
      <c r="I117" s="14">
        <v>0.05</v>
      </c>
    </row>
    <row r="118" spans="2:9">
      <c r="B118" s="15" t="s">
        <v>10</v>
      </c>
      <c r="C118" s="6" t="s">
        <v>1091</v>
      </c>
      <c r="D118" s="6" t="s">
        <v>1092</v>
      </c>
      <c r="E118" s="6" t="s">
        <v>19</v>
      </c>
      <c r="G118" s="6">
        <v>136752</v>
      </c>
      <c r="H118" s="13">
        <v>789.74</v>
      </c>
      <c r="I118" s="14">
        <v>0.05</v>
      </c>
    </row>
    <row r="119" spans="2:9">
      <c r="B119" s="15" t="s">
        <v>10</v>
      </c>
      <c r="C119" s="6" t="s">
        <v>1118</v>
      </c>
      <c r="D119" s="6" t="s">
        <v>1119</v>
      </c>
      <c r="E119" s="6" t="s">
        <v>117</v>
      </c>
      <c r="G119" s="6">
        <v>65625</v>
      </c>
      <c r="H119" s="13">
        <v>783.83</v>
      </c>
      <c r="I119" s="14">
        <v>0.05</v>
      </c>
    </row>
    <row r="120" spans="2:9">
      <c r="B120" s="15" t="s">
        <v>10</v>
      </c>
      <c r="C120" s="6" t="s">
        <v>3151</v>
      </c>
      <c r="D120" s="6" t="s">
        <v>3152</v>
      </c>
      <c r="E120" s="6" t="s">
        <v>67</v>
      </c>
      <c r="G120" s="6">
        <v>246994</v>
      </c>
      <c r="H120" s="13">
        <v>776.30000000000007</v>
      </c>
      <c r="I120" s="14">
        <v>0.04</v>
      </c>
    </row>
    <row r="121" spans="2:9">
      <c r="B121" s="15" t="s">
        <v>10</v>
      </c>
      <c r="C121" s="6" t="s">
        <v>1481</v>
      </c>
      <c r="D121" s="6" t="s">
        <v>1482</v>
      </c>
      <c r="E121" s="6" t="s">
        <v>52</v>
      </c>
      <c r="G121" s="6">
        <v>12086</v>
      </c>
      <c r="H121" s="13">
        <v>771.75</v>
      </c>
      <c r="I121" s="14">
        <v>0.04</v>
      </c>
    </row>
    <row r="122" spans="2:9">
      <c r="B122" s="15" t="s">
        <v>10</v>
      </c>
      <c r="C122" s="6" t="s">
        <v>1610</v>
      </c>
      <c r="D122" s="6" t="s">
        <v>1611</v>
      </c>
      <c r="E122" s="6" t="s">
        <v>99</v>
      </c>
      <c r="G122" s="6">
        <v>175950</v>
      </c>
      <c r="H122" s="13">
        <v>704.59</v>
      </c>
      <c r="I122" s="14">
        <v>0.04</v>
      </c>
    </row>
    <row r="123" spans="2:9">
      <c r="B123" s="15" t="s">
        <v>10</v>
      </c>
      <c r="C123" s="6" t="s">
        <v>202</v>
      </c>
      <c r="D123" s="6" t="s">
        <v>203</v>
      </c>
      <c r="E123" s="6" t="s">
        <v>166</v>
      </c>
      <c r="G123" s="6">
        <v>55000</v>
      </c>
      <c r="H123" s="13">
        <v>570.63</v>
      </c>
      <c r="I123" s="14">
        <v>3.0000000000000002E-2</v>
      </c>
    </row>
    <row r="124" spans="2:9">
      <c r="B124" s="15" t="s">
        <v>10</v>
      </c>
      <c r="C124" s="6" t="s">
        <v>174</v>
      </c>
      <c r="D124" s="6" t="s">
        <v>175</v>
      </c>
      <c r="E124" s="6" t="s">
        <v>64</v>
      </c>
      <c r="G124" s="6">
        <v>37800</v>
      </c>
      <c r="H124" s="13">
        <v>494.31</v>
      </c>
      <c r="I124" s="14">
        <v>3.0000000000000002E-2</v>
      </c>
    </row>
    <row r="125" spans="2:9">
      <c r="B125" s="15" t="s">
        <v>10</v>
      </c>
      <c r="C125" s="6" t="s">
        <v>1655</v>
      </c>
      <c r="D125" s="6" t="s">
        <v>1656</v>
      </c>
      <c r="E125" s="6" t="s">
        <v>16</v>
      </c>
      <c r="G125" s="6">
        <v>18750</v>
      </c>
      <c r="H125" s="13">
        <v>453.6</v>
      </c>
      <c r="I125" s="14">
        <v>3.0000000000000002E-2</v>
      </c>
    </row>
    <row r="126" spans="2:9">
      <c r="B126" s="15" t="s">
        <v>10</v>
      </c>
      <c r="C126" s="6" t="s">
        <v>1626</v>
      </c>
      <c r="D126" s="6" t="s">
        <v>1627</v>
      </c>
      <c r="E126" s="6" t="s">
        <v>45</v>
      </c>
      <c r="G126" s="6">
        <v>22750</v>
      </c>
      <c r="H126" s="13">
        <v>261.33</v>
      </c>
      <c r="I126" s="14">
        <v>0.02</v>
      </c>
    </row>
    <row r="127" spans="2:9">
      <c r="B127" s="15" t="s">
        <v>10</v>
      </c>
      <c r="C127" s="6" t="s">
        <v>1530</v>
      </c>
      <c r="D127" s="6" t="s">
        <v>1531</v>
      </c>
      <c r="E127" s="6" t="s">
        <v>16</v>
      </c>
      <c r="G127" s="6">
        <v>24712</v>
      </c>
      <c r="H127" s="13">
        <v>239.93</v>
      </c>
      <c r="I127" s="14">
        <v>0.01</v>
      </c>
    </row>
    <row r="128" spans="2:9">
      <c r="B128" s="15" t="s">
        <v>10</v>
      </c>
      <c r="C128" s="6" t="s">
        <v>970</v>
      </c>
      <c r="D128" s="6" t="s">
        <v>971</v>
      </c>
      <c r="E128" s="6" t="s">
        <v>109</v>
      </c>
      <c r="G128" s="6">
        <v>20475</v>
      </c>
      <c r="H128" s="13">
        <v>213.37</v>
      </c>
      <c r="I128" s="14">
        <v>0.01</v>
      </c>
    </row>
    <row r="129" spans="2:9">
      <c r="B129" s="15" t="s">
        <v>10</v>
      </c>
      <c r="C129" s="6" t="s">
        <v>1314</v>
      </c>
      <c r="D129" s="6" t="s">
        <v>1315</v>
      </c>
      <c r="E129" s="6" t="s">
        <v>64</v>
      </c>
      <c r="G129" s="6">
        <v>96250</v>
      </c>
      <c r="H129" s="13">
        <v>177.44</v>
      </c>
      <c r="I129" s="14">
        <v>0.01</v>
      </c>
    </row>
    <row r="130" spans="2:9">
      <c r="B130" s="15" t="s">
        <v>10</v>
      </c>
      <c r="C130" s="6" t="s">
        <v>107</v>
      </c>
      <c r="D130" s="6" t="s">
        <v>108</v>
      </c>
      <c r="E130" s="6" t="s">
        <v>109</v>
      </c>
      <c r="G130" s="6">
        <v>15500</v>
      </c>
      <c r="H130" s="13">
        <v>140.57</v>
      </c>
      <c r="I130" s="14">
        <v>0.01</v>
      </c>
    </row>
    <row r="131" spans="2:9">
      <c r="B131" s="15" t="s">
        <v>10</v>
      </c>
      <c r="C131" s="6" t="s">
        <v>963</v>
      </c>
      <c r="D131" s="6" t="s">
        <v>964</v>
      </c>
      <c r="E131" s="6" t="s">
        <v>45</v>
      </c>
      <c r="G131" s="6">
        <v>33167</v>
      </c>
      <c r="H131" s="13">
        <v>122.02</v>
      </c>
      <c r="I131" s="14">
        <v>0.01</v>
      </c>
    </row>
    <row r="132" spans="2:9">
      <c r="B132" s="15" t="s">
        <v>10</v>
      </c>
      <c r="C132" s="6" t="s">
        <v>176</v>
      </c>
      <c r="D132" s="6" t="s">
        <v>177</v>
      </c>
      <c r="E132" s="6" t="s">
        <v>132</v>
      </c>
      <c r="G132" s="6">
        <v>6750</v>
      </c>
      <c r="H132" s="13">
        <v>117.48</v>
      </c>
      <c r="I132" s="14">
        <v>0.01</v>
      </c>
    </row>
    <row r="133" spans="2:9">
      <c r="B133" s="15" t="s">
        <v>10</v>
      </c>
      <c r="C133" s="6" t="s">
        <v>62</v>
      </c>
      <c r="D133" s="6" t="s">
        <v>63</v>
      </c>
      <c r="E133" s="6" t="s">
        <v>64</v>
      </c>
      <c r="G133" s="6">
        <v>51700</v>
      </c>
      <c r="H133" s="13">
        <v>100.82000000000001</v>
      </c>
      <c r="I133" s="14">
        <v>0.01</v>
      </c>
    </row>
    <row r="134" spans="2:9">
      <c r="B134" s="15" t="s">
        <v>10</v>
      </c>
      <c r="C134" s="6" t="s">
        <v>1316</v>
      </c>
      <c r="D134" s="6" t="s">
        <v>1317</v>
      </c>
      <c r="E134" s="6" t="s">
        <v>902</v>
      </c>
      <c r="G134" s="6">
        <v>6800</v>
      </c>
      <c r="H134" s="13">
        <v>89.23</v>
      </c>
      <c r="I134" s="14">
        <v>0.01</v>
      </c>
    </row>
    <row r="135" spans="2:9">
      <c r="B135" s="15" t="s">
        <v>10</v>
      </c>
      <c r="C135" s="6" t="s">
        <v>1157</v>
      </c>
      <c r="D135" s="6" t="s">
        <v>1158</v>
      </c>
      <c r="E135" s="6" t="s">
        <v>1159</v>
      </c>
      <c r="G135" s="6">
        <v>39050</v>
      </c>
      <c r="H135" s="13">
        <v>69.31</v>
      </c>
      <c r="I135" s="39" t="s">
        <v>529</v>
      </c>
    </row>
    <row r="136" spans="2:9">
      <c r="B136" s="15" t="s">
        <v>10</v>
      </c>
      <c r="C136" s="6" t="s">
        <v>1547</v>
      </c>
      <c r="D136" s="6" t="s">
        <v>1548</v>
      </c>
      <c r="E136" s="6" t="s">
        <v>1180</v>
      </c>
      <c r="G136" s="6">
        <v>12500</v>
      </c>
      <c r="H136" s="13">
        <v>62</v>
      </c>
      <c r="I136" s="39" t="s">
        <v>529</v>
      </c>
    </row>
    <row r="137" spans="2:9">
      <c r="B137" s="15" t="s">
        <v>10</v>
      </c>
      <c r="C137" s="6" t="s">
        <v>1162</v>
      </c>
      <c r="D137" s="6" t="s">
        <v>1163</v>
      </c>
      <c r="E137" s="6" t="s">
        <v>1164</v>
      </c>
      <c r="G137" s="6">
        <v>60750</v>
      </c>
      <c r="H137" s="13">
        <v>53.58</v>
      </c>
      <c r="I137" s="39" t="s">
        <v>529</v>
      </c>
    </row>
    <row r="138" spans="2:9">
      <c r="B138" s="15" t="s">
        <v>10</v>
      </c>
      <c r="C138" s="6" t="s">
        <v>3153</v>
      </c>
      <c r="D138" s="6" t="s">
        <v>3154</v>
      </c>
      <c r="E138" s="6" t="s">
        <v>1180</v>
      </c>
      <c r="G138" s="6">
        <v>34619</v>
      </c>
      <c r="H138" s="13">
        <v>48.04</v>
      </c>
      <c r="I138" s="39" t="s">
        <v>529</v>
      </c>
    </row>
    <row r="139" spans="2:9">
      <c r="B139" s="15" t="s">
        <v>10</v>
      </c>
      <c r="C139" s="6" t="s">
        <v>1543</v>
      </c>
      <c r="D139" s="6" t="s">
        <v>1544</v>
      </c>
      <c r="E139" s="6" t="s">
        <v>16</v>
      </c>
      <c r="G139" s="6">
        <v>100</v>
      </c>
      <c r="H139" s="13">
        <v>9.4700000000000006</v>
      </c>
      <c r="I139" s="39" t="s">
        <v>529</v>
      </c>
    </row>
    <row r="140" spans="2:9">
      <c r="B140" s="15" t="s">
        <v>10</v>
      </c>
      <c r="C140" s="6" t="s">
        <v>1620</v>
      </c>
      <c r="D140" s="6" t="s">
        <v>1621</v>
      </c>
      <c r="E140" s="6" t="s">
        <v>16</v>
      </c>
      <c r="G140" s="6">
        <v>550</v>
      </c>
      <c r="H140" s="13">
        <v>9.44</v>
      </c>
      <c r="I140" s="39" t="s">
        <v>529</v>
      </c>
    </row>
    <row r="141" spans="2:9">
      <c r="B141" s="15" t="s">
        <v>10</v>
      </c>
      <c r="C141" s="6" t="s">
        <v>1120</v>
      </c>
      <c r="D141" s="6" t="s">
        <v>1121</v>
      </c>
      <c r="E141" s="6" t="s">
        <v>967</v>
      </c>
      <c r="G141" s="6">
        <v>50</v>
      </c>
      <c r="H141" s="13">
        <v>0.82000000000000006</v>
      </c>
      <c r="I141" s="39" t="s">
        <v>529</v>
      </c>
    </row>
    <row r="142" spans="2:9" ht="9.5" thickBot="1">
      <c r="E142" s="16" t="s">
        <v>133</v>
      </c>
      <c r="H142" s="21">
        <v>1232271.610000001</v>
      </c>
      <c r="I142" s="22">
        <v>70.910000000000068</v>
      </c>
    </row>
    <row r="143" spans="2:9" ht="16" thickTop="1">
      <c r="B143" s="81" t="s">
        <v>9</v>
      </c>
      <c r="C143" s="82"/>
      <c r="I143" s="14"/>
    </row>
    <row r="144" spans="2:9">
      <c r="B144" s="15" t="s">
        <v>2408</v>
      </c>
      <c r="C144" s="6" t="s">
        <v>2411</v>
      </c>
      <c r="D144" s="6" t="s">
        <v>2412</v>
      </c>
      <c r="E144" s="6" t="s">
        <v>967</v>
      </c>
      <c r="G144" s="6">
        <v>5745525</v>
      </c>
      <c r="H144" s="13">
        <v>19633.03</v>
      </c>
      <c r="I144" s="14">
        <v>1.1300000000000001</v>
      </c>
    </row>
    <row r="145" spans="2:9">
      <c r="B145" s="15" t="s">
        <v>2408</v>
      </c>
      <c r="C145" s="6" t="s">
        <v>3155</v>
      </c>
      <c r="D145" s="6" t="s">
        <v>3156</v>
      </c>
      <c r="E145" s="6" t="s">
        <v>967</v>
      </c>
      <c r="G145" s="6">
        <v>13500000</v>
      </c>
      <c r="H145" s="13">
        <v>14913.45</v>
      </c>
      <c r="I145" s="14">
        <v>0.86</v>
      </c>
    </row>
    <row r="146" spans="2:9">
      <c r="B146" s="15" t="s">
        <v>2408</v>
      </c>
      <c r="C146" s="6" t="s">
        <v>2409</v>
      </c>
      <c r="D146" s="6" t="s">
        <v>2410</v>
      </c>
      <c r="E146" s="6" t="s">
        <v>967</v>
      </c>
      <c r="G146" s="6">
        <v>1038462</v>
      </c>
      <c r="H146" s="13">
        <v>4553.45</v>
      </c>
      <c r="I146" s="14">
        <v>0.26</v>
      </c>
    </row>
    <row r="147" spans="2:9">
      <c r="B147" s="15" t="s">
        <v>2408</v>
      </c>
      <c r="C147" s="6" t="s">
        <v>3157</v>
      </c>
      <c r="D147" s="6" t="s">
        <v>3158</v>
      </c>
      <c r="E147" s="6" t="s">
        <v>967</v>
      </c>
      <c r="G147" s="6">
        <v>672273</v>
      </c>
      <c r="H147" s="13">
        <v>3333.4700000000003</v>
      </c>
      <c r="I147" s="14">
        <v>0.19</v>
      </c>
    </row>
    <row r="148" spans="2:9" ht="9.5" thickBot="1">
      <c r="E148" s="16" t="s">
        <v>133</v>
      </c>
      <c r="H148" s="21">
        <v>42433.399999999994</v>
      </c>
      <c r="I148" s="22">
        <v>2.44</v>
      </c>
    </row>
    <row r="149" spans="2:9" ht="16" thickTop="1">
      <c r="B149" s="86" t="s">
        <v>1712</v>
      </c>
      <c r="C149" s="82"/>
      <c r="I149" s="14"/>
    </row>
    <row r="150" spans="2:9">
      <c r="C150" s="6" t="s">
        <v>3102</v>
      </c>
      <c r="E150" s="6" t="s">
        <v>10</v>
      </c>
      <c r="G150" s="6">
        <v>26160</v>
      </c>
      <c r="H150" s="13">
        <v>15143.291520000001</v>
      </c>
      <c r="I150" s="14">
        <v>0.87000000000000011</v>
      </c>
    </row>
    <row r="151" spans="2:9">
      <c r="C151" s="6" t="s">
        <v>3159</v>
      </c>
      <c r="D151" s="6" t="s">
        <v>1548</v>
      </c>
      <c r="E151" s="6" t="s">
        <v>10</v>
      </c>
      <c r="G151" s="6">
        <v>1377500</v>
      </c>
      <c r="H151" s="13">
        <v>6698.7825000000003</v>
      </c>
      <c r="I151" s="14">
        <v>0.39</v>
      </c>
    </row>
    <row r="152" spans="2:9">
      <c r="C152" s="6" t="s">
        <v>3160</v>
      </c>
      <c r="D152" s="6" t="s">
        <v>3085</v>
      </c>
      <c r="E152" s="6" t="s">
        <v>10</v>
      </c>
      <c r="G152" s="6">
        <v>2850000</v>
      </c>
      <c r="H152" s="13">
        <v>5083.83</v>
      </c>
      <c r="I152" s="14">
        <v>0.29000000000000004</v>
      </c>
    </row>
    <row r="153" spans="2:9">
      <c r="C153" s="6" t="s">
        <v>1813</v>
      </c>
      <c r="D153" s="6" t="s">
        <v>1131</v>
      </c>
      <c r="E153" s="6" t="s">
        <v>10</v>
      </c>
      <c r="G153" s="6">
        <v>117725</v>
      </c>
      <c r="H153" s="13">
        <v>1845.5748249999999</v>
      </c>
      <c r="I153" s="14">
        <v>0.11</v>
      </c>
    </row>
    <row r="154" spans="2:9">
      <c r="C154" s="6" t="s">
        <v>2025</v>
      </c>
      <c r="D154" s="6" t="s">
        <v>163</v>
      </c>
      <c r="E154" s="6" t="s">
        <v>10</v>
      </c>
      <c r="G154" s="6">
        <v>-1500</v>
      </c>
      <c r="H154" s="13">
        <v>-4.8832499999999994</v>
      </c>
      <c r="I154" s="39" t="s">
        <v>529</v>
      </c>
    </row>
    <row r="155" spans="2:9">
      <c r="C155" s="6" t="s">
        <v>2007</v>
      </c>
      <c r="D155" s="6" t="s">
        <v>1544</v>
      </c>
      <c r="E155" s="6" t="s">
        <v>10</v>
      </c>
      <c r="G155" s="6">
        <v>-100</v>
      </c>
      <c r="H155" s="13">
        <v>-9.2520000000000007</v>
      </c>
      <c r="I155" s="39" t="s">
        <v>529</v>
      </c>
    </row>
    <row r="156" spans="2:9">
      <c r="C156" s="6" t="s">
        <v>1967</v>
      </c>
      <c r="D156" s="6" t="s">
        <v>1621</v>
      </c>
      <c r="E156" s="6" t="s">
        <v>10</v>
      </c>
      <c r="G156" s="6">
        <v>-550</v>
      </c>
      <c r="H156" s="13">
        <v>-9.3082000000000011</v>
      </c>
      <c r="I156" s="39" t="s">
        <v>529</v>
      </c>
    </row>
    <row r="157" spans="2:9">
      <c r="C157" s="6" t="s">
        <v>1958</v>
      </c>
      <c r="D157" s="6" t="s">
        <v>192</v>
      </c>
      <c r="E157" s="6" t="s">
        <v>10</v>
      </c>
      <c r="G157" s="6">
        <v>-500</v>
      </c>
      <c r="H157" s="13">
        <v>-12.982000000000001</v>
      </c>
      <c r="I157" s="39" t="s">
        <v>529</v>
      </c>
    </row>
    <row r="158" spans="2:9">
      <c r="C158" s="6" t="s">
        <v>1982</v>
      </c>
      <c r="D158" s="6" t="s">
        <v>1163</v>
      </c>
      <c r="E158" s="6" t="s">
        <v>10</v>
      </c>
      <c r="G158" s="6">
        <v>-60750</v>
      </c>
      <c r="H158" s="13">
        <v>-52.494074999999995</v>
      </c>
      <c r="I158" s="39" t="s">
        <v>529</v>
      </c>
    </row>
    <row r="159" spans="2:9">
      <c r="C159" s="6" t="s">
        <v>1893</v>
      </c>
      <c r="D159" s="6" t="s">
        <v>1158</v>
      </c>
      <c r="E159" s="6" t="s">
        <v>10</v>
      </c>
      <c r="G159" s="6">
        <v>-39050</v>
      </c>
      <c r="H159" s="13">
        <v>-67.244100000000003</v>
      </c>
      <c r="I159" s="39" t="s">
        <v>529</v>
      </c>
    </row>
    <row r="160" spans="2:9">
      <c r="C160" s="6" t="s">
        <v>1989</v>
      </c>
      <c r="D160" s="6" t="s">
        <v>108</v>
      </c>
      <c r="E160" s="6" t="s">
        <v>10</v>
      </c>
      <c r="G160" s="6">
        <v>-8525</v>
      </c>
      <c r="H160" s="13">
        <v>-78.106049999999996</v>
      </c>
      <c r="I160" s="39" t="s">
        <v>529</v>
      </c>
    </row>
    <row r="161" spans="3:9">
      <c r="C161" s="6" t="s">
        <v>1968</v>
      </c>
      <c r="D161" s="6" t="s">
        <v>921</v>
      </c>
      <c r="E161" s="6" t="s">
        <v>10</v>
      </c>
      <c r="G161" s="6">
        <v>-6875</v>
      </c>
      <c r="H161" s="13">
        <v>-80.4375</v>
      </c>
      <c r="I161" s="39" t="s">
        <v>529</v>
      </c>
    </row>
    <row r="162" spans="3:9">
      <c r="C162" s="6" t="s">
        <v>1921</v>
      </c>
      <c r="D162" s="6" t="s">
        <v>1317</v>
      </c>
      <c r="E162" s="6" t="s">
        <v>10</v>
      </c>
      <c r="G162" s="6">
        <v>-6800</v>
      </c>
      <c r="H162" s="13">
        <v>-90.106800000000007</v>
      </c>
      <c r="I162" s="14">
        <v>-0.01</v>
      </c>
    </row>
    <row r="163" spans="3:9">
      <c r="C163" s="6" t="s">
        <v>1988</v>
      </c>
      <c r="D163" s="6" t="s">
        <v>63</v>
      </c>
      <c r="E163" s="6" t="s">
        <v>10</v>
      </c>
      <c r="G163" s="6">
        <v>-51700</v>
      </c>
      <c r="H163" s="13">
        <v>-102.92953</v>
      </c>
      <c r="I163" s="14">
        <v>-0.01</v>
      </c>
    </row>
    <row r="164" spans="3:9">
      <c r="C164" s="6" t="s">
        <v>2000</v>
      </c>
      <c r="D164" s="6" t="s">
        <v>177</v>
      </c>
      <c r="E164" s="6" t="s">
        <v>10</v>
      </c>
      <c r="G164" s="6">
        <v>-6750</v>
      </c>
      <c r="H164" s="13">
        <v>-118.59750000000001</v>
      </c>
      <c r="I164" s="14">
        <v>-0.01</v>
      </c>
    </row>
    <row r="165" spans="3:9">
      <c r="C165" s="6" t="s">
        <v>2024</v>
      </c>
      <c r="D165" s="6" t="s">
        <v>1315</v>
      </c>
      <c r="E165" s="6" t="s">
        <v>10</v>
      </c>
      <c r="G165" s="6">
        <v>-96250</v>
      </c>
      <c r="H165" s="13">
        <v>-176.36850000000001</v>
      </c>
      <c r="I165" s="14">
        <v>-0.01</v>
      </c>
    </row>
    <row r="166" spans="3:9">
      <c r="C166" s="6" t="s">
        <v>1934</v>
      </c>
      <c r="D166" s="6" t="s">
        <v>1149</v>
      </c>
      <c r="E166" s="6" t="s">
        <v>10</v>
      </c>
      <c r="G166" s="6">
        <v>-74100</v>
      </c>
      <c r="H166" s="13">
        <v>-196.29090000000002</v>
      </c>
      <c r="I166" s="14">
        <v>-0.01</v>
      </c>
    </row>
    <row r="167" spans="3:9">
      <c r="C167" s="6" t="s">
        <v>1975</v>
      </c>
      <c r="D167" s="6" t="s">
        <v>896</v>
      </c>
      <c r="E167" s="6" t="s">
        <v>10</v>
      </c>
      <c r="G167" s="6">
        <v>-48450</v>
      </c>
      <c r="H167" s="13">
        <v>-201.0675</v>
      </c>
      <c r="I167" s="14">
        <v>-0.01</v>
      </c>
    </row>
    <row r="168" spans="3:9">
      <c r="C168" s="6" t="s">
        <v>1907</v>
      </c>
      <c r="D168" s="6" t="s">
        <v>971</v>
      </c>
      <c r="E168" s="6" t="s">
        <v>10</v>
      </c>
      <c r="G168" s="6">
        <v>-20475</v>
      </c>
      <c r="H168" s="13">
        <v>-207.8622</v>
      </c>
      <c r="I168" s="14">
        <v>-0.01</v>
      </c>
    </row>
    <row r="169" spans="3:9">
      <c r="C169" s="6" t="s">
        <v>1961</v>
      </c>
      <c r="D169" s="6" t="s">
        <v>1627</v>
      </c>
      <c r="E169" s="6" t="s">
        <v>10</v>
      </c>
      <c r="G169" s="6">
        <v>-22750</v>
      </c>
      <c r="H169" s="13">
        <v>-263.92275000000001</v>
      </c>
      <c r="I169" s="14">
        <v>-0.02</v>
      </c>
    </row>
    <row r="170" spans="3:9">
      <c r="C170" s="6" t="s">
        <v>1972</v>
      </c>
      <c r="D170" s="6" t="s">
        <v>1151</v>
      </c>
      <c r="E170" s="6" t="s">
        <v>10</v>
      </c>
      <c r="G170" s="6">
        <v>-168750</v>
      </c>
      <c r="H170" s="13">
        <v>-393.45750000000004</v>
      </c>
      <c r="I170" s="14">
        <v>-0.02</v>
      </c>
    </row>
    <row r="171" spans="3:9">
      <c r="C171" s="6" t="s">
        <v>1872</v>
      </c>
      <c r="D171" s="6" t="s">
        <v>179</v>
      </c>
      <c r="E171" s="6" t="s">
        <v>10</v>
      </c>
      <c r="G171" s="6">
        <v>-7700</v>
      </c>
      <c r="H171" s="13">
        <v>-397.30459999999999</v>
      </c>
      <c r="I171" s="14">
        <v>-0.02</v>
      </c>
    </row>
    <row r="172" spans="3:9">
      <c r="C172" s="6" t="s">
        <v>1902</v>
      </c>
      <c r="D172" s="6" t="s">
        <v>1656</v>
      </c>
      <c r="E172" s="6" t="s">
        <v>10</v>
      </c>
      <c r="G172" s="6">
        <v>-18750</v>
      </c>
      <c r="H172" s="13">
        <v>-442.61250000000001</v>
      </c>
      <c r="I172" s="14">
        <v>-3.0000000000000002E-2</v>
      </c>
    </row>
    <row r="173" spans="3:9">
      <c r="C173" s="6" t="s">
        <v>2022</v>
      </c>
      <c r="D173" s="6" t="s">
        <v>1308</v>
      </c>
      <c r="E173" s="6" t="s">
        <v>10</v>
      </c>
      <c r="G173" s="6">
        <v>-188025</v>
      </c>
      <c r="H173" s="13">
        <v>-498.83032500000002</v>
      </c>
      <c r="I173" s="14">
        <v>-3.0000000000000002E-2</v>
      </c>
    </row>
    <row r="174" spans="3:9">
      <c r="C174" s="6" t="s">
        <v>1990</v>
      </c>
      <c r="D174" s="6" t="s">
        <v>175</v>
      </c>
      <c r="E174" s="6" t="s">
        <v>10</v>
      </c>
      <c r="G174" s="6">
        <v>-37800</v>
      </c>
      <c r="H174" s="13">
        <v>-501.22800000000001</v>
      </c>
      <c r="I174" s="14">
        <v>-3.0000000000000002E-2</v>
      </c>
    </row>
    <row r="175" spans="3:9">
      <c r="C175" s="6" t="s">
        <v>2017</v>
      </c>
      <c r="D175" s="6" t="s">
        <v>203</v>
      </c>
      <c r="E175" s="6" t="s">
        <v>10</v>
      </c>
      <c r="G175" s="6">
        <v>-55000</v>
      </c>
      <c r="H175" s="13">
        <v>-575.68500000000006</v>
      </c>
      <c r="I175" s="14">
        <v>-3.0000000000000002E-2</v>
      </c>
    </row>
    <row r="176" spans="3:9">
      <c r="C176" s="6" t="s">
        <v>1974</v>
      </c>
      <c r="D176" s="6" t="s">
        <v>194</v>
      </c>
      <c r="E176" s="6" t="s">
        <v>10</v>
      </c>
      <c r="G176" s="6">
        <v>-5100</v>
      </c>
      <c r="H176" s="13">
        <v>-590.98800000000006</v>
      </c>
      <c r="I176" s="14">
        <v>-3.0000000000000002E-2</v>
      </c>
    </row>
    <row r="177" spans="3:9">
      <c r="C177" s="6" t="s">
        <v>1986</v>
      </c>
      <c r="D177" s="6" t="s">
        <v>1611</v>
      </c>
      <c r="E177" s="6" t="s">
        <v>10</v>
      </c>
      <c r="G177" s="6">
        <v>-175950</v>
      </c>
      <c r="H177" s="13">
        <v>-722.97855000000004</v>
      </c>
      <c r="I177" s="14">
        <v>-0.04</v>
      </c>
    </row>
    <row r="178" spans="3:9">
      <c r="C178" s="6" t="s">
        <v>2015</v>
      </c>
      <c r="D178" s="6" t="s">
        <v>1573</v>
      </c>
      <c r="E178" s="6" t="s">
        <v>10</v>
      </c>
      <c r="G178" s="6">
        <v>-188700</v>
      </c>
      <c r="H178" s="13">
        <v>-728.19330000000002</v>
      </c>
      <c r="I178" s="14">
        <v>-0.04</v>
      </c>
    </row>
    <row r="179" spans="3:9">
      <c r="C179" s="6" t="s">
        <v>2033</v>
      </c>
      <c r="D179" s="6" t="s">
        <v>189</v>
      </c>
      <c r="E179" s="6" t="s">
        <v>10</v>
      </c>
      <c r="G179" s="6">
        <v>-78000</v>
      </c>
      <c r="H179" s="13">
        <v>-1014.8580000000001</v>
      </c>
      <c r="I179" s="14">
        <v>-6.0000000000000005E-2</v>
      </c>
    </row>
    <row r="180" spans="3:9">
      <c r="C180" s="6" t="s">
        <v>2012</v>
      </c>
      <c r="D180" s="6" t="s">
        <v>66</v>
      </c>
      <c r="E180" s="6" t="s">
        <v>10</v>
      </c>
      <c r="G180" s="6">
        <v>-23600</v>
      </c>
      <c r="H180" s="13">
        <v>-1218.8220000000001</v>
      </c>
      <c r="I180" s="14">
        <v>-6.9999999999999993E-2</v>
      </c>
    </row>
    <row r="181" spans="3:9">
      <c r="C181" s="6" t="s">
        <v>1962</v>
      </c>
      <c r="D181" s="6" t="s">
        <v>106</v>
      </c>
      <c r="E181" s="6" t="s">
        <v>10</v>
      </c>
      <c r="G181" s="6">
        <v>-28525</v>
      </c>
      <c r="H181" s="13">
        <v>-1239.0689500000001</v>
      </c>
      <c r="I181" s="14">
        <v>-6.9999999999999993E-2</v>
      </c>
    </row>
    <row r="182" spans="3:9">
      <c r="C182" s="6" t="s">
        <v>1970</v>
      </c>
      <c r="D182" s="6" t="s">
        <v>1077</v>
      </c>
      <c r="E182" s="6" t="s">
        <v>10</v>
      </c>
      <c r="G182" s="6">
        <v>-1200000</v>
      </c>
      <c r="H182" s="13">
        <v>-1379.28</v>
      </c>
      <c r="I182" s="14">
        <v>-0.08</v>
      </c>
    </row>
    <row r="183" spans="3:9">
      <c r="C183" s="6" t="s">
        <v>1911</v>
      </c>
      <c r="D183" s="6" t="s">
        <v>1115</v>
      </c>
      <c r="E183" s="6" t="s">
        <v>10</v>
      </c>
      <c r="G183" s="6">
        <v>-76650</v>
      </c>
      <c r="H183" s="13">
        <v>-1457.1931500000001</v>
      </c>
      <c r="I183" s="14">
        <v>-0.08</v>
      </c>
    </row>
    <row r="184" spans="3:9">
      <c r="C184" s="6" t="s">
        <v>2002</v>
      </c>
      <c r="D184" s="6" t="s">
        <v>101</v>
      </c>
      <c r="E184" s="6" t="s">
        <v>10</v>
      </c>
      <c r="G184" s="6">
        <v>-18200</v>
      </c>
      <c r="H184" s="13">
        <v>-1462.0060000000001</v>
      </c>
      <c r="I184" s="14">
        <v>-0.08</v>
      </c>
    </row>
    <row r="185" spans="3:9">
      <c r="C185" s="6" t="s">
        <v>2009</v>
      </c>
      <c r="D185" s="6" t="s">
        <v>1076</v>
      </c>
      <c r="E185" s="6" t="s">
        <v>10</v>
      </c>
      <c r="G185" s="6">
        <v>-681525</v>
      </c>
      <c r="H185" s="13">
        <v>-1625.7778874999999</v>
      </c>
      <c r="I185" s="14">
        <v>-9.0000000000000011E-2</v>
      </c>
    </row>
    <row r="186" spans="3:9">
      <c r="C186" s="6" t="s">
        <v>2030</v>
      </c>
      <c r="D186" s="6" t="s">
        <v>185</v>
      </c>
      <c r="E186" s="6" t="s">
        <v>10</v>
      </c>
      <c r="G186" s="6">
        <v>-92150</v>
      </c>
      <c r="H186" s="13">
        <v>-1727.5360499999999</v>
      </c>
      <c r="I186" s="14">
        <v>-0.1</v>
      </c>
    </row>
    <row r="187" spans="3:9">
      <c r="C187" s="6" t="s">
        <v>1980</v>
      </c>
      <c r="D187" s="6" t="s">
        <v>1123</v>
      </c>
      <c r="E187" s="6" t="s">
        <v>10</v>
      </c>
      <c r="G187" s="6">
        <v>-88075</v>
      </c>
      <c r="H187" s="13">
        <v>-1774.2708749999999</v>
      </c>
      <c r="I187" s="14">
        <v>-0.1</v>
      </c>
    </row>
    <row r="188" spans="3:9">
      <c r="C188" s="6" t="s">
        <v>1999</v>
      </c>
      <c r="D188" s="6" t="s">
        <v>1154</v>
      </c>
      <c r="E188" s="6" t="s">
        <v>10</v>
      </c>
      <c r="G188" s="6">
        <v>-40800</v>
      </c>
      <c r="H188" s="13">
        <v>-1975.5360000000001</v>
      </c>
      <c r="I188" s="14">
        <v>-0.11</v>
      </c>
    </row>
    <row r="189" spans="3:9">
      <c r="C189" s="6" t="s">
        <v>1879</v>
      </c>
      <c r="D189" s="6" t="s">
        <v>170</v>
      </c>
      <c r="E189" s="6" t="s">
        <v>10</v>
      </c>
      <c r="G189" s="6">
        <v>-60750</v>
      </c>
      <c r="H189" s="13">
        <v>-2026.55925</v>
      </c>
      <c r="I189" s="14">
        <v>-0.12000000000000001</v>
      </c>
    </row>
    <row r="190" spans="3:9">
      <c r="C190" s="6" t="s">
        <v>1976</v>
      </c>
      <c r="D190" s="6" t="s">
        <v>76</v>
      </c>
      <c r="E190" s="6" t="s">
        <v>10</v>
      </c>
      <c r="G190" s="6">
        <v>-87375</v>
      </c>
      <c r="H190" s="13">
        <v>-2189.0932499999999</v>
      </c>
      <c r="I190" s="14">
        <v>-0.13</v>
      </c>
    </row>
    <row r="191" spans="3:9">
      <c r="C191" s="6" t="s">
        <v>1979</v>
      </c>
      <c r="D191" s="6" t="s">
        <v>1617</v>
      </c>
      <c r="E191" s="6" t="s">
        <v>10</v>
      </c>
      <c r="G191" s="6">
        <v>-369900</v>
      </c>
      <c r="H191" s="13">
        <v>-2271.1860000000001</v>
      </c>
      <c r="I191" s="14">
        <v>-0.13</v>
      </c>
    </row>
    <row r="192" spans="3:9">
      <c r="C192" s="6" t="s">
        <v>1997</v>
      </c>
      <c r="D192" s="6" t="s">
        <v>1313</v>
      </c>
      <c r="E192" s="6" t="s">
        <v>10</v>
      </c>
      <c r="G192" s="6">
        <v>-114600</v>
      </c>
      <c r="H192" s="13">
        <v>-2304.3768</v>
      </c>
      <c r="I192" s="14">
        <v>-0.13</v>
      </c>
    </row>
    <row r="193" spans="1:9">
      <c r="C193" s="6" t="s">
        <v>1871</v>
      </c>
      <c r="D193" s="6" t="s">
        <v>904</v>
      </c>
      <c r="E193" s="6" t="s">
        <v>10</v>
      </c>
      <c r="G193" s="6">
        <v>-121000</v>
      </c>
      <c r="H193" s="13">
        <v>-2951.069</v>
      </c>
      <c r="I193" s="14">
        <v>-0.17</v>
      </c>
    </row>
    <row r="194" spans="1:9">
      <c r="C194" s="6" t="s">
        <v>1949</v>
      </c>
      <c r="D194" s="6" t="s">
        <v>1636</v>
      </c>
      <c r="E194" s="6" t="s">
        <v>10</v>
      </c>
      <c r="G194" s="6">
        <v>-239700</v>
      </c>
      <c r="H194" s="13">
        <v>-3417.6426000000001</v>
      </c>
      <c r="I194" s="14">
        <v>-0.2</v>
      </c>
    </row>
    <row r="195" spans="1:9">
      <c r="C195" s="6" t="s">
        <v>3161</v>
      </c>
      <c r="D195" s="6" t="s">
        <v>890</v>
      </c>
      <c r="E195" s="6" t="s">
        <v>10</v>
      </c>
      <c r="G195" s="6">
        <v>-1212500</v>
      </c>
      <c r="H195" s="13">
        <v>-3918.8</v>
      </c>
      <c r="I195" s="14">
        <v>-0.22999999999999998</v>
      </c>
    </row>
    <row r="196" spans="1:9">
      <c r="C196" s="6" t="s">
        <v>2036</v>
      </c>
      <c r="D196" s="6" t="s">
        <v>1071</v>
      </c>
      <c r="E196" s="6" t="s">
        <v>10</v>
      </c>
      <c r="G196" s="6">
        <v>-321875</v>
      </c>
      <c r="H196" s="13">
        <v>-4091.6750000000002</v>
      </c>
      <c r="I196" s="14">
        <v>-0.24000000000000002</v>
      </c>
    </row>
    <row r="197" spans="1:9">
      <c r="C197" s="6" t="s">
        <v>1973</v>
      </c>
      <c r="D197" s="6" t="s">
        <v>1306</v>
      </c>
      <c r="E197" s="6" t="s">
        <v>10</v>
      </c>
      <c r="G197" s="6">
        <v>-128400</v>
      </c>
      <c r="H197" s="13">
        <v>-4333.6284000000005</v>
      </c>
      <c r="I197" s="14">
        <v>-0.25</v>
      </c>
    </row>
    <row r="198" spans="1:9">
      <c r="C198" s="6" t="s">
        <v>2032</v>
      </c>
      <c r="D198" s="6" t="s">
        <v>899</v>
      </c>
      <c r="E198" s="6" t="s">
        <v>10</v>
      </c>
      <c r="G198" s="6">
        <v>-423000</v>
      </c>
      <c r="H198" s="13">
        <v>-4529.0610000000006</v>
      </c>
      <c r="I198" s="14">
        <v>-0.26</v>
      </c>
    </row>
    <row r="199" spans="1:9">
      <c r="C199" s="6" t="s">
        <v>2018</v>
      </c>
      <c r="D199" s="6" t="s">
        <v>158</v>
      </c>
      <c r="E199" s="6" t="s">
        <v>10</v>
      </c>
      <c r="G199" s="6">
        <v>-60750</v>
      </c>
      <c r="H199" s="13">
        <v>-5412.2175000000007</v>
      </c>
      <c r="I199" s="14">
        <v>-0.31000000000000005</v>
      </c>
    </row>
    <row r="200" spans="1:9">
      <c r="C200" s="6" t="s">
        <v>2027</v>
      </c>
      <c r="D200" s="6" t="s">
        <v>47</v>
      </c>
      <c r="E200" s="6" t="s">
        <v>10</v>
      </c>
      <c r="G200" s="6">
        <v>-662200</v>
      </c>
      <c r="H200" s="13">
        <v>-6795.1653000000006</v>
      </c>
      <c r="I200" s="14">
        <v>-0.39</v>
      </c>
    </row>
    <row r="201" spans="1:9">
      <c r="C201" s="6" t="s">
        <v>1913</v>
      </c>
      <c r="D201" s="6" t="s">
        <v>173</v>
      </c>
      <c r="E201" s="6" t="s">
        <v>10</v>
      </c>
      <c r="G201" s="6">
        <v>-413700</v>
      </c>
      <c r="H201" s="13">
        <v>-8016.6786000000002</v>
      </c>
      <c r="I201" s="14">
        <v>-0.45999999999999996</v>
      </c>
    </row>
    <row r="202" spans="1:9">
      <c r="C202" s="6" t="s">
        <v>2035</v>
      </c>
      <c r="D202" s="6" t="s">
        <v>894</v>
      </c>
      <c r="E202" s="6" t="s">
        <v>10</v>
      </c>
      <c r="G202" s="6">
        <v>-1194050</v>
      </c>
      <c r="H202" s="13">
        <v>-8540.4426249999997</v>
      </c>
      <c r="I202" s="14">
        <v>-0.49</v>
      </c>
    </row>
    <row r="203" spans="1:9">
      <c r="C203" s="6" t="s">
        <v>1983</v>
      </c>
      <c r="D203" s="6" t="s">
        <v>1125</v>
      </c>
      <c r="E203" s="6" t="s">
        <v>10</v>
      </c>
      <c r="G203" s="6">
        <v>-2188800</v>
      </c>
      <c r="H203" s="13">
        <v>-8883.2448000000004</v>
      </c>
      <c r="I203" s="14">
        <v>-0.51</v>
      </c>
    </row>
    <row r="204" spans="1:9">
      <c r="C204" s="6" t="s">
        <v>2029</v>
      </c>
      <c r="D204" s="6" t="s">
        <v>119</v>
      </c>
      <c r="E204" s="6" t="s">
        <v>10</v>
      </c>
      <c r="G204" s="6">
        <v>-1365750</v>
      </c>
      <c r="H204" s="13">
        <v>-14385.444750000001</v>
      </c>
      <c r="I204" s="14">
        <v>-0.83</v>
      </c>
    </row>
    <row r="205" spans="1:9">
      <c r="C205" s="6" t="s">
        <v>1955</v>
      </c>
      <c r="D205" s="6" t="s">
        <v>1631</v>
      </c>
      <c r="E205" s="6" t="s">
        <v>10</v>
      </c>
      <c r="G205" s="6">
        <v>-594516</v>
      </c>
      <c r="H205" s="13">
        <v>-17607.780372000001</v>
      </c>
      <c r="I205" s="14">
        <v>-1.0100000000000002</v>
      </c>
    </row>
    <row r="206" spans="1:9">
      <c r="C206" s="6" t="s">
        <v>2021</v>
      </c>
      <c r="D206" s="6" t="s">
        <v>1319</v>
      </c>
      <c r="E206" s="6" t="s">
        <v>10</v>
      </c>
      <c r="G206" s="6">
        <v>-1338550</v>
      </c>
      <c r="H206" s="13">
        <v>-22126.231500000002</v>
      </c>
      <c r="I206" s="14">
        <v>-1.27</v>
      </c>
    </row>
    <row r="207" spans="1:9">
      <c r="I207" s="14"/>
    </row>
    <row r="208" spans="1:9" ht="15.5">
      <c r="A208" s="81"/>
      <c r="B208" s="82"/>
      <c r="C208" s="82"/>
      <c r="I208" s="14"/>
    </row>
    <row r="209" spans="1:9" ht="15.5">
      <c r="B209" s="86" t="s">
        <v>1244</v>
      </c>
      <c r="C209" s="82"/>
      <c r="I209" s="14"/>
    </row>
    <row r="210" spans="1:9" ht="15.5">
      <c r="B210" s="81" t="s">
        <v>9</v>
      </c>
      <c r="C210" s="82"/>
      <c r="I210" s="14"/>
    </row>
    <row r="211" spans="1:9">
      <c r="B211" s="15" t="s">
        <v>10</v>
      </c>
      <c r="C211" s="6" t="s">
        <v>1245</v>
      </c>
      <c r="D211" s="6" t="s">
        <v>1246</v>
      </c>
      <c r="E211" s="6" t="s">
        <v>944</v>
      </c>
      <c r="G211" s="6">
        <v>6535269</v>
      </c>
      <c r="H211" s="13">
        <v>5028.8900000000003</v>
      </c>
      <c r="I211" s="14">
        <v>0.29000000000000004</v>
      </c>
    </row>
    <row r="212" spans="1:9">
      <c r="B212" s="15" t="s">
        <v>10</v>
      </c>
      <c r="C212" s="6" t="s">
        <v>1247</v>
      </c>
      <c r="D212" s="6" t="s">
        <v>1248</v>
      </c>
      <c r="E212" s="6" t="s">
        <v>1249</v>
      </c>
      <c r="G212" s="6">
        <v>1833076</v>
      </c>
      <c r="H212" s="13">
        <v>2446.61</v>
      </c>
      <c r="I212" s="14">
        <v>0.13999999999999999</v>
      </c>
    </row>
    <row r="213" spans="1:9">
      <c r="B213" s="15" t="s">
        <v>10</v>
      </c>
      <c r="C213" s="6" t="s">
        <v>1250</v>
      </c>
      <c r="D213" s="6" t="s">
        <v>1251</v>
      </c>
      <c r="E213" s="6" t="s">
        <v>1249</v>
      </c>
      <c r="G213" s="6">
        <v>1333333</v>
      </c>
      <c r="H213" s="13">
        <v>1619.8700000000001</v>
      </c>
      <c r="I213" s="14">
        <v>9.0000000000000011E-2</v>
      </c>
    </row>
    <row r="214" spans="1:9" ht="9.5" thickBot="1">
      <c r="E214" s="16" t="s">
        <v>133</v>
      </c>
      <c r="H214" s="21">
        <v>9095.3700000000008</v>
      </c>
      <c r="I214" s="22">
        <v>0.52</v>
      </c>
    </row>
    <row r="215" spans="1:9" ht="9.5" thickTop="1">
      <c r="I215" s="14"/>
    </row>
    <row r="216" spans="1:9" ht="15.5">
      <c r="A216" s="81" t="s">
        <v>461</v>
      </c>
      <c r="B216" s="82"/>
      <c r="C216" s="82"/>
      <c r="I216" s="14"/>
    </row>
    <row r="217" spans="1:9" ht="15.5">
      <c r="B217" s="86" t="s">
        <v>627</v>
      </c>
      <c r="C217" s="82"/>
      <c r="I217" s="14"/>
    </row>
    <row r="218" spans="1:9" ht="15.5">
      <c r="B218" s="81" t="s">
        <v>9</v>
      </c>
      <c r="C218" s="82"/>
      <c r="I218" s="14"/>
    </row>
    <row r="219" spans="1:9">
      <c r="B219" s="38">
        <v>6.8000000000000005E-2</v>
      </c>
      <c r="C219" s="6" t="s">
        <v>3162</v>
      </c>
      <c r="D219" s="6" t="s">
        <v>1252</v>
      </c>
      <c r="E219" s="6" t="s">
        <v>731</v>
      </c>
      <c r="F219" s="12">
        <v>7.47</v>
      </c>
      <c r="G219" s="6">
        <v>20000</v>
      </c>
      <c r="H219" s="13">
        <v>19401.04</v>
      </c>
      <c r="I219" s="14">
        <v>1.1199999999999999</v>
      </c>
    </row>
    <row r="220" spans="1:9">
      <c r="B220" s="38">
        <v>7.4399999999999994E-2</v>
      </c>
      <c r="C220" s="6" t="s">
        <v>637</v>
      </c>
      <c r="D220" s="6" t="s">
        <v>3163</v>
      </c>
      <c r="E220" s="6" t="s">
        <v>630</v>
      </c>
      <c r="F220" s="12">
        <v>7.71</v>
      </c>
      <c r="G220" s="6">
        <v>10000</v>
      </c>
      <c r="H220" s="13">
        <v>9930.92</v>
      </c>
      <c r="I220" s="14">
        <v>0.57000000000000006</v>
      </c>
    </row>
    <row r="221" spans="1:9">
      <c r="B221" s="38">
        <v>7.9600000000000004E-2</v>
      </c>
      <c r="C221" s="6" t="s">
        <v>1370</v>
      </c>
      <c r="D221" s="6" t="s">
        <v>3164</v>
      </c>
      <c r="E221" s="6" t="s">
        <v>630</v>
      </c>
      <c r="F221" s="12">
        <v>7.94</v>
      </c>
      <c r="G221" s="6">
        <v>7500</v>
      </c>
      <c r="H221" s="13">
        <v>7544.43</v>
      </c>
      <c r="I221" s="14">
        <v>0.43</v>
      </c>
    </row>
    <row r="222" spans="1:9">
      <c r="B222" s="38">
        <v>7.7499999999999999E-2</v>
      </c>
      <c r="C222" s="6" t="s">
        <v>3165</v>
      </c>
      <c r="D222" s="6" t="s">
        <v>3166</v>
      </c>
      <c r="E222" s="6" t="s">
        <v>630</v>
      </c>
      <c r="F222" s="12">
        <v>8.2200000000000006</v>
      </c>
      <c r="G222" s="6">
        <v>7500</v>
      </c>
      <c r="H222" s="13">
        <v>7447.28</v>
      </c>
      <c r="I222" s="14">
        <v>0.43</v>
      </c>
    </row>
    <row r="223" spans="1:9">
      <c r="B223" s="38">
        <v>7.0599999999999996E-2</v>
      </c>
      <c r="C223" s="6" t="s">
        <v>1338</v>
      </c>
      <c r="D223" s="6" t="s">
        <v>1339</v>
      </c>
      <c r="E223" s="6" t="s">
        <v>630</v>
      </c>
      <c r="F223" s="12">
        <v>7.92</v>
      </c>
      <c r="G223" s="6">
        <v>7500</v>
      </c>
      <c r="H223" s="13">
        <v>7398.47</v>
      </c>
      <c r="I223" s="14">
        <v>0.43</v>
      </c>
    </row>
    <row r="224" spans="1:9">
      <c r="B224" s="38">
        <v>9.35E-2</v>
      </c>
      <c r="C224" s="6" t="s">
        <v>989</v>
      </c>
      <c r="D224" s="6" t="s">
        <v>990</v>
      </c>
      <c r="E224" s="6" t="s">
        <v>991</v>
      </c>
      <c r="F224" s="12">
        <v>8.49</v>
      </c>
      <c r="G224" s="6">
        <v>5250</v>
      </c>
      <c r="H224" s="13">
        <v>5302.88</v>
      </c>
      <c r="I224" s="14">
        <v>0.31000000000000005</v>
      </c>
    </row>
    <row r="225" spans="2:9">
      <c r="B225" s="38">
        <v>9.0899999999999995E-2</v>
      </c>
      <c r="C225" s="6" t="s">
        <v>986</v>
      </c>
      <c r="D225" s="6" t="s">
        <v>2945</v>
      </c>
      <c r="E225" s="6" t="s">
        <v>988</v>
      </c>
      <c r="F225" s="12">
        <v>8.26</v>
      </c>
      <c r="G225" s="6">
        <v>5000</v>
      </c>
      <c r="H225" s="13">
        <v>5041.1000000000004</v>
      </c>
      <c r="I225" s="14">
        <v>0.29000000000000004</v>
      </c>
    </row>
    <row r="226" spans="2:9">
      <c r="B226" s="15" t="s">
        <v>978</v>
      </c>
      <c r="C226" s="6" t="s">
        <v>979</v>
      </c>
      <c r="D226" s="6" t="s">
        <v>980</v>
      </c>
      <c r="E226" s="6" t="s">
        <v>981</v>
      </c>
      <c r="F226" s="12">
        <v>10.07</v>
      </c>
      <c r="G226" s="6">
        <v>5000</v>
      </c>
      <c r="H226" s="13">
        <v>5000.76</v>
      </c>
      <c r="I226" s="14">
        <v>0.29000000000000004</v>
      </c>
    </row>
    <row r="227" spans="2:9">
      <c r="B227" s="38">
        <v>9.1499999999999998E-2</v>
      </c>
      <c r="C227" s="6" t="s">
        <v>993</v>
      </c>
      <c r="D227" s="6" t="s">
        <v>994</v>
      </c>
      <c r="E227" s="6" t="s">
        <v>991</v>
      </c>
      <c r="F227" s="12">
        <v>8.58</v>
      </c>
      <c r="G227" s="6">
        <v>4125</v>
      </c>
      <c r="H227" s="13">
        <v>4153.4400000000005</v>
      </c>
      <c r="I227" s="14">
        <v>0.24000000000000002</v>
      </c>
    </row>
    <row r="228" spans="2:9">
      <c r="B228" s="38">
        <v>8.2799999999999999E-2</v>
      </c>
      <c r="C228" s="6" t="s">
        <v>3167</v>
      </c>
      <c r="D228" s="6" t="s">
        <v>3168</v>
      </c>
      <c r="E228" s="6" t="s">
        <v>731</v>
      </c>
      <c r="F228" s="12">
        <v>7.08</v>
      </c>
      <c r="G228" s="6">
        <v>2500</v>
      </c>
      <c r="H228" s="13">
        <v>2509.3200000000002</v>
      </c>
      <c r="I228" s="14">
        <v>0.13999999999999999</v>
      </c>
    </row>
    <row r="229" spans="2:9">
      <c r="B229" s="38">
        <v>7.9799999999999996E-2</v>
      </c>
      <c r="C229" s="6" t="s">
        <v>744</v>
      </c>
      <c r="D229" s="6" t="s">
        <v>774</v>
      </c>
      <c r="E229" s="6" t="s">
        <v>630</v>
      </c>
      <c r="F229" s="12">
        <v>6.77</v>
      </c>
      <c r="G229" s="6">
        <v>2500</v>
      </c>
      <c r="H229" s="13">
        <v>2500.38</v>
      </c>
      <c r="I229" s="14">
        <v>0.13999999999999999</v>
      </c>
    </row>
    <row r="230" spans="2:9">
      <c r="B230" s="38">
        <v>7.7100000000000002E-2</v>
      </c>
      <c r="C230" s="6" t="s">
        <v>2864</v>
      </c>
      <c r="D230" s="6" t="s">
        <v>3169</v>
      </c>
      <c r="E230" s="6" t="s">
        <v>731</v>
      </c>
      <c r="F230" s="12">
        <v>7.76</v>
      </c>
      <c r="G230" s="6">
        <v>2500</v>
      </c>
      <c r="H230" s="13">
        <v>2491.7200000000003</v>
      </c>
      <c r="I230" s="14">
        <v>0.13999999999999999</v>
      </c>
    </row>
    <row r="231" spans="2:9">
      <c r="B231" s="38">
        <v>6.2700000000000006E-2</v>
      </c>
      <c r="C231" s="6" t="s">
        <v>857</v>
      </c>
      <c r="D231" s="6" t="s">
        <v>1360</v>
      </c>
      <c r="E231" s="6" t="s">
        <v>630</v>
      </c>
      <c r="F231" s="12">
        <v>7.5</v>
      </c>
      <c r="G231" s="6">
        <v>2500</v>
      </c>
      <c r="H231" s="13">
        <v>2474.5100000000002</v>
      </c>
      <c r="I231" s="14">
        <v>0.13999999999999999</v>
      </c>
    </row>
    <row r="232" spans="2:9">
      <c r="B232" s="38">
        <v>0.08</v>
      </c>
      <c r="C232" s="6" t="s">
        <v>999</v>
      </c>
      <c r="D232" s="6" t="s">
        <v>1000</v>
      </c>
      <c r="E232" s="6" t="s">
        <v>755</v>
      </c>
      <c r="F232" s="12">
        <v>7.18</v>
      </c>
      <c r="G232" s="6">
        <v>169663</v>
      </c>
      <c r="H232" s="13">
        <v>1697.18</v>
      </c>
      <c r="I232" s="14">
        <v>0.1</v>
      </c>
    </row>
    <row r="233" spans="2:9">
      <c r="B233" s="38">
        <v>7.6399999999999996E-2</v>
      </c>
      <c r="C233" s="6" t="s">
        <v>3170</v>
      </c>
      <c r="D233" s="6" t="s">
        <v>985</v>
      </c>
      <c r="E233" s="6" t="s">
        <v>755</v>
      </c>
      <c r="F233" s="12">
        <v>7.69</v>
      </c>
      <c r="G233" s="6">
        <v>150</v>
      </c>
      <c r="H233" s="13">
        <v>1495.22</v>
      </c>
      <c r="I233" s="14">
        <v>9.0000000000000011E-2</v>
      </c>
    </row>
    <row r="234" spans="2:9">
      <c r="B234" s="38">
        <v>9.1499999999999998E-2</v>
      </c>
      <c r="C234" s="6" t="s">
        <v>993</v>
      </c>
      <c r="D234" s="6" t="s">
        <v>998</v>
      </c>
      <c r="E234" s="6" t="s">
        <v>991</v>
      </c>
      <c r="F234" s="12">
        <v>7.98</v>
      </c>
      <c r="G234" s="41">
        <v>4128.0960720540406</v>
      </c>
      <c r="H234" s="13">
        <v>1034.72</v>
      </c>
      <c r="I234" s="14">
        <v>6.0000000000000005E-2</v>
      </c>
    </row>
    <row r="235" spans="2:9">
      <c r="B235" s="38">
        <v>8.4199999999999997E-2</v>
      </c>
      <c r="C235" s="6" t="s">
        <v>2834</v>
      </c>
      <c r="D235" s="6" t="s">
        <v>2836</v>
      </c>
      <c r="E235" s="6" t="s">
        <v>2417</v>
      </c>
      <c r="F235" s="12">
        <v>8.09</v>
      </c>
      <c r="G235" s="6">
        <v>1000</v>
      </c>
      <c r="H235" s="13">
        <v>1003.33</v>
      </c>
      <c r="I235" s="14">
        <v>6.0000000000000005E-2</v>
      </c>
    </row>
    <row r="236" spans="2:9">
      <c r="B236" s="38">
        <v>7.5899999999999995E-2</v>
      </c>
      <c r="C236" s="6" t="s">
        <v>633</v>
      </c>
      <c r="D236" s="6" t="s">
        <v>636</v>
      </c>
      <c r="E236" s="6" t="s">
        <v>630</v>
      </c>
      <c r="F236" s="12">
        <v>7.55</v>
      </c>
      <c r="G236" s="6">
        <v>100</v>
      </c>
      <c r="H236" s="13">
        <v>1000.09</v>
      </c>
      <c r="I236" s="14">
        <v>6.0000000000000005E-2</v>
      </c>
    </row>
    <row r="237" spans="2:9">
      <c r="B237" s="38">
        <v>8.4699999999999998E-2</v>
      </c>
      <c r="C237" s="6" t="s">
        <v>2421</v>
      </c>
      <c r="D237" s="6" t="s">
        <v>3171</v>
      </c>
      <c r="E237" s="6" t="s">
        <v>2449</v>
      </c>
      <c r="F237" s="12">
        <v>7.06</v>
      </c>
      <c r="G237" s="6">
        <v>500</v>
      </c>
      <c r="H237" s="13">
        <v>501.08</v>
      </c>
      <c r="I237" s="14">
        <v>3.0000000000000002E-2</v>
      </c>
    </row>
    <row r="238" spans="2:9">
      <c r="B238" s="38">
        <v>7.6799999999999993E-2</v>
      </c>
      <c r="C238" s="6" t="s">
        <v>738</v>
      </c>
      <c r="D238" s="6" t="s">
        <v>749</v>
      </c>
      <c r="E238" s="6" t="s">
        <v>630</v>
      </c>
      <c r="F238" s="12">
        <v>7.81</v>
      </c>
      <c r="G238" s="6">
        <v>50</v>
      </c>
      <c r="H238" s="13">
        <v>499.36</v>
      </c>
      <c r="I238" s="14">
        <v>3.0000000000000002E-2</v>
      </c>
    </row>
    <row r="239" spans="2:9">
      <c r="B239" s="38">
        <v>7.4300000000000005E-2</v>
      </c>
      <c r="C239" s="6" t="s">
        <v>2867</v>
      </c>
      <c r="D239" s="6" t="s">
        <v>3172</v>
      </c>
      <c r="E239" s="6" t="s">
        <v>630</v>
      </c>
      <c r="F239" s="12">
        <v>7.93</v>
      </c>
      <c r="G239" s="6">
        <v>5</v>
      </c>
      <c r="H239" s="13">
        <v>479.71000000000004</v>
      </c>
      <c r="I239" s="14">
        <v>3.0000000000000002E-2</v>
      </c>
    </row>
    <row r="240" spans="2:9">
      <c r="B240" s="38">
        <v>8.1299999999999997E-2</v>
      </c>
      <c r="C240" s="6" t="s">
        <v>644</v>
      </c>
      <c r="D240" s="6" t="s">
        <v>650</v>
      </c>
      <c r="E240" s="6" t="s">
        <v>630</v>
      </c>
      <c r="F240" s="12">
        <v>7.34</v>
      </c>
      <c r="G240" s="6">
        <v>35</v>
      </c>
      <c r="H240" s="13">
        <v>353.92</v>
      </c>
      <c r="I240" s="14">
        <v>0.02</v>
      </c>
    </row>
    <row r="241" spans="2:9">
      <c r="B241" s="38">
        <v>8.1199999999999994E-2</v>
      </c>
      <c r="C241" s="6" t="s">
        <v>740</v>
      </c>
      <c r="D241" s="6" t="s">
        <v>3173</v>
      </c>
      <c r="E241" s="6" t="s">
        <v>630</v>
      </c>
      <c r="F241" s="12">
        <v>7.57</v>
      </c>
      <c r="G241" s="6">
        <v>300</v>
      </c>
      <c r="H241" s="13">
        <v>300.98</v>
      </c>
      <c r="I241" s="14">
        <v>0.02</v>
      </c>
    </row>
    <row r="242" spans="2:9">
      <c r="B242" s="38">
        <v>8.2900000000000001E-2</v>
      </c>
      <c r="C242" s="6" t="s">
        <v>738</v>
      </c>
      <c r="D242" s="6" t="s">
        <v>3174</v>
      </c>
      <c r="E242" s="6" t="s">
        <v>630</v>
      </c>
      <c r="F242" s="12">
        <v>7.7</v>
      </c>
      <c r="G242" s="6">
        <v>150</v>
      </c>
      <c r="H242" s="13">
        <v>150.38</v>
      </c>
      <c r="I242" s="14">
        <v>0.01</v>
      </c>
    </row>
    <row r="243" spans="2:9">
      <c r="B243" s="38">
        <v>6.4000000000000001E-2</v>
      </c>
      <c r="C243" s="6" t="s">
        <v>798</v>
      </c>
      <c r="D243" s="6" t="s">
        <v>799</v>
      </c>
      <c r="E243" s="6" t="s">
        <v>630</v>
      </c>
      <c r="F243" s="12">
        <v>6.64</v>
      </c>
      <c r="G243" s="6">
        <v>15</v>
      </c>
      <c r="H243" s="13">
        <v>149.80000000000001</v>
      </c>
      <c r="I243" s="14">
        <v>0.01</v>
      </c>
    </row>
    <row r="244" spans="2:9">
      <c r="B244" s="15" t="s">
        <v>982</v>
      </c>
      <c r="C244" s="6" t="s">
        <v>3175</v>
      </c>
      <c r="D244" s="6" t="s">
        <v>3176</v>
      </c>
      <c r="E244" s="6" t="s">
        <v>2423</v>
      </c>
      <c r="F244" s="12">
        <v>8.51</v>
      </c>
      <c r="G244" s="6">
        <v>20000</v>
      </c>
      <c r="H244" s="13">
        <v>21560.52</v>
      </c>
      <c r="I244" s="14">
        <v>1.2400000000000002</v>
      </c>
    </row>
    <row r="245" spans="2:9">
      <c r="B245" s="15" t="s">
        <v>982</v>
      </c>
      <c r="C245" s="6" t="s">
        <v>1364</v>
      </c>
      <c r="D245" s="6" t="s">
        <v>983</v>
      </c>
      <c r="E245" s="6" t="s">
        <v>630</v>
      </c>
      <c r="F245" s="12">
        <v>6.78</v>
      </c>
      <c r="G245" s="6">
        <v>12669</v>
      </c>
      <c r="H245" s="13">
        <v>7411.49</v>
      </c>
      <c r="I245" s="14">
        <v>0.43</v>
      </c>
    </row>
    <row r="246" spans="2:9" ht="9.5" thickBot="1">
      <c r="E246" s="16" t="s">
        <v>133</v>
      </c>
      <c r="H246" s="21">
        <v>118834.03</v>
      </c>
      <c r="I246" s="22">
        <v>6.86</v>
      </c>
    </row>
    <row r="247" spans="2:9" ht="16" thickTop="1">
      <c r="B247" s="86" t="s">
        <v>462</v>
      </c>
      <c r="C247" s="82"/>
      <c r="I247" s="14"/>
    </row>
    <row r="248" spans="2:9" ht="15.5">
      <c r="B248" s="81" t="s">
        <v>9</v>
      </c>
      <c r="C248" s="82"/>
      <c r="I248" s="14"/>
    </row>
    <row r="249" spans="2:9">
      <c r="B249" s="38">
        <v>7.3400000000000007E-2</v>
      </c>
      <c r="C249" s="6" t="s">
        <v>3177</v>
      </c>
      <c r="D249" s="6" t="s">
        <v>1002</v>
      </c>
      <c r="E249" s="6" t="s">
        <v>465</v>
      </c>
      <c r="F249" s="12">
        <v>7.8</v>
      </c>
      <c r="G249" s="6">
        <v>104600000</v>
      </c>
      <c r="H249" s="13">
        <v>100531.90000000001</v>
      </c>
      <c r="I249" s="14">
        <v>5.79</v>
      </c>
    </row>
    <row r="250" spans="2:9">
      <c r="B250" s="38">
        <v>7.2499999999999995E-2</v>
      </c>
      <c r="C250" s="6" t="s">
        <v>2956</v>
      </c>
      <c r="D250" s="6" t="s">
        <v>2957</v>
      </c>
      <c r="E250" s="6" t="s">
        <v>465</v>
      </c>
      <c r="F250" s="12">
        <v>7.78</v>
      </c>
      <c r="G250" s="6">
        <v>15000000</v>
      </c>
      <c r="H250" s="13">
        <v>14284.58</v>
      </c>
      <c r="I250" s="14">
        <v>0.82000000000000006</v>
      </c>
    </row>
    <row r="251" spans="2:9">
      <c r="B251" s="38">
        <v>7.0900000000000005E-2</v>
      </c>
      <c r="C251" s="6" t="s">
        <v>1434</v>
      </c>
      <c r="D251" s="6" t="s">
        <v>1266</v>
      </c>
      <c r="E251" s="6" t="s">
        <v>465</v>
      </c>
      <c r="F251" s="12">
        <v>7.71</v>
      </c>
      <c r="G251" s="6">
        <v>13661000</v>
      </c>
      <c r="H251" s="13">
        <v>12901.26</v>
      </c>
      <c r="I251" s="14">
        <v>0.74</v>
      </c>
    </row>
    <row r="252" spans="2:9">
      <c r="B252" s="38">
        <v>6.9000000000000006E-2</v>
      </c>
      <c r="C252" s="6" t="s">
        <v>1005</v>
      </c>
      <c r="D252" s="6" t="s">
        <v>1006</v>
      </c>
      <c r="E252" s="6" t="s">
        <v>465</v>
      </c>
      <c r="F252" s="12">
        <v>7.79</v>
      </c>
      <c r="G252" s="6">
        <v>6699510</v>
      </c>
      <c r="H252" s="13">
        <v>6081.85</v>
      </c>
      <c r="I252" s="14">
        <v>0.35000000000000003</v>
      </c>
    </row>
    <row r="253" spans="2:9">
      <c r="B253" s="38">
        <v>6.88E-2</v>
      </c>
      <c r="C253" s="6" t="s">
        <v>3178</v>
      </c>
      <c r="D253" s="6" t="s">
        <v>1272</v>
      </c>
      <c r="E253" s="6" t="s">
        <v>465</v>
      </c>
      <c r="F253" s="12">
        <v>7.77</v>
      </c>
      <c r="G253" s="6">
        <v>2500000</v>
      </c>
      <c r="H253" s="13">
        <v>2381.5</v>
      </c>
      <c r="I253" s="14">
        <v>0.13999999999999999</v>
      </c>
    </row>
    <row r="254" spans="2:9">
      <c r="B254" s="38">
        <v>7.2999999999999995E-2</v>
      </c>
      <c r="C254" s="6" t="s">
        <v>1011</v>
      </c>
      <c r="D254" s="6" t="s">
        <v>1012</v>
      </c>
      <c r="E254" s="6" t="s">
        <v>465</v>
      </c>
      <c r="F254" s="12">
        <v>7.72</v>
      </c>
      <c r="G254" s="6">
        <v>674947</v>
      </c>
      <c r="H254" s="13">
        <v>653.89</v>
      </c>
      <c r="I254" s="14">
        <v>0.04</v>
      </c>
    </row>
    <row r="255" spans="2:9">
      <c r="B255" s="38">
        <v>8.14E-2</v>
      </c>
      <c r="C255" s="6" t="s">
        <v>3179</v>
      </c>
      <c r="D255" s="6" t="s">
        <v>3180</v>
      </c>
      <c r="E255" s="6" t="s">
        <v>465</v>
      </c>
      <c r="F255" s="12">
        <v>6.89</v>
      </c>
      <c r="G255" s="6">
        <v>541000</v>
      </c>
      <c r="H255" s="13">
        <v>551.76</v>
      </c>
      <c r="I255" s="14">
        <v>3.0000000000000002E-2</v>
      </c>
    </row>
    <row r="256" spans="2:9">
      <c r="B256" s="38">
        <v>7.8600000000000003E-2</v>
      </c>
      <c r="C256" s="6" t="s">
        <v>481</v>
      </c>
      <c r="D256" s="6" t="s">
        <v>672</v>
      </c>
      <c r="E256" s="6" t="s">
        <v>465</v>
      </c>
      <c r="F256" s="12">
        <v>6.53</v>
      </c>
      <c r="G256" s="6">
        <v>200000</v>
      </c>
      <c r="H256" s="13">
        <v>203.54</v>
      </c>
      <c r="I256" s="14">
        <v>0.01</v>
      </c>
    </row>
    <row r="257" spans="1:9">
      <c r="B257" s="38">
        <v>7.0900000000000005E-2</v>
      </c>
      <c r="C257" s="6" t="s">
        <v>1026</v>
      </c>
      <c r="D257" s="6" t="s">
        <v>1027</v>
      </c>
      <c r="E257" s="6" t="s">
        <v>465</v>
      </c>
      <c r="F257" s="12">
        <v>7.79</v>
      </c>
      <c r="G257" s="6">
        <v>190386</v>
      </c>
      <c r="H257" s="13">
        <v>176.86</v>
      </c>
      <c r="I257" s="14">
        <v>0.01</v>
      </c>
    </row>
    <row r="258" spans="1:9">
      <c r="B258" s="38">
        <v>6.7900000000000002E-2</v>
      </c>
      <c r="C258" s="6" t="s">
        <v>3181</v>
      </c>
      <c r="D258" s="6" t="s">
        <v>3182</v>
      </c>
      <c r="E258" s="6" t="s">
        <v>465</v>
      </c>
      <c r="F258" s="12">
        <v>6.55</v>
      </c>
      <c r="G258" s="6">
        <v>100000</v>
      </c>
      <c r="H258" s="13">
        <v>101.01</v>
      </c>
      <c r="I258" s="14">
        <v>0.01</v>
      </c>
    </row>
    <row r="259" spans="1:9">
      <c r="B259" s="38">
        <v>8.5999999999999993E-2</v>
      </c>
      <c r="C259" s="6" t="s">
        <v>2854</v>
      </c>
      <c r="D259" s="6" t="s">
        <v>3183</v>
      </c>
      <c r="E259" s="6" t="s">
        <v>465</v>
      </c>
      <c r="F259" s="12">
        <v>6.25</v>
      </c>
      <c r="G259" s="6">
        <v>25000</v>
      </c>
      <c r="H259" s="13">
        <v>26</v>
      </c>
      <c r="I259" s="39" t="s">
        <v>529</v>
      </c>
    </row>
    <row r="260" spans="1:9">
      <c r="B260" s="38">
        <v>6.4799999999999996E-2</v>
      </c>
      <c r="C260" s="6" t="s">
        <v>1019</v>
      </c>
      <c r="D260" s="6" t="s">
        <v>1020</v>
      </c>
      <c r="E260" s="6" t="s">
        <v>465</v>
      </c>
      <c r="F260" s="12">
        <v>7.03</v>
      </c>
      <c r="G260" s="6">
        <v>330</v>
      </c>
      <c r="H260" s="13">
        <v>0.32</v>
      </c>
      <c r="I260" s="39" t="s">
        <v>529</v>
      </c>
    </row>
    <row r="261" spans="1:9">
      <c r="B261" s="38">
        <v>6.6699999999999995E-2</v>
      </c>
      <c r="C261" s="6" t="s">
        <v>1029</v>
      </c>
      <c r="D261" s="6" t="s">
        <v>1030</v>
      </c>
      <c r="E261" s="6" t="s">
        <v>465</v>
      </c>
      <c r="F261" s="12">
        <v>7.65</v>
      </c>
      <c r="G261" s="6">
        <v>250</v>
      </c>
      <c r="H261" s="13">
        <v>0.23</v>
      </c>
      <c r="I261" s="39" t="s">
        <v>529</v>
      </c>
    </row>
    <row r="262" spans="1:9">
      <c r="B262" s="15" t="s">
        <v>978</v>
      </c>
      <c r="C262" s="6" t="s">
        <v>714</v>
      </c>
      <c r="D262" s="6" t="s">
        <v>1437</v>
      </c>
      <c r="E262" s="6" t="s">
        <v>465</v>
      </c>
      <c r="F262" s="12">
        <v>6.27</v>
      </c>
      <c r="G262" s="6">
        <v>20</v>
      </c>
      <c r="H262" s="13">
        <v>0.02</v>
      </c>
      <c r="I262" s="39" t="s">
        <v>529</v>
      </c>
    </row>
    <row r="263" spans="1:9" ht="9.5" thickBot="1">
      <c r="E263" s="16" t="s">
        <v>133</v>
      </c>
      <c r="H263" s="21">
        <v>137894.72</v>
      </c>
      <c r="I263" s="22">
        <v>7.94</v>
      </c>
    </row>
    <row r="264" spans="1:9" ht="9.5" thickTop="1">
      <c r="B264" s="15" t="s">
        <v>1031</v>
      </c>
      <c r="C264" s="6" t="s">
        <v>3184</v>
      </c>
      <c r="D264" s="6" t="s">
        <v>3185</v>
      </c>
      <c r="E264" s="6" t="s">
        <v>465</v>
      </c>
      <c r="F264" s="12">
        <v>7.42</v>
      </c>
      <c r="G264" s="6">
        <v>3119600</v>
      </c>
      <c r="H264" s="13">
        <v>1555.22</v>
      </c>
      <c r="I264" s="14">
        <v>9.0000000000000011E-2</v>
      </c>
    </row>
    <row r="265" spans="1:9">
      <c r="B265" s="15" t="s">
        <v>1031</v>
      </c>
      <c r="C265" s="6" t="s">
        <v>3186</v>
      </c>
      <c r="D265" s="6" t="s">
        <v>3187</v>
      </c>
      <c r="E265" s="6" t="s">
        <v>465</v>
      </c>
      <c r="F265" s="12">
        <v>7.47</v>
      </c>
      <c r="G265" s="6">
        <v>3036000</v>
      </c>
      <c r="H265" s="13">
        <v>1363.1200000000001</v>
      </c>
      <c r="I265" s="14">
        <v>0.08</v>
      </c>
    </row>
    <row r="266" spans="1:9">
      <c r="B266" s="15" t="s">
        <v>1031</v>
      </c>
      <c r="C266" s="6" t="s">
        <v>3188</v>
      </c>
      <c r="D266" s="6" t="s">
        <v>3189</v>
      </c>
      <c r="E266" s="6" t="s">
        <v>465</v>
      </c>
      <c r="F266" s="12">
        <v>7.53</v>
      </c>
      <c r="G266" s="6">
        <v>3036000</v>
      </c>
      <c r="H266" s="13">
        <v>1172.07</v>
      </c>
      <c r="I266" s="14">
        <v>6.9999999999999993E-2</v>
      </c>
    </row>
    <row r="267" spans="1:9">
      <c r="B267" s="15" t="s">
        <v>1031</v>
      </c>
      <c r="C267" s="6" t="s">
        <v>3190</v>
      </c>
      <c r="D267" s="6" t="s">
        <v>3191</v>
      </c>
      <c r="E267" s="6" t="s">
        <v>465</v>
      </c>
      <c r="F267" s="12">
        <v>7.54</v>
      </c>
      <c r="G267" s="6">
        <v>3036000</v>
      </c>
      <c r="H267" s="13">
        <v>1128.3700000000001</v>
      </c>
      <c r="I267" s="14">
        <v>6.0000000000000005E-2</v>
      </c>
    </row>
    <row r="268" spans="1:9">
      <c r="B268" s="15" t="s">
        <v>1031</v>
      </c>
      <c r="C268" s="6" t="s">
        <v>3192</v>
      </c>
      <c r="D268" s="6" t="s">
        <v>3193</v>
      </c>
      <c r="E268" s="6" t="s">
        <v>465</v>
      </c>
      <c r="F268" s="12">
        <v>7.54</v>
      </c>
      <c r="G268" s="6">
        <v>3036000</v>
      </c>
      <c r="H268" s="13">
        <v>1087.98</v>
      </c>
      <c r="I268" s="14">
        <v>6.0000000000000005E-2</v>
      </c>
    </row>
    <row r="269" spans="1:9" ht="9.5" thickBot="1">
      <c r="E269" s="16" t="s">
        <v>133</v>
      </c>
      <c r="H269" s="21">
        <v>6306.76</v>
      </c>
      <c r="I269" s="22">
        <v>0.36</v>
      </c>
    </row>
    <row r="270" spans="1:9" ht="9.5" thickTop="1">
      <c r="I270" s="14"/>
    </row>
    <row r="271" spans="1:9" ht="15.5">
      <c r="A271" s="81" t="s">
        <v>801</v>
      </c>
      <c r="B271" s="82"/>
      <c r="C271" s="82"/>
      <c r="I271" s="14"/>
    </row>
    <row r="272" spans="1:9" ht="15.5">
      <c r="B272" s="86" t="s">
        <v>802</v>
      </c>
      <c r="C272" s="82"/>
      <c r="I272" s="14"/>
    </row>
    <row r="273" spans="2:9" ht="15.5">
      <c r="B273" s="81" t="s">
        <v>803</v>
      </c>
      <c r="C273" s="82"/>
      <c r="I273" s="14"/>
    </row>
    <row r="274" spans="2:9">
      <c r="B274" s="15" t="s">
        <v>804</v>
      </c>
      <c r="C274" s="6" t="s">
        <v>817</v>
      </c>
      <c r="D274" s="6" t="s">
        <v>3194</v>
      </c>
      <c r="E274" s="6" t="s">
        <v>807</v>
      </c>
      <c r="F274" s="12">
        <v>6.75</v>
      </c>
      <c r="G274" s="6">
        <v>15000</v>
      </c>
      <c r="H274" s="13">
        <v>14485.67</v>
      </c>
      <c r="I274" s="14">
        <v>0.83</v>
      </c>
    </row>
    <row r="275" spans="2:9">
      <c r="B275" s="15" t="s">
        <v>804</v>
      </c>
      <c r="C275" s="6" t="s">
        <v>637</v>
      </c>
      <c r="D275" s="6" t="s">
        <v>2650</v>
      </c>
      <c r="E275" s="6" t="s">
        <v>807</v>
      </c>
      <c r="F275" s="12">
        <v>6.85</v>
      </c>
      <c r="G275" s="6">
        <v>11000</v>
      </c>
      <c r="H275" s="13">
        <v>10700.78</v>
      </c>
      <c r="I275" s="14">
        <v>0.62000000000000011</v>
      </c>
    </row>
    <row r="276" spans="2:9">
      <c r="B276" s="15" t="s">
        <v>804</v>
      </c>
      <c r="C276" s="6" t="s">
        <v>862</v>
      </c>
      <c r="D276" s="6" t="s">
        <v>2664</v>
      </c>
      <c r="E276" s="6" t="s">
        <v>811</v>
      </c>
      <c r="F276" s="12">
        <v>6.76</v>
      </c>
      <c r="G276" s="6">
        <v>10000</v>
      </c>
      <c r="H276" s="13">
        <v>9705.43</v>
      </c>
      <c r="I276" s="14">
        <v>0.55999999999999994</v>
      </c>
    </row>
    <row r="277" spans="2:9">
      <c r="B277" s="15" t="s">
        <v>804</v>
      </c>
      <c r="C277" s="6" t="s">
        <v>814</v>
      </c>
      <c r="D277" s="6" t="s">
        <v>2658</v>
      </c>
      <c r="E277" s="6" t="s">
        <v>811</v>
      </c>
      <c r="F277" s="12">
        <v>6.79</v>
      </c>
      <c r="G277" s="6">
        <v>5000</v>
      </c>
      <c r="H277" s="13">
        <v>4870.4400000000005</v>
      </c>
      <c r="I277" s="14">
        <v>0.27999999999999997</v>
      </c>
    </row>
    <row r="278" spans="2:9">
      <c r="B278" s="15" t="s">
        <v>804</v>
      </c>
      <c r="C278" s="6" t="s">
        <v>817</v>
      </c>
      <c r="D278" s="6" t="s">
        <v>2052</v>
      </c>
      <c r="E278" s="6" t="s">
        <v>807</v>
      </c>
      <c r="F278" s="12">
        <v>6.76</v>
      </c>
      <c r="G278" s="6">
        <v>5000</v>
      </c>
      <c r="H278" s="13">
        <v>4858.76</v>
      </c>
      <c r="I278" s="14">
        <v>0.27999999999999997</v>
      </c>
    </row>
    <row r="279" spans="2:9">
      <c r="B279" s="15" t="s">
        <v>804</v>
      </c>
      <c r="C279" s="6" t="s">
        <v>814</v>
      </c>
      <c r="D279" s="6" t="s">
        <v>867</v>
      </c>
      <c r="E279" s="6" t="s">
        <v>811</v>
      </c>
      <c r="F279" s="12">
        <v>6.79</v>
      </c>
      <c r="G279" s="6">
        <v>5000</v>
      </c>
      <c r="H279" s="13">
        <v>4849.3500000000004</v>
      </c>
      <c r="I279" s="14">
        <v>0.27999999999999997</v>
      </c>
    </row>
    <row r="280" spans="2:9">
      <c r="B280" s="15" t="s">
        <v>804</v>
      </c>
      <c r="C280" s="6" t="s">
        <v>2667</v>
      </c>
      <c r="D280" s="6" t="s">
        <v>2873</v>
      </c>
      <c r="E280" s="6" t="s">
        <v>807</v>
      </c>
      <c r="F280" s="12">
        <v>7.39</v>
      </c>
      <c r="G280" s="6">
        <v>5000</v>
      </c>
      <c r="H280" s="13">
        <v>4730.8500000000004</v>
      </c>
      <c r="I280" s="14">
        <v>0.27</v>
      </c>
    </row>
    <row r="281" spans="2:9">
      <c r="B281" s="15" t="s">
        <v>804</v>
      </c>
      <c r="C281" s="6" t="s">
        <v>819</v>
      </c>
      <c r="D281" s="6" t="s">
        <v>3195</v>
      </c>
      <c r="E281" s="6" t="s">
        <v>807</v>
      </c>
      <c r="F281" s="12">
        <v>6.49</v>
      </c>
      <c r="G281" s="6">
        <v>2500</v>
      </c>
      <c r="H281" s="13">
        <v>2456.33</v>
      </c>
      <c r="I281" s="14">
        <v>0.13999999999999999</v>
      </c>
    </row>
    <row r="282" spans="2:9" ht="9.5" thickBot="1">
      <c r="E282" s="16" t="s">
        <v>133</v>
      </c>
      <c r="H282" s="21">
        <v>56657.61</v>
      </c>
      <c r="I282" s="22">
        <v>3.26</v>
      </c>
    </row>
    <row r="283" spans="2:9" ht="16" thickTop="1">
      <c r="B283" s="81" t="s">
        <v>9</v>
      </c>
      <c r="C283" s="82"/>
      <c r="I283" s="14"/>
    </row>
    <row r="284" spans="2:9">
      <c r="B284" s="15" t="s">
        <v>821</v>
      </c>
      <c r="C284" s="6" t="s">
        <v>1053</v>
      </c>
      <c r="D284" s="6" t="s">
        <v>1054</v>
      </c>
      <c r="E284" s="6" t="s">
        <v>823</v>
      </c>
      <c r="F284" s="12">
        <v>7.59</v>
      </c>
      <c r="G284" s="6">
        <v>2000</v>
      </c>
      <c r="H284" s="13">
        <v>9808.2199999999993</v>
      </c>
      <c r="I284" s="14">
        <v>0.55999999999999994</v>
      </c>
    </row>
    <row r="285" spans="2:9">
      <c r="B285" s="15" t="s">
        <v>821</v>
      </c>
      <c r="C285" s="6" t="s">
        <v>3196</v>
      </c>
      <c r="D285" s="6" t="s">
        <v>3197</v>
      </c>
      <c r="E285" s="6" t="s">
        <v>823</v>
      </c>
      <c r="F285" s="12">
        <v>7.95</v>
      </c>
      <c r="G285" s="6">
        <v>2000</v>
      </c>
      <c r="H285" s="13">
        <v>9606.8700000000008</v>
      </c>
      <c r="I285" s="14">
        <v>0.55000000000000004</v>
      </c>
    </row>
    <row r="286" spans="2:9" ht="9.5" thickBot="1">
      <c r="E286" s="16" t="s">
        <v>133</v>
      </c>
      <c r="H286" s="17">
        <v>19415.09</v>
      </c>
      <c r="I286" s="18">
        <v>1.1100000000000001</v>
      </c>
    </row>
    <row r="287" spans="2:9" ht="9.5" thickTop="1">
      <c r="I287" s="14"/>
    </row>
    <row r="288" spans="2:9">
      <c r="I288" s="14"/>
    </row>
    <row r="289" spans="1:9">
      <c r="C289" s="6" t="s">
        <v>134</v>
      </c>
      <c r="E289" s="6" t="s">
        <v>10</v>
      </c>
      <c r="F289" s="12">
        <v>4.96</v>
      </c>
      <c r="H289" s="13">
        <v>124550</v>
      </c>
      <c r="I289" s="14">
        <v>7.17</v>
      </c>
    </row>
    <row r="290" spans="1:9">
      <c r="I290" s="14"/>
    </row>
    <row r="291" spans="1:9">
      <c r="A291" s="11" t="s">
        <v>135</v>
      </c>
      <c r="H291" s="19"/>
      <c r="I291" s="20"/>
    </row>
    <row r="292" spans="1:9">
      <c r="A292" s="11"/>
      <c r="C292" s="6" t="s">
        <v>2058</v>
      </c>
      <c r="H292" s="13">
        <v>757.17</v>
      </c>
      <c r="I292" s="14">
        <v>0.04</v>
      </c>
    </row>
    <row r="293" spans="1:9">
      <c r="A293" s="11"/>
      <c r="C293" s="6" t="s">
        <v>2059</v>
      </c>
      <c r="H293" s="13">
        <v>0.87</v>
      </c>
      <c r="I293" s="39" t="s">
        <v>529</v>
      </c>
    </row>
    <row r="294" spans="1:9">
      <c r="A294" s="11"/>
      <c r="C294" s="6" t="s">
        <v>135</v>
      </c>
      <c r="H294" s="13">
        <v>-10877.11</v>
      </c>
      <c r="I294" s="14">
        <v>-0.61</v>
      </c>
    </row>
    <row r="295" spans="1:9">
      <c r="I295" s="14"/>
    </row>
    <row r="296" spans="1:9" ht="9.5" thickBot="1">
      <c r="E296" s="16" t="s">
        <v>136</v>
      </c>
      <c r="H296" s="21">
        <v>1737339.52</v>
      </c>
      <c r="I296" s="22">
        <v>100</v>
      </c>
    </row>
    <row r="297" spans="1:9" ht="9.5" thickTop="1">
      <c r="I297" s="14"/>
    </row>
    <row r="298" spans="1:9">
      <c r="A298" s="16" t="s">
        <v>137</v>
      </c>
      <c r="I298" s="14"/>
    </row>
    <row r="299" spans="1:9">
      <c r="A299" s="6">
        <v>1</v>
      </c>
      <c r="B299" s="6" t="s">
        <v>138</v>
      </c>
      <c r="I299" s="14"/>
    </row>
    <row r="300" spans="1:9">
      <c r="I300" s="14"/>
    </row>
    <row r="301" spans="1:9">
      <c r="A301" s="6">
        <v>2</v>
      </c>
      <c r="B301" s="6" t="s">
        <v>1056</v>
      </c>
      <c r="I301" s="14"/>
    </row>
    <row r="302" spans="1:9">
      <c r="I302" s="14"/>
    </row>
    <row r="303" spans="1:9">
      <c r="A303" s="6">
        <v>3</v>
      </c>
      <c r="B303" s="23" t="s">
        <v>140</v>
      </c>
      <c r="C303" s="24"/>
      <c r="I303" s="14"/>
    </row>
    <row r="304" spans="1:9">
      <c r="B304" s="24"/>
      <c r="C304" s="24"/>
      <c r="I304" s="14"/>
    </row>
    <row r="305" spans="1:9">
      <c r="B305" s="24"/>
      <c r="C305" s="37" t="s">
        <v>141</v>
      </c>
      <c r="I305" s="14"/>
    </row>
    <row r="306" spans="1:9">
      <c r="B306" s="24"/>
      <c r="C306" s="37" t="s">
        <v>142</v>
      </c>
      <c r="D306" s="16" t="s">
        <v>143</v>
      </c>
      <c r="E306" s="16" t="s">
        <v>144</v>
      </c>
      <c r="I306" s="14"/>
    </row>
    <row r="307" spans="1:9">
      <c r="B307" s="24"/>
      <c r="C307" s="23" t="s">
        <v>3198</v>
      </c>
      <c r="D307" s="6">
        <v>23.243000000000002</v>
      </c>
      <c r="E307" s="6">
        <v>23.351000000000003</v>
      </c>
      <c r="I307" s="14"/>
    </row>
    <row r="308" spans="1:9">
      <c r="B308" s="24"/>
      <c r="C308" s="23" t="s">
        <v>3199</v>
      </c>
      <c r="D308" s="6">
        <v>23.243000000000002</v>
      </c>
      <c r="E308" s="6">
        <v>23.351000000000003</v>
      </c>
      <c r="I308" s="14"/>
    </row>
    <row r="309" spans="1:9">
      <c r="B309" s="24"/>
      <c r="C309" s="23" t="s">
        <v>3200</v>
      </c>
      <c r="D309" s="6">
        <v>21.184000000000001</v>
      </c>
      <c r="E309" s="6">
        <v>21.263000000000002</v>
      </c>
      <c r="I309" s="14"/>
    </row>
    <row r="310" spans="1:9">
      <c r="B310" s="24"/>
      <c r="C310" s="23" t="s">
        <v>3201</v>
      </c>
      <c r="D310" s="6">
        <v>21.184000000000001</v>
      </c>
      <c r="E310" s="6">
        <v>21.263000000000002</v>
      </c>
      <c r="I310" s="14"/>
    </row>
    <row r="311" spans="1:9">
      <c r="I311" s="14"/>
    </row>
    <row r="312" spans="1:9">
      <c r="A312" s="6">
        <v>4</v>
      </c>
      <c r="B312" s="6" t="s">
        <v>1061</v>
      </c>
      <c r="I312" s="14"/>
    </row>
    <row r="313" spans="1:9">
      <c r="I313" s="14"/>
    </row>
    <row r="314" spans="1:9">
      <c r="A314" s="6">
        <v>5</v>
      </c>
      <c r="B314" s="6" t="s">
        <v>3202</v>
      </c>
      <c r="I314" s="14"/>
    </row>
    <row r="315" spans="1:9">
      <c r="I315" s="14"/>
    </row>
    <row r="316" spans="1:9" ht="15.5">
      <c r="A316" s="43">
        <v>6</v>
      </c>
      <c r="B316" s="83" t="s">
        <v>3203</v>
      </c>
      <c r="C316" s="84"/>
      <c r="D316" s="84"/>
      <c r="E316" s="84"/>
      <c r="F316" s="84"/>
      <c r="G316" s="84"/>
      <c r="H316" s="84"/>
      <c r="I316" s="85"/>
    </row>
    <row r="317" spans="1:9">
      <c r="I317" s="14"/>
    </row>
    <row r="318" spans="1:9" ht="15.5">
      <c r="A318" s="43">
        <v>7</v>
      </c>
      <c r="B318" s="83" t="s">
        <v>3204</v>
      </c>
      <c r="C318" s="84"/>
      <c r="D318" s="84"/>
      <c r="E318" s="84"/>
      <c r="F318" s="84"/>
      <c r="G318" s="84"/>
      <c r="H318" s="84"/>
      <c r="I318" s="85"/>
    </row>
    <row r="319" spans="1:9">
      <c r="I319" s="14"/>
    </row>
    <row r="320" spans="1:9" ht="26.5" customHeight="1">
      <c r="A320" s="43">
        <v>8</v>
      </c>
      <c r="B320" s="83" t="s">
        <v>3205</v>
      </c>
      <c r="C320" s="84"/>
      <c r="D320" s="84"/>
      <c r="E320" s="84"/>
      <c r="F320" s="84"/>
      <c r="G320" s="84"/>
      <c r="H320" s="84"/>
      <c r="I320" s="85"/>
    </row>
    <row r="321" spans="1:9">
      <c r="I321" s="14"/>
    </row>
    <row r="322" spans="1:9" ht="35.5" customHeight="1">
      <c r="A322" s="43">
        <v>9</v>
      </c>
      <c r="B322" s="83" t="s">
        <v>3206</v>
      </c>
      <c r="C322" s="84"/>
      <c r="D322" s="84"/>
      <c r="E322" s="84"/>
      <c r="F322" s="84"/>
      <c r="G322" s="84"/>
      <c r="H322" s="84"/>
      <c r="I322" s="85"/>
    </row>
    <row r="323" spans="1:9">
      <c r="I323" s="14"/>
    </row>
    <row r="324" spans="1:9">
      <c r="A324" s="89">
        <v>10</v>
      </c>
      <c r="B324" s="90" t="s">
        <v>1064</v>
      </c>
      <c r="C324" s="90"/>
      <c r="D324" s="90"/>
      <c r="E324" s="90"/>
      <c r="F324" s="90"/>
      <c r="G324" s="90"/>
      <c r="H324" s="90"/>
      <c r="I324" s="91"/>
    </row>
    <row r="325" spans="1:9">
      <c r="A325" s="89"/>
      <c r="B325" s="90"/>
      <c r="C325" s="90"/>
      <c r="D325" s="90"/>
      <c r="E325" s="90"/>
      <c r="F325" s="90"/>
      <c r="G325" s="90"/>
      <c r="H325" s="90"/>
      <c r="I325" s="91"/>
    </row>
    <row r="326" spans="1:9" ht="12" customHeight="1">
      <c r="A326" s="89"/>
      <c r="B326" s="90"/>
      <c r="C326" s="90"/>
      <c r="D326" s="90"/>
      <c r="E326" s="90"/>
      <c r="F326" s="90"/>
      <c r="G326" s="90"/>
      <c r="H326" s="90"/>
      <c r="I326" s="91"/>
    </row>
    <row r="327" spans="1:9" hidden="1">
      <c r="A327" s="89"/>
      <c r="B327" s="90"/>
      <c r="C327" s="90"/>
      <c r="D327" s="90"/>
      <c r="E327" s="90"/>
      <c r="F327" s="90"/>
      <c r="G327" s="90"/>
      <c r="H327" s="90"/>
      <c r="I327" s="91"/>
    </row>
    <row r="328" spans="1:9" hidden="1">
      <c r="A328" s="89"/>
      <c r="B328" s="90"/>
      <c r="C328" s="90"/>
      <c r="D328" s="90"/>
      <c r="E328" s="90"/>
      <c r="F328" s="90"/>
      <c r="G328" s="90"/>
      <c r="H328" s="90"/>
      <c r="I328" s="91"/>
    </row>
    <row r="329" spans="1:9" hidden="1">
      <c r="A329" s="89"/>
      <c r="B329" s="90"/>
      <c r="C329" s="90"/>
      <c r="D329" s="90"/>
      <c r="E329" s="90"/>
      <c r="F329" s="90"/>
      <c r="G329" s="90"/>
      <c r="H329" s="90"/>
      <c r="I329" s="91"/>
    </row>
    <row r="330" spans="1:9">
      <c r="I330" s="14"/>
    </row>
    <row r="331" spans="1:9">
      <c r="A331" s="6">
        <v>11</v>
      </c>
      <c r="B331" s="6" t="s">
        <v>3207</v>
      </c>
      <c r="I331" s="14"/>
    </row>
    <row r="332" spans="1:9">
      <c r="I332" s="14"/>
    </row>
    <row r="333" spans="1:9">
      <c r="A333" s="6">
        <v>12</v>
      </c>
      <c r="B333" s="60" t="s">
        <v>2498</v>
      </c>
      <c r="I333" s="14"/>
    </row>
    <row r="334" spans="1:9">
      <c r="I334" s="14"/>
    </row>
    <row r="335" spans="1:9">
      <c r="A335" s="24">
        <v>13</v>
      </c>
      <c r="B335" s="24" t="s">
        <v>2066</v>
      </c>
      <c r="C335" s="24"/>
      <c r="D335" s="24"/>
      <c r="E335" s="24"/>
      <c r="F335" s="46"/>
      <c r="G335" s="24"/>
      <c r="H335" s="49"/>
      <c r="I335" s="14"/>
    </row>
    <row r="336" spans="1:9">
      <c r="A336" s="24"/>
      <c r="B336" s="24"/>
      <c r="C336" s="37" t="s">
        <v>2067</v>
      </c>
      <c r="D336" s="37" t="s">
        <v>2068</v>
      </c>
      <c r="E336" s="37" t="s">
        <v>2069</v>
      </c>
      <c r="F336" s="37" t="s">
        <v>2070</v>
      </c>
      <c r="G336" s="37" t="s">
        <v>2071</v>
      </c>
      <c r="H336" s="49"/>
      <c r="I336" s="14"/>
    </row>
    <row r="337" spans="1:9">
      <c r="A337" s="24"/>
      <c r="B337" s="24"/>
      <c r="C337" s="6" t="s">
        <v>3109</v>
      </c>
      <c r="D337" s="24" t="s">
        <v>2573</v>
      </c>
      <c r="E337" s="65">
        <v>57842.328000000001</v>
      </c>
      <c r="F337" s="65">
        <v>57887.199999999997</v>
      </c>
      <c r="G337" s="65">
        <v>302.87</v>
      </c>
      <c r="H337" s="49"/>
      <c r="I337" s="14"/>
    </row>
    <row r="338" spans="1:9">
      <c r="A338" s="24"/>
      <c r="B338" s="24"/>
      <c r="C338" s="6" t="s">
        <v>3208</v>
      </c>
      <c r="D338" s="24" t="s">
        <v>2573</v>
      </c>
      <c r="E338" s="65">
        <v>476.44689147005403</v>
      </c>
      <c r="F338" s="65">
        <v>486.3</v>
      </c>
      <c r="G338" s="65">
        <v>234.46</v>
      </c>
      <c r="H338" s="49"/>
      <c r="I338" s="14"/>
    </row>
    <row r="339" spans="1:9">
      <c r="A339" s="24"/>
      <c r="B339" s="24"/>
      <c r="C339" s="6" t="s">
        <v>3209</v>
      </c>
      <c r="D339" s="24" t="s">
        <v>2573</v>
      </c>
      <c r="E339" s="65">
        <v>181.08619999999999</v>
      </c>
      <c r="F339" s="65">
        <v>178.38</v>
      </c>
      <c r="G339" s="65">
        <v>177.93</v>
      </c>
      <c r="H339" s="49"/>
      <c r="I339" s="14"/>
    </row>
    <row r="340" spans="1:9">
      <c r="A340" s="24"/>
      <c r="B340" s="24"/>
      <c r="C340" s="6" t="s">
        <v>3210</v>
      </c>
      <c r="D340" s="24" t="s">
        <v>2573</v>
      </c>
      <c r="E340" s="65">
        <v>1515.4047000212399</v>
      </c>
      <c r="F340" s="65">
        <v>1567.7</v>
      </c>
      <c r="G340" s="65">
        <v>64.599999999999994</v>
      </c>
      <c r="H340" s="49"/>
      <c r="I340" s="14"/>
    </row>
    <row r="341" spans="1:9">
      <c r="A341" s="24"/>
      <c r="B341" s="24"/>
      <c r="C341" s="6" t="s">
        <v>3211</v>
      </c>
      <c r="D341" s="24" t="s">
        <v>2073</v>
      </c>
      <c r="E341" s="65">
        <v>338.9</v>
      </c>
      <c r="F341" s="65">
        <v>325.55</v>
      </c>
      <c r="G341" s="65">
        <v>0.17</v>
      </c>
      <c r="H341" s="49"/>
      <c r="I341" s="14"/>
    </row>
    <row r="342" spans="1:9">
      <c r="A342" s="24"/>
      <c r="B342" s="24"/>
      <c r="C342" s="6" t="s">
        <v>2367</v>
      </c>
      <c r="D342" s="24" t="s">
        <v>2073</v>
      </c>
      <c r="E342" s="65">
        <v>8558</v>
      </c>
      <c r="F342" s="65">
        <v>9252</v>
      </c>
      <c r="G342" s="65">
        <v>0.32</v>
      </c>
      <c r="H342" s="49"/>
      <c r="I342" s="14"/>
    </row>
    <row r="343" spans="1:9">
      <c r="A343" s="24"/>
      <c r="B343" s="24"/>
      <c r="C343" s="6" t="s">
        <v>2327</v>
      </c>
      <c r="D343" s="24" t="s">
        <v>2073</v>
      </c>
      <c r="E343" s="65">
        <v>1614.5</v>
      </c>
      <c r="F343" s="65">
        <v>1692.4</v>
      </c>
      <c r="G343" s="65">
        <v>0.33</v>
      </c>
      <c r="H343" s="49"/>
      <c r="I343" s="14"/>
    </row>
    <row r="344" spans="1:9">
      <c r="A344" s="24"/>
      <c r="B344" s="24"/>
      <c r="C344" s="6" t="s">
        <v>2318</v>
      </c>
      <c r="D344" s="24" t="s">
        <v>2073</v>
      </c>
      <c r="E344" s="65">
        <v>2649</v>
      </c>
      <c r="F344" s="65">
        <v>2596.4</v>
      </c>
      <c r="G344" s="65">
        <v>0.45</v>
      </c>
      <c r="H344" s="49"/>
      <c r="I344" s="14"/>
    </row>
    <row r="345" spans="1:9">
      <c r="A345" s="24"/>
      <c r="B345" s="24"/>
      <c r="C345" s="6" t="s">
        <v>2342</v>
      </c>
      <c r="D345" s="24" t="s">
        <v>2073</v>
      </c>
      <c r="E345" s="65">
        <v>85.177800000000005</v>
      </c>
      <c r="F345" s="65">
        <v>86.41</v>
      </c>
      <c r="G345" s="65">
        <v>9.7100000000000009</v>
      </c>
      <c r="H345" s="49"/>
      <c r="I345" s="14"/>
    </row>
    <row r="346" spans="1:9">
      <c r="A346" s="24"/>
      <c r="B346" s="24"/>
      <c r="C346" s="6" t="s">
        <v>2253</v>
      </c>
      <c r="D346" s="24" t="s">
        <v>2073</v>
      </c>
      <c r="E346" s="65">
        <v>173.2236</v>
      </c>
      <c r="F346" s="65">
        <v>172.2</v>
      </c>
      <c r="G346" s="65">
        <v>2.35</v>
      </c>
      <c r="H346" s="49"/>
      <c r="I346" s="14"/>
    </row>
    <row r="347" spans="1:9">
      <c r="A347" s="24"/>
      <c r="B347" s="24"/>
      <c r="C347" s="6" t="s">
        <v>2349</v>
      </c>
      <c r="D347" s="24" t="s">
        <v>2073</v>
      </c>
      <c r="E347" s="65">
        <v>913.59550029325499</v>
      </c>
      <c r="F347" s="65">
        <v>916.2</v>
      </c>
      <c r="G347" s="65">
        <v>2.73</v>
      </c>
      <c r="H347" s="49"/>
      <c r="I347" s="14"/>
    </row>
    <row r="348" spans="1:9">
      <c r="A348" s="24"/>
      <c r="B348" s="24"/>
      <c r="C348" s="6" t="s">
        <v>2328</v>
      </c>
      <c r="D348" s="24" t="s">
        <v>2073</v>
      </c>
      <c r="E348" s="65">
        <v>1131.91820072727</v>
      </c>
      <c r="F348" s="65">
        <v>1170</v>
      </c>
      <c r="G348" s="65">
        <v>2.82</v>
      </c>
      <c r="H348" s="49"/>
      <c r="I348" s="14"/>
    </row>
    <row r="349" spans="1:9">
      <c r="A349" s="24"/>
      <c r="B349" s="24"/>
      <c r="C349" s="6" t="s">
        <v>3212</v>
      </c>
      <c r="D349" s="24" t="s">
        <v>2073</v>
      </c>
      <c r="E349" s="65">
        <v>1318.4588000000001</v>
      </c>
      <c r="F349" s="65">
        <v>1325.1</v>
      </c>
      <c r="G349" s="65">
        <v>3.15</v>
      </c>
      <c r="H349" s="49"/>
      <c r="I349" s="14"/>
    </row>
    <row r="350" spans="1:9">
      <c r="A350" s="24"/>
      <c r="B350" s="24"/>
      <c r="C350" s="6" t="s">
        <v>2348</v>
      </c>
      <c r="D350" s="24" t="s">
        <v>2073</v>
      </c>
      <c r="E350" s="65">
        <v>176</v>
      </c>
      <c r="F350" s="65">
        <v>199.09</v>
      </c>
      <c r="G350" s="65">
        <v>19.04</v>
      </c>
      <c r="H350" s="49"/>
      <c r="I350" s="14"/>
    </row>
    <row r="351" spans="1:9">
      <c r="A351" s="24"/>
      <c r="B351" s="24"/>
      <c r="C351" s="6" t="s">
        <v>2360</v>
      </c>
      <c r="D351" s="24" t="s">
        <v>2073</v>
      </c>
      <c r="E351" s="65">
        <v>1789.84998962963</v>
      </c>
      <c r="F351" s="65">
        <v>1757</v>
      </c>
      <c r="G351" s="65">
        <v>4.1500000000000004</v>
      </c>
      <c r="H351" s="49"/>
      <c r="I351" s="14"/>
    </row>
    <row r="352" spans="1:9">
      <c r="A352" s="24"/>
      <c r="B352" s="24"/>
      <c r="C352" s="6" t="s">
        <v>2384</v>
      </c>
      <c r="D352" s="24" t="s">
        <v>2073</v>
      </c>
      <c r="E352" s="65">
        <v>184.278900051948</v>
      </c>
      <c r="F352" s="65">
        <v>183.24</v>
      </c>
      <c r="G352" s="65">
        <v>6.17</v>
      </c>
      <c r="H352" s="49"/>
      <c r="I352" s="14"/>
    </row>
    <row r="353" spans="1:9">
      <c r="A353" s="24"/>
      <c r="B353" s="24"/>
      <c r="C353" s="6" t="s">
        <v>2294</v>
      </c>
      <c r="D353" s="24" t="s">
        <v>2073</v>
      </c>
      <c r="E353" s="65">
        <v>267.49740000000003</v>
      </c>
      <c r="F353" s="65">
        <v>264.89999999999998</v>
      </c>
      <c r="G353" s="65">
        <v>6.87</v>
      </c>
      <c r="H353" s="49"/>
      <c r="I353" s="14"/>
    </row>
    <row r="354" spans="1:9">
      <c r="A354" s="24"/>
      <c r="B354" s="24"/>
      <c r="C354" s="6" t="s">
        <v>2335</v>
      </c>
      <c r="D354" s="24" t="s">
        <v>2073</v>
      </c>
      <c r="E354" s="65">
        <v>411.014700103199</v>
      </c>
      <c r="F354" s="65">
        <v>415</v>
      </c>
      <c r="G354" s="65">
        <v>7.04</v>
      </c>
      <c r="H354" s="49"/>
      <c r="I354" s="14"/>
    </row>
    <row r="355" spans="1:9">
      <c r="A355" s="24"/>
      <c r="B355" s="24"/>
      <c r="C355" s="6" t="s">
        <v>3213</v>
      </c>
      <c r="D355" s="24" t="s">
        <v>2073</v>
      </c>
      <c r="E355" s="65">
        <v>1003.54612307692</v>
      </c>
      <c r="F355" s="65">
        <v>1015.2</v>
      </c>
      <c r="G355" s="65">
        <v>7.28</v>
      </c>
      <c r="H355" s="49"/>
      <c r="I355" s="14"/>
    </row>
    <row r="356" spans="1:9">
      <c r="A356" s="24"/>
      <c r="B356" s="24"/>
      <c r="C356" s="6" t="s">
        <v>3214</v>
      </c>
      <c r="D356" s="24" t="s">
        <v>2073</v>
      </c>
      <c r="E356" s="65">
        <v>1180.75143428571</v>
      </c>
      <c r="F356" s="65">
        <v>1160.0999999999999</v>
      </c>
      <c r="G356" s="65">
        <v>9.24</v>
      </c>
      <c r="H356" s="49"/>
      <c r="I356" s="14"/>
    </row>
    <row r="357" spans="1:9">
      <c r="A357" s="24"/>
      <c r="B357" s="24"/>
      <c r="C357" s="6" t="s">
        <v>2332</v>
      </c>
      <c r="D357" s="24" t="s">
        <v>2073</v>
      </c>
      <c r="E357" s="65">
        <v>232.65539999999999</v>
      </c>
      <c r="F357" s="65">
        <v>233.16</v>
      </c>
      <c r="G357" s="65">
        <v>13.77</v>
      </c>
      <c r="H357" s="49"/>
      <c r="I357" s="14"/>
    </row>
    <row r="358" spans="1:9">
      <c r="A358" s="24"/>
      <c r="B358" s="24"/>
      <c r="C358" s="6" t="s">
        <v>2232</v>
      </c>
      <c r="D358" s="24" t="s">
        <v>2073</v>
      </c>
      <c r="E358" s="65">
        <v>5163.8454506493499</v>
      </c>
      <c r="F358" s="65">
        <v>5159.8</v>
      </c>
      <c r="G358" s="65">
        <v>13.91</v>
      </c>
      <c r="H358" s="49"/>
      <c r="I358" s="14"/>
    </row>
    <row r="359" spans="1:9">
      <c r="A359" s="24"/>
      <c r="B359" s="24"/>
      <c r="C359" s="6" t="s">
        <v>3215</v>
      </c>
      <c r="D359" s="24" t="s">
        <v>2073</v>
      </c>
      <c r="E359" s="65">
        <v>2391.09466026667</v>
      </c>
      <c r="F359" s="65">
        <v>2360.6</v>
      </c>
      <c r="G359" s="65">
        <v>15.49</v>
      </c>
      <c r="H359" s="49"/>
      <c r="I359" s="14"/>
    </row>
    <row r="360" spans="1:9">
      <c r="A360" s="24"/>
      <c r="B360" s="24"/>
      <c r="C360" s="6" t="s">
        <v>2382</v>
      </c>
      <c r="D360" s="24" t="s">
        <v>2073</v>
      </c>
      <c r="E360" s="65">
        <v>264.07790001329602</v>
      </c>
      <c r="F360" s="65">
        <v>265.3</v>
      </c>
      <c r="G360" s="65">
        <v>17.46</v>
      </c>
      <c r="H360" s="49"/>
      <c r="I360" s="14"/>
    </row>
    <row r="361" spans="1:9">
      <c r="A361" s="24"/>
      <c r="B361" s="24"/>
      <c r="C361" s="6" t="s">
        <v>2350</v>
      </c>
      <c r="D361" s="24" t="s">
        <v>2073</v>
      </c>
      <c r="E361" s="65">
        <v>1322.8357000000001</v>
      </c>
      <c r="F361" s="65">
        <v>1326</v>
      </c>
      <c r="G361" s="65">
        <v>17.54</v>
      </c>
      <c r="H361" s="49"/>
      <c r="I361" s="14"/>
    </row>
    <row r="362" spans="1:9">
      <c r="A362" s="24"/>
      <c r="B362" s="24"/>
      <c r="C362" s="6" t="s">
        <v>2377</v>
      </c>
      <c r="D362" s="24" t="s">
        <v>2073</v>
      </c>
      <c r="E362" s="65">
        <v>1055.0530000000001</v>
      </c>
      <c r="F362" s="65">
        <v>1046.7</v>
      </c>
      <c r="G362" s="65">
        <v>20.149999999999999</v>
      </c>
      <c r="H362" s="49"/>
      <c r="I362" s="14"/>
    </row>
    <row r="363" spans="1:9">
      <c r="A363" s="24"/>
      <c r="B363" s="24"/>
      <c r="C363" s="6" t="s">
        <v>2334</v>
      </c>
      <c r="D363" s="24" t="s">
        <v>2073</v>
      </c>
      <c r="E363" s="65">
        <v>11612.294062745101</v>
      </c>
      <c r="F363" s="65">
        <v>11588</v>
      </c>
      <c r="G363" s="65">
        <v>20.68</v>
      </c>
      <c r="H363" s="49"/>
      <c r="I363" s="14"/>
    </row>
    <row r="364" spans="1:9">
      <c r="A364" s="24"/>
      <c r="B364" s="24"/>
      <c r="C364" s="6" t="s">
        <v>3216</v>
      </c>
      <c r="D364" s="24" t="s">
        <v>2073</v>
      </c>
      <c r="E364" s="65">
        <v>434.378652173913</v>
      </c>
      <c r="F364" s="65">
        <v>410.9</v>
      </c>
      <c r="G364" s="65">
        <v>25.3</v>
      </c>
      <c r="H364" s="49"/>
      <c r="I364" s="14"/>
    </row>
    <row r="365" spans="1:9">
      <c r="A365" s="24"/>
      <c r="B365" s="24"/>
      <c r="C365" s="6" t="s">
        <v>2375</v>
      </c>
      <c r="D365" s="24" t="s">
        <v>2073</v>
      </c>
      <c r="E365" s="65">
        <v>378.30851012188702</v>
      </c>
      <c r="F365" s="65">
        <v>385.9</v>
      </c>
      <c r="G365" s="65">
        <v>134.72</v>
      </c>
      <c r="H365" s="49"/>
      <c r="I365" s="14"/>
    </row>
    <row r="366" spans="1:9">
      <c r="A366" s="24"/>
      <c r="B366" s="24"/>
      <c r="C366" s="6" t="s">
        <v>3217</v>
      </c>
      <c r="D366" s="24" t="s">
        <v>2073</v>
      </c>
      <c r="E366" s="65">
        <v>1303.7730211538501</v>
      </c>
      <c r="F366" s="65">
        <v>1301.0999999999999</v>
      </c>
      <c r="G366" s="65">
        <v>35.520000000000003</v>
      </c>
      <c r="H366" s="49"/>
      <c r="I366" s="14"/>
    </row>
    <row r="367" spans="1:9">
      <c r="A367" s="24"/>
      <c r="B367" s="24"/>
      <c r="C367" s="6" t="s">
        <v>2372</v>
      </c>
      <c r="D367" s="24" t="s">
        <v>2073</v>
      </c>
      <c r="E367" s="65">
        <v>5197.5254000000004</v>
      </c>
      <c r="F367" s="65">
        <v>5164.5</v>
      </c>
      <c r="G367" s="65">
        <v>42.66</v>
      </c>
      <c r="H367" s="49"/>
      <c r="I367" s="14"/>
    </row>
    <row r="368" spans="1:9">
      <c r="A368" s="24"/>
      <c r="B368" s="24"/>
      <c r="C368" s="6" t="s">
        <v>2322</v>
      </c>
      <c r="D368" s="24" t="s">
        <v>2073</v>
      </c>
      <c r="E368" s="65">
        <v>4387.9914001752804</v>
      </c>
      <c r="F368" s="65">
        <v>4343.8</v>
      </c>
      <c r="G368" s="65">
        <v>43.37</v>
      </c>
      <c r="H368" s="49"/>
      <c r="I368" s="14"/>
    </row>
    <row r="369" spans="1:9">
      <c r="A369" s="24"/>
      <c r="B369" s="24"/>
      <c r="C369" s="6" t="s">
        <v>3218</v>
      </c>
      <c r="D369" s="24" t="s">
        <v>2073</v>
      </c>
      <c r="E369" s="65">
        <v>117.09529999999999</v>
      </c>
      <c r="F369" s="65">
        <v>114.94</v>
      </c>
      <c r="G369" s="65">
        <v>255.17</v>
      </c>
      <c r="H369" s="49"/>
      <c r="I369" s="14"/>
    </row>
    <row r="370" spans="1:9">
      <c r="A370" s="24"/>
      <c r="B370" s="24"/>
      <c r="C370" s="6" t="s">
        <v>3219</v>
      </c>
      <c r="D370" s="24" t="s">
        <v>2073</v>
      </c>
      <c r="E370" s="65">
        <v>1932.05750006523</v>
      </c>
      <c r="F370" s="65">
        <v>1901.1</v>
      </c>
      <c r="G370" s="65">
        <v>51</v>
      </c>
      <c r="H370" s="49"/>
      <c r="I370" s="14"/>
    </row>
    <row r="371" spans="1:9">
      <c r="A371" s="24"/>
      <c r="B371" s="24"/>
      <c r="C371" s="6" t="s">
        <v>2362</v>
      </c>
      <c r="D371" s="24" t="s">
        <v>2073</v>
      </c>
      <c r="E371" s="65">
        <v>8038.2445263736299</v>
      </c>
      <c r="F371" s="65">
        <v>8033</v>
      </c>
      <c r="G371" s="65">
        <v>51.17</v>
      </c>
      <c r="H371" s="49"/>
      <c r="I371" s="14"/>
    </row>
    <row r="372" spans="1:9">
      <c r="A372" s="24"/>
      <c r="B372" s="24"/>
      <c r="C372" s="6" t="s">
        <v>2369</v>
      </c>
      <c r="D372" s="24" t="s">
        <v>2073</v>
      </c>
      <c r="E372" s="65">
        <v>244.134438986097</v>
      </c>
      <c r="F372" s="65">
        <v>238.55</v>
      </c>
      <c r="G372" s="65">
        <v>56.9</v>
      </c>
      <c r="H372" s="49"/>
      <c r="I372" s="14"/>
    </row>
    <row r="373" spans="1:9">
      <c r="A373" s="24"/>
      <c r="B373" s="24"/>
      <c r="C373" s="6" t="s">
        <v>2390</v>
      </c>
      <c r="D373" s="24" t="s">
        <v>2073</v>
      </c>
      <c r="E373" s="65">
        <v>1918.7077145957701</v>
      </c>
      <c r="F373" s="65">
        <v>1874.7</v>
      </c>
      <c r="G373" s="65">
        <v>60.46</v>
      </c>
      <c r="H373" s="49"/>
      <c r="I373" s="14"/>
    </row>
    <row r="374" spans="1:9">
      <c r="A374" s="24"/>
      <c r="B374" s="24"/>
      <c r="C374" s="6" t="s">
        <v>3220</v>
      </c>
      <c r="D374" s="24" t="s">
        <v>2073</v>
      </c>
      <c r="E374" s="65">
        <v>2049.88526346863</v>
      </c>
      <c r="F374" s="65">
        <v>2014.5</v>
      </c>
      <c r="G374" s="65">
        <v>62.1</v>
      </c>
      <c r="H374" s="49"/>
      <c r="I374" s="14"/>
    </row>
    <row r="375" spans="1:9">
      <c r="A375" s="24"/>
      <c r="B375" s="24"/>
      <c r="C375" s="6" t="s">
        <v>3221</v>
      </c>
      <c r="D375" s="24" t="s">
        <v>2073</v>
      </c>
      <c r="E375" s="65">
        <v>4934.6114296568603</v>
      </c>
      <c r="F375" s="65">
        <v>4842</v>
      </c>
      <c r="G375" s="65">
        <v>69.14</v>
      </c>
      <c r="H375" s="49"/>
      <c r="I375" s="14"/>
    </row>
    <row r="376" spans="1:9">
      <c r="A376" s="24"/>
      <c r="B376" s="24"/>
      <c r="C376" s="6" t="s">
        <v>2239</v>
      </c>
      <c r="D376" s="24" t="s">
        <v>2073</v>
      </c>
      <c r="E376" s="65">
        <v>3303.3739066666699</v>
      </c>
      <c r="F376" s="65">
        <v>3335.9</v>
      </c>
      <c r="G376" s="65">
        <v>70.930000000000007</v>
      </c>
      <c r="H376" s="49"/>
      <c r="I376" s="14"/>
    </row>
    <row r="377" spans="1:9">
      <c r="A377" s="24"/>
      <c r="B377" s="24"/>
      <c r="C377" s="6" t="s">
        <v>2336</v>
      </c>
      <c r="D377" s="24" t="s">
        <v>2073</v>
      </c>
      <c r="E377" s="65">
        <v>2320.5721000286098</v>
      </c>
      <c r="F377" s="65">
        <v>2505.4</v>
      </c>
      <c r="G377" s="65">
        <v>404.98</v>
      </c>
      <c r="H377" s="49"/>
      <c r="I377" s="14"/>
    </row>
    <row r="378" spans="1:9">
      <c r="A378" s="24"/>
      <c r="B378" s="24"/>
      <c r="C378" s="6" t="s">
        <v>3222</v>
      </c>
      <c r="D378" s="24" t="s">
        <v>2073</v>
      </c>
      <c r="E378" s="65">
        <v>605.76272773722599</v>
      </c>
      <c r="F378" s="65">
        <v>614</v>
      </c>
      <c r="G378" s="65">
        <v>79.489999999999995</v>
      </c>
      <c r="H378" s="49"/>
      <c r="I378" s="14"/>
    </row>
    <row r="379" spans="1:9">
      <c r="A379" s="24"/>
      <c r="B379" s="24"/>
      <c r="C379" s="6" t="s">
        <v>2357</v>
      </c>
      <c r="D379" s="24" t="s">
        <v>2073</v>
      </c>
      <c r="E379" s="65">
        <v>2025.0125329842899</v>
      </c>
      <c r="F379" s="65">
        <v>2010.8</v>
      </c>
      <c r="G379" s="65">
        <v>80.650000000000006</v>
      </c>
      <c r="H379" s="49"/>
      <c r="I379" s="14"/>
    </row>
    <row r="380" spans="1:9">
      <c r="A380" s="24"/>
      <c r="B380" s="24"/>
      <c r="C380" s="6" t="s">
        <v>2231</v>
      </c>
      <c r="D380" s="24" t="s">
        <v>2073</v>
      </c>
      <c r="E380" s="65">
        <v>2426.9317336363601</v>
      </c>
      <c r="F380" s="65">
        <v>2438.9</v>
      </c>
      <c r="G380" s="65">
        <v>103.29</v>
      </c>
      <c r="H380" s="49"/>
      <c r="I380" s="14"/>
    </row>
    <row r="381" spans="1:9">
      <c r="A381" s="24"/>
      <c r="B381" s="24"/>
      <c r="C381" s="6" t="s">
        <v>2309</v>
      </c>
      <c r="D381" s="24" t="s">
        <v>2073</v>
      </c>
      <c r="E381" s="65">
        <v>1431.19907751356</v>
      </c>
      <c r="F381" s="65">
        <v>1425.8</v>
      </c>
      <c r="G381" s="65">
        <v>119.62</v>
      </c>
      <c r="H381" s="49"/>
      <c r="I381" s="14"/>
    </row>
    <row r="382" spans="1:9">
      <c r="A382" s="24"/>
      <c r="B382" s="24"/>
      <c r="C382" s="6" t="s">
        <v>3223</v>
      </c>
      <c r="D382" s="24" t="s">
        <v>2073</v>
      </c>
      <c r="E382" s="65">
        <v>326.55739999999997</v>
      </c>
      <c r="F382" s="65">
        <v>323.2</v>
      </c>
      <c r="G382" s="65">
        <v>137.16</v>
      </c>
      <c r="H382" s="49"/>
      <c r="I382" s="14"/>
    </row>
    <row r="383" spans="1:9">
      <c r="A383" s="24"/>
      <c r="B383" s="24"/>
      <c r="C383" s="6" t="s">
        <v>2396</v>
      </c>
      <c r="D383" s="24" t="s">
        <v>2073</v>
      </c>
      <c r="E383" s="65">
        <v>1252.4135000233</v>
      </c>
      <c r="F383" s="65">
        <v>1271.2</v>
      </c>
      <c r="G383" s="65">
        <v>143.21</v>
      </c>
      <c r="H383" s="49"/>
      <c r="I383" s="14"/>
    </row>
    <row r="384" spans="1:9">
      <c r="A384" s="24"/>
      <c r="B384" s="24"/>
      <c r="C384" s="6" t="s">
        <v>2333</v>
      </c>
      <c r="D384" s="24" t="s">
        <v>2073</v>
      </c>
      <c r="E384" s="65">
        <v>3432.3343783489099</v>
      </c>
      <c r="F384" s="65">
        <v>3375.1</v>
      </c>
      <c r="G384" s="65">
        <v>151.68</v>
      </c>
      <c r="H384" s="49"/>
      <c r="I384" s="14"/>
    </row>
    <row r="385" spans="1:9">
      <c r="A385" s="24"/>
      <c r="B385" s="24"/>
      <c r="C385" s="6" t="s">
        <v>3224</v>
      </c>
      <c r="D385" s="24" t="s">
        <v>2073</v>
      </c>
      <c r="E385" s="65">
        <v>1091.3923659810901</v>
      </c>
      <c r="F385" s="65">
        <v>1070.7</v>
      </c>
      <c r="G385" s="65">
        <v>158.52000000000001</v>
      </c>
      <c r="H385" s="49"/>
      <c r="I385" s="14"/>
    </row>
    <row r="386" spans="1:9">
      <c r="A386" s="24"/>
      <c r="B386" s="24"/>
      <c r="C386" s="6" t="s">
        <v>2378</v>
      </c>
      <c r="D386" s="24" t="s">
        <v>2073</v>
      </c>
      <c r="E386" s="65">
        <v>8728.9928023045304</v>
      </c>
      <c r="F386" s="65">
        <v>8909</v>
      </c>
      <c r="G386" s="65">
        <v>189.43</v>
      </c>
      <c r="H386" s="49"/>
      <c r="I386" s="14"/>
    </row>
    <row r="387" spans="1:9">
      <c r="A387" s="24"/>
      <c r="B387" s="24"/>
      <c r="C387" s="6" t="s">
        <v>2387</v>
      </c>
      <c r="D387" s="24" t="s">
        <v>2073</v>
      </c>
      <c r="E387" s="65">
        <v>1048.94576300211</v>
      </c>
      <c r="F387" s="65">
        <v>1026.1500000000001</v>
      </c>
      <c r="G387" s="65">
        <v>237.83</v>
      </c>
      <c r="H387" s="49"/>
      <c r="I387" s="14"/>
    </row>
    <row r="388" spans="1:9">
      <c r="A388" s="24"/>
      <c r="B388" s="24"/>
      <c r="C388" s="6" t="s">
        <v>2273</v>
      </c>
      <c r="D388" s="24" t="s">
        <v>2073</v>
      </c>
      <c r="E388" s="65">
        <v>1909.57619199903</v>
      </c>
      <c r="F388" s="65">
        <v>1937.8</v>
      </c>
      <c r="G388" s="65">
        <v>280.58</v>
      </c>
      <c r="H388" s="49"/>
      <c r="I388" s="14"/>
    </row>
    <row r="389" spans="1:9">
      <c r="A389" s="24"/>
      <c r="B389" s="24"/>
      <c r="C389" s="6" t="s">
        <v>2395</v>
      </c>
      <c r="D389" s="24" t="s">
        <v>2073</v>
      </c>
      <c r="E389" s="65">
        <v>732.45360000000005</v>
      </c>
      <c r="F389" s="65">
        <v>715.25</v>
      </c>
      <c r="G389" s="65">
        <v>298.92</v>
      </c>
      <c r="H389" s="49"/>
      <c r="I389" s="14"/>
    </row>
    <row r="390" spans="1:9">
      <c r="A390" s="24"/>
      <c r="B390" s="24"/>
      <c r="C390" s="6" t="s">
        <v>2343</v>
      </c>
      <c r="D390" s="24" t="s">
        <v>2073</v>
      </c>
      <c r="E390" s="65">
        <v>410.644959155702</v>
      </c>
      <c r="F390" s="65">
        <v>405.85</v>
      </c>
      <c r="G390" s="65">
        <v>1643.4</v>
      </c>
      <c r="H390" s="49"/>
      <c r="I390" s="14"/>
    </row>
    <row r="391" spans="1:9">
      <c r="A391" s="24"/>
      <c r="B391" s="24"/>
      <c r="C391" s="6" t="s">
        <v>3225</v>
      </c>
      <c r="D391" s="24" t="s">
        <v>2073</v>
      </c>
      <c r="E391" s="65">
        <v>1041.1140721874399</v>
      </c>
      <c r="F391" s="65">
        <v>1053.3</v>
      </c>
      <c r="G391" s="65">
        <v>503.49</v>
      </c>
      <c r="H391" s="49"/>
      <c r="I391" s="14"/>
    </row>
    <row r="392" spans="1:9">
      <c r="A392" s="24"/>
      <c r="B392" s="24"/>
      <c r="C392" s="6" t="s">
        <v>3226</v>
      </c>
      <c r="D392" s="24" t="s">
        <v>2073</v>
      </c>
      <c r="E392" s="65">
        <v>3008.3097691231201</v>
      </c>
      <c r="F392" s="65">
        <v>2961.7</v>
      </c>
      <c r="G392" s="65">
        <v>616.27</v>
      </c>
      <c r="H392" s="49"/>
      <c r="I392" s="14"/>
    </row>
    <row r="393" spans="1:9">
      <c r="A393" s="24"/>
      <c r="B393" s="24"/>
      <c r="C393" s="6" t="s">
        <v>2381</v>
      </c>
      <c r="D393" s="24" t="s">
        <v>2073</v>
      </c>
      <c r="E393" s="65">
        <v>1695.89727916776</v>
      </c>
      <c r="F393" s="65">
        <v>1653</v>
      </c>
      <c r="G393" s="65">
        <v>774.42</v>
      </c>
      <c r="H393" s="49"/>
      <c r="I393" s="14"/>
    </row>
    <row r="394" spans="1:9">
      <c r="A394" s="24"/>
      <c r="B394" s="24"/>
      <c r="D394" s="24"/>
      <c r="E394" s="65"/>
      <c r="F394" s="65"/>
      <c r="G394" s="65"/>
      <c r="H394" s="49"/>
      <c r="I394" s="14"/>
    </row>
    <row r="395" spans="1:9">
      <c r="A395" s="24">
        <v>14</v>
      </c>
      <c r="B395" s="24" t="s">
        <v>2397</v>
      </c>
      <c r="C395" s="24"/>
      <c r="D395" s="24"/>
      <c r="E395" s="24"/>
      <c r="F395" s="46"/>
      <c r="G395" s="24"/>
      <c r="H395" s="49"/>
      <c r="I395" s="14"/>
    </row>
    <row r="396" spans="1:9">
      <c r="A396" s="24"/>
      <c r="B396" s="24"/>
      <c r="C396" s="24" t="s">
        <v>2398</v>
      </c>
      <c r="D396" s="24">
        <v>20602</v>
      </c>
      <c r="E396" s="24"/>
      <c r="F396" s="46"/>
      <c r="G396" s="24"/>
      <c r="H396" s="49"/>
      <c r="I396" s="14"/>
    </row>
    <row r="397" spans="1:9">
      <c r="A397" s="24"/>
      <c r="B397" s="24"/>
      <c r="C397" s="24" t="s">
        <v>2399</v>
      </c>
      <c r="D397" s="24">
        <v>911</v>
      </c>
      <c r="E397" s="24"/>
      <c r="F397" s="46"/>
      <c r="G397" s="24"/>
      <c r="H397" s="49"/>
      <c r="I397" s="14"/>
    </row>
    <row r="398" spans="1:9">
      <c r="A398" s="24"/>
      <c r="B398" s="24"/>
      <c r="C398" s="24" t="s">
        <v>2400</v>
      </c>
      <c r="D398" s="49">
        <v>148227.76868360001</v>
      </c>
      <c r="E398" s="24" t="s">
        <v>2401</v>
      </c>
      <c r="F398" s="46"/>
      <c r="G398" s="24"/>
      <c r="H398" s="49"/>
      <c r="I398" s="14"/>
    </row>
    <row r="399" spans="1:9">
      <c r="A399" s="24"/>
      <c r="B399" s="24"/>
      <c r="C399" s="24" t="s">
        <v>2402</v>
      </c>
      <c r="D399" s="49">
        <v>6731.2315454999998</v>
      </c>
      <c r="E399" s="24" t="s">
        <v>2401</v>
      </c>
      <c r="F399" s="46"/>
      <c r="G399" s="24"/>
      <c r="H399" s="49"/>
      <c r="I399" s="14"/>
    </row>
    <row r="400" spans="1:9">
      <c r="A400" s="24"/>
      <c r="B400" s="24"/>
      <c r="C400" s="24" t="s">
        <v>2403</v>
      </c>
      <c r="D400" s="49">
        <v>1223.1732716000006</v>
      </c>
      <c r="E400" s="24" t="s">
        <v>2401</v>
      </c>
      <c r="F400" s="46"/>
      <c r="G400" s="24"/>
      <c r="H400" s="49"/>
      <c r="I400" s="14"/>
    </row>
    <row r="401" spans="1:9">
      <c r="A401" s="24"/>
      <c r="B401" s="24"/>
      <c r="C401" s="24"/>
      <c r="D401" s="24"/>
      <c r="E401" s="24"/>
      <c r="F401" s="46"/>
      <c r="G401" s="24"/>
      <c r="H401" s="49"/>
      <c r="I401" s="14"/>
    </row>
    <row r="402" spans="1:9">
      <c r="A402" s="24">
        <v>15</v>
      </c>
      <c r="B402" s="24" t="s">
        <v>2574</v>
      </c>
      <c r="C402" s="24"/>
      <c r="D402" s="24"/>
      <c r="E402" s="24"/>
      <c r="F402" s="46"/>
      <c r="G402" s="24"/>
      <c r="H402" s="49"/>
      <c r="I402" s="14"/>
    </row>
    <row r="403" spans="1:9">
      <c r="A403" s="24"/>
      <c r="B403" s="24"/>
      <c r="C403" s="24" t="s">
        <v>2398</v>
      </c>
      <c r="D403" s="24">
        <v>2996</v>
      </c>
      <c r="E403" s="24"/>
      <c r="F403" s="46"/>
      <c r="G403" s="24"/>
      <c r="H403" s="49"/>
      <c r="I403" s="14"/>
    </row>
    <row r="404" spans="1:9">
      <c r="A404" s="24"/>
      <c r="B404" s="24"/>
      <c r="C404" s="24" t="s">
        <v>2399</v>
      </c>
      <c r="D404" s="24">
        <v>3205</v>
      </c>
      <c r="E404" s="24"/>
      <c r="F404" s="46"/>
      <c r="G404" s="24"/>
      <c r="H404" s="49"/>
      <c r="I404" s="14"/>
    </row>
    <row r="405" spans="1:9">
      <c r="A405" s="24"/>
      <c r="B405" s="24"/>
      <c r="C405" s="24" t="s">
        <v>2400</v>
      </c>
      <c r="D405" s="49">
        <v>23389.025266300003</v>
      </c>
      <c r="E405" s="24" t="s">
        <v>2401</v>
      </c>
      <c r="F405" s="46"/>
      <c r="G405" s="24"/>
      <c r="H405" s="49"/>
      <c r="I405" s="14"/>
    </row>
    <row r="406" spans="1:9">
      <c r="A406" s="24"/>
      <c r="B406" s="24"/>
      <c r="C406" s="24" t="s">
        <v>2402</v>
      </c>
      <c r="D406" s="49">
        <v>28741.8206856</v>
      </c>
      <c r="E406" s="24" t="s">
        <v>2401</v>
      </c>
      <c r="F406" s="46"/>
      <c r="G406" s="24"/>
      <c r="H406" s="49"/>
      <c r="I406" s="14"/>
    </row>
    <row r="407" spans="1:9">
      <c r="A407" s="24"/>
      <c r="B407" s="24"/>
      <c r="C407" s="24" t="s">
        <v>2403</v>
      </c>
      <c r="D407" s="49">
        <v>962.82259409999995</v>
      </c>
      <c r="E407" s="24" t="s">
        <v>2401</v>
      </c>
      <c r="F407" s="46"/>
      <c r="G407" s="24"/>
      <c r="H407" s="49"/>
      <c r="I407" s="14"/>
    </row>
    <row r="408" spans="1:9">
      <c r="A408" s="24"/>
      <c r="B408" s="24"/>
      <c r="C408" s="24"/>
      <c r="D408" s="24"/>
      <c r="E408" s="24"/>
      <c r="F408" s="46"/>
      <c r="G408" s="24"/>
      <c r="H408" s="49"/>
      <c r="I408" s="14"/>
    </row>
    <row r="409" spans="1:9">
      <c r="A409" s="24">
        <v>16</v>
      </c>
      <c r="B409" s="24" t="s">
        <v>2404</v>
      </c>
      <c r="C409" s="24"/>
      <c r="D409" s="24"/>
      <c r="E409" s="24"/>
      <c r="F409" s="46"/>
      <c r="G409" s="24"/>
      <c r="H409" s="49"/>
      <c r="I409" s="14"/>
    </row>
    <row r="410" spans="1:9">
      <c r="I410" s="14"/>
    </row>
    <row r="411" spans="1:9">
      <c r="A411" s="6">
        <v>17</v>
      </c>
      <c r="B411" s="6" t="s">
        <v>682</v>
      </c>
      <c r="I411" s="14"/>
    </row>
    <row r="412" spans="1:9">
      <c r="B412" s="6" t="s">
        <v>683</v>
      </c>
      <c r="I412" s="14"/>
    </row>
    <row r="413" spans="1:9">
      <c r="B413" s="6" t="s">
        <v>684</v>
      </c>
      <c r="I413" s="14"/>
    </row>
    <row r="414" spans="1:9">
      <c r="I414" s="14"/>
    </row>
    <row r="415" spans="1:9">
      <c r="A415" s="6">
        <v>18</v>
      </c>
      <c r="B415" s="60" t="s">
        <v>2405</v>
      </c>
      <c r="I415" s="14"/>
    </row>
    <row r="416" spans="1:9">
      <c r="I416" s="14"/>
    </row>
    <row r="417" spans="1:9">
      <c r="A417" s="6">
        <v>19</v>
      </c>
      <c r="B417" s="16" t="s">
        <v>3227</v>
      </c>
      <c r="I417" s="14"/>
    </row>
    <row r="418" spans="1:9">
      <c r="C418" s="16" t="s">
        <v>3228</v>
      </c>
      <c r="D418" s="16" t="s">
        <v>3229</v>
      </c>
      <c r="E418" s="16" t="s">
        <v>3230</v>
      </c>
      <c r="F418" s="44" t="s">
        <v>3231</v>
      </c>
      <c r="G418" s="16" t="s">
        <v>3232</v>
      </c>
      <c r="H418" s="19" t="s">
        <v>3233</v>
      </c>
      <c r="I418" s="14"/>
    </row>
    <row r="419" spans="1:9">
      <c r="C419" s="6" t="s">
        <v>3172</v>
      </c>
      <c r="D419" s="6" t="s">
        <v>3234</v>
      </c>
      <c r="E419" s="45">
        <v>49301</v>
      </c>
      <c r="F419" s="12">
        <v>8.1083999999999996</v>
      </c>
      <c r="G419" s="45">
        <v>51127</v>
      </c>
      <c r="H419" s="13">
        <v>7.9272999999999998</v>
      </c>
      <c r="I419" s="14"/>
    </row>
    <row r="420" spans="1:9">
      <c r="C420" s="6" t="s">
        <v>3172</v>
      </c>
      <c r="D420" s="6" t="s">
        <v>3234</v>
      </c>
      <c r="E420" s="45">
        <v>49301</v>
      </c>
      <c r="F420" s="12">
        <v>8.1083999999999996</v>
      </c>
      <c r="G420" s="45">
        <v>51127</v>
      </c>
      <c r="H420" s="13">
        <v>7.9272999999999998</v>
      </c>
      <c r="I420" s="14"/>
    </row>
    <row r="421" spans="1:9">
      <c r="I421" s="14"/>
    </row>
    <row r="422" spans="1:9" ht="20" customHeight="1">
      <c r="A422" s="6">
        <v>20</v>
      </c>
      <c r="B422" s="83" t="s">
        <v>149</v>
      </c>
      <c r="C422" s="84"/>
      <c r="D422" s="84"/>
      <c r="E422" s="84"/>
      <c r="F422" s="84"/>
      <c r="G422" s="84"/>
      <c r="H422" s="84"/>
      <c r="I422" s="85"/>
    </row>
    <row r="423" spans="1:9">
      <c r="A423" s="2"/>
      <c r="B423" s="1"/>
      <c r="C423" s="1"/>
      <c r="D423" s="1"/>
      <c r="E423" s="1"/>
      <c r="F423" s="3"/>
      <c r="G423" s="1"/>
      <c r="H423" s="4"/>
      <c r="I423" s="3"/>
    </row>
    <row r="424" spans="1:9">
      <c r="A424" s="25" t="s">
        <v>150</v>
      </c>
      <c r="B424" s="23"/>
      <c r="C424" s="23"/>
      <c r="D424" s="23"/>
    </row>
    <row r="425" spans="1:9">
      <c r="A425" s="23"/>
      <c r="B425" s="23"/>
      <c r="C425" s="23"/>
      <c r="D425" s="23"/>
    </row>
    <row r="426" spans="1:9">
      <c r="A426" s="23"/>
      <c r="B426" s="23"/>
      <c r="C426" s="23"/>
      <c r="D426" s="23"/>
    </row>
    <row r="427" spans="1:9">
      <c r="A427" s="23"/>
      <c r="B427" s="23"/>
      <c r="C427" s="23"/>
      <c r="D427" s="23"/>
    </row>
    <row r="428" spans="1:9">
      <c r="A428" s="23"/>
      <c r="B428" s="23"/>
      <c r="C428" s="23"/>
      <c r="D428" s="23"/>
    </row>
    <row r="429" spans="1:9">
      <c r="A429" s="23"/>
      <c r="B429" s="23"/>
      <c r="C429" s="23"/>
      <c r="D429" s="23"/>
    </row>
    <row r="430" spans="1:9">
      <c r="A430" s="23"/>
      <c r="B430" s="23"/>
      <c r="C430" s="23"/>
      <c r="D430" s="23"/>
    </row>
    <row r="431" spans="1:9">
      <c r="A431" s="23"/>
      <c r="B431" s="23"/>
      <c r="C431" s="23"/>
      <c r="D431" s="23"/>
    </row>
    <row r="432" spans="1:9">
      <c r="A432" s="23"/>
      <c r="B432" s="23"/>
      <c r="C432" s="23"/>
      <c r="D432" s="23"/>
    </row>
    <row r="433" spans="1:4">
      <c r="A433" s="23"/>
      <c r="B433" s="23"/>
      <c r="C433" s="23"/>
      <c r="D433" s="23"/>
    </row>
    <row r="434" spans="1:4">
      <c r="A434" s="23"/>
      <c r="B434" s="23"/>
      <c r="C434" s="23"/>
      <c r="D434" s="23"/>
    </row>
    <row r="435" spans="1:4">
      <c r="A435" s="23"/>
      <c r="B435" s="23"/>
      <c r="C435" s="23"/>
      <c r="D435" s="23"/>
    </row>
    <row r="436" spans="1:4">
      <c r="A436" s="23"/>
      <c r="B436" s="23"/>
      <c r="C436" s="23"/>
      <c r="D436" s="23"/>
    </row>
    <row r="437" spans="1:4">
      <c r="A437" s="23"/>
      <c r="B437" s="23"/>
      <c r="C437" s="23"/>
      <c r="D437" s="23"/>
    </row>
    <row r="438" spans="1:4">
      <c r="A438" s="23"/>
      <c r="B438" s="23"/>
      <c r="C438" s="23"/>
      <c r="D438" s="23"/>
    </row>
    <row r="439" spans="1:4">
      <c r="A439" s="23"/>
      <c r="B439" s="23"/>
      <c r="C439" s="23"/>
      <c r="D439" s="23"/>
    </row>
    <row r="440" spans="1:4">
      <c r="A440" s="25" t="s">
        <v>3235</v>
      </c>
      <c r="B440" s="23"/>
      <c r="C440" s="23"/>
      <c r="D440" s="23"/>
    </row>
    <row r="441" spans="1:4">
      <c r="A441" s="23"/>
      <c r="B441" s="23"/>
      <c r="C441" s="23"/>
      <c r="D441" s="23"/>
    </row>
    <row r="442" spans="1:4">
      <c r="A442" s="23"/>
      <c r="B442" s="23"/>
      <c r="C442" s="23"/>
      <c r="D442" s="23"/>
    </row>
    <row r="443" spans="1:4">
      <c r="A443" s="23"/>
      <c r="B443" s="23"/>
      <c r="C443" s="23"/>
      <c r="D443" s="23"/>
    </row>
    <row r="444" spans="1:4">
      <c r="A444" s="23"/>
      <c r="B444" s="23"/>
      <c r="C444" s="23"/>
      <c r="D444" s="23"/>
    </row>
    <row r="445" spans="1:4">
      <c r="A445" s="23"/>
      <c r="B445" s="23"/>
      <c r="C445" s="23"/>
      <c r="D445" s="23"/>
    </row>
    <row r="446" spans="1:4">
      <c r="A446" s="23"/>
      <c r="B446" s="23"/>
      <c r="C446" s="23"/>
      <c r="D446" s="23"/>
    </row>
    <row r="447" spans="1:4">
      <c r="A447" s="23"/>
      <c r="B447" s="23"/>
      <c r="C447" s="23"/>
      <c r="D447" s="23"/>
    </row>
    <row r="448" spans="1:4">
      <c r="A448" s="23"/>
      <c r="B448" s="23"/>
      <c r="C448" s="23"/>
      <c r="D448" s="23"/>
    </row>
    <row r="449" spans="1:4">
      <c r="A449" s="23"/>
      <c r="B449" s="23"/>
      <c r="C449" s="23"/>
      <c r="D449" s="23"/>
    </row>
    <row r="450" spans="1:4">
      <c r="A450" s="23"/>
      <c r="B450" s="23"/>
      <c r="C450" s="23"/>
      <c r="D450" s="23"/>
    </row>
    <row r="451" spans="1:4">
      <c r="A451" s="23"/>
      <c r="B451" s="23"/>
      <c r="C451" s="23"/>
      <c r="D451" s="23"/>
    </row>
    <row r="452" spans="1:4">
      <c r="A452" s="23"/>
      <c r="B452" s="23"/>
      <c r="C452" s="23"/>
      <c r="D452" s="23"/>
    </row>
    <row r="453" spans="1:4">
      <c r="A453" s="23"/>
      <c r="B453" s="23"/>
      <c r="C453" s="23"/>
      <c r="D453" s="23"/>
    </row>
    <row r="454" spans="1:4">
      <c r="A454" s="23"/>
      <c r="B454" s="23"/>
      <c r="C454" s="23"/>
      <c r="D454" s="23"/>
    </row>
    <row r="455" spans="1:4">
      <c r="A455" s="23"/>
      <c r="B455" s="23"/>
      <c r="C455" s="23"/>
      <c r="D455" s="23"/>
    </row>
    <row r="456" spans="1:4">
      <c r="A456" s="23"/>
      <c r="B456" s="23"/>
      <c r="C456" s="23"/>
      <c r="D456" s="23"/>
    </row>
    <row r="457" spans="1:4">
      <c r="A457" s="23"/>
      <c r="B457" s="23"/>
      <c r="C457" s="23"/>
      <c r="D457" s="23"/>
    </row>
    <row r="458" spans="1:4">
      <c r="A458" s="23"/>
      <c r="B458" s="23"/>
      <c r="C458" s="23"/>
      <c r="D458" s="23"/>
    </row>
    <row r="459" spans="1:4">
      <c r="A459" s="23"/>
      <c r="B459" s="23"/>
      <c r="C459" s="23"/>
      <c r="D459" s="23"/>
    </row>
    <row r="460" spans="1:4">
      <c r="A460" s="24"/>
      <c r="B460" s="24"/>
      <c r="C460" s="24"/>
      <c r="D460" s="24"/>
    </row>
    <row r="461" spans="1:4">
      <c r="A461" s="24"/>
      <c r="B461" s="24"/>
      <c r="C461" s="24"/>
      <c r="D461" s="24"/>
    </row>
    <row r="462" spans="1:4">
      <c r="A462" s="24"/>
      <c r="B462" s="24"/>
      <c r="C462" s="24"/>
      <c r="D462" s="24"/>
    </row>
    <row r="463" spans="1:4">
      <c r="A463" s="24"/>
      <c r="B463" s="24"/>
      <c r="C463" s="24"/>
      <c r="D463" s="24"/>
    </row>
  </sheetData>
  <mergeCells count="24">
    <mergeCell ref="B247:C247"/>
    <mergeCell ref="A2:C2"/>
    <mergeCell ref="A3:C3"/>
    <mergeCell ref="B4:C4"/>
    <mergeCell ref="B143:C143"/>
    <mergeCell ref="B149:C149"/>
    <mergeCell ref="A208:C208"/>
    <mergeCell ref="B209:C209"/>
    <mergeCell ref="B210:C210"/>
    <mergeCell ref="A216:C216"/>
    <mergeCell ref="B217:C217"/>
    <mergeCell ref="B218:C218"/>
    <mergeCell ref="B422:I422"/>
    <mergeCell ref="B248:C248"/>
    <mergeCell ref="A271:C271"/>
    <mergeCell ref="B272:C272"/>
    <mergeCell ref="B273:C273"/>
    <mergeCell ref="B283:C283"/>
    <mergeCell ref="B316:I316"/>
    <mergeCell ref="B318:I318"/>
    <mergeCell ref="B320:I320"/>
    <mergeCell ref="B322:I322"/>
    <mergeCell ref="A324:A329"/>
    <mergeCell ref="B324:I329"/>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98203-7901-48D9-8CF6-F6E7D034C92C}">
  <dimension ref="A1:I11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3112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14</v>
      </c>
      <c r="D5" s="6" t="s">
        <v>15</v>
      </c>
      <c r="E5" s="6" t="s">
        <v>16</v>
      </c>
      <c r="G5" s="6">
        <v>342441</v>
      </c>
      <c r="H5" s="13">
        <v>6557.75</v>
      </c>
      <c r="I5" s="14">
        <v>3.95</v>
      </c>
    </row>
    <row r="6" spans="1:9">
      <c r="B6" s="15" t="s">
        <v>10</v>
      </c>
      <c r="C6" s="6" t="s">
        <v>72</v>
      </c>
      <c r="D6" s="6" t="s">
        <v>73</v>
      </c>
      <c r="E6" s="6" t="s">
        <v>74</v>
      </c>
      <c r="G6" s="6">
        <v>230939</v>
      </c>
      <c r="H6" s="13">
        <v>4861.04</v>
      </c>
      <c r="I6" s="14">
        <v>2.93</v>
      </c>
    </row>
    <row r="7" spans="1:9">
      <c r="B7" s="15" t="s">
        <v>10</v>
      </c>
      <c r="C7" s="6" t="s">
        <v>22</v>
      </c>
      <c r="D7" s="6" t="s">
        <v>23</v>
      </c>
      <c r="E7" s="6" t="s">
        <v>24</v>
      </c>
      <c r="G7" s="6">
        <v>1179311</v>
      </c>
      <c r="H7" s="13">
        <v>4499.07</v>
      </c>
      <c r="I7" s="14">
        <v>2.7100000000000004</v>
      </c>
    </row>
    <row r="8" spans="1:9">
      <c r="B8" s="15" t="s">
        <v>10</v>
      </c>
      <c r="C8" s="6" t="s">
        <v>1696</v>
      </c>
      <c r="D8" s="6" t="s">
        <v>1697</v>
      </c>
      <c r="E8" s="6" t="s">
        <v>74</v>
      </c>
      <c r="G8" s="6">
        <v>551636</v>
      </c>
      <c r="H8" s="13">
        <v>4485.08</v>
      </c>
      <c r="I8" s="14">
        <v>2.7</v>
      </c>
    </row>
    <row r="9" spans="1:9">
      <c r="B9" s="15" t="s">
        <v>10</v>
      </c>
      <c r="C9" s="6" t="s">
        <v>58</v>
      </c>
      <c r="D9" s="6" t="s">
        <v>59</v>
      </c>
      <c r="E9" s="6" t="s">
        <v>35</v>
      </c>
      <c r="G9" s="6">
        <v>985969</v>
      </c>
      <c r="H9" s="13">
        <v>4364.3900000000003</v>
      </c>
      <c r="I9" s="14">
        <v>2.63</v>
      </c>
    </row>
    <row r="10" spans="1:9">
      <c r="B10" s="15" t="s">
        <v>10</v>
      </c>
      <c r="C10" s="6" t="s">
        <v>1620</v>
      </c>
      <c r="D10" s="6" t="s">
        <v>1621</v>
      </c>
      <c r="E10" s="6" t="s">
        <v>16</v>
      </c>
      <c r="G10" s="6">
        <v>252093</v>
      </c>
      <c r="H10" s="13">
        <v>4328.4400000000005</v>
      </c>
      <c r="I10" s="14">
        <v>2.6100000000000003</v>
      </c>
    </row>
    <row r="11" spans="1:9">
      <c r="B11" s="15" t="s">
        <v>10</v>
      </c>
      <c r="C11" s="6" t="s">
        <v>60</v>
      </c>
      <c r="D11" s="6" t="s">
        <v>61</v>
      </c>
      <c r="E11" s="6" t="s">
        <v>35</v>
      </c>
      <c r="G11" s="6">
        <v>24319</v>
      </c>
      <c r="H11" s="13">
        <v>4304.95</v>
      </c>
      <c r="I11" s="14">
        <v>2.5900000000000003</v>
      </c>
    </row>
    <row r="12" spans="1:9">
      <c r="B12" s="15" t="s">
        <v>10</v>
      </c>
      <c r="C12" s="6" t="s">
        <v>105</v>
      </c>
      <c r="D12" s="6" t="s">
        <v>106</v>
      </c>
      <c r="E12" s="6" t="s">
        <v>13</v>
      </c>
      <c r="G12" s="6">
        <v>97583</v>
      </c>
      <c r="H12" s="13">
        <v>4236.37</v>
      </c>
      <c r="I12" s="14">
        <v>2.5500000000000003</v>
      </c>
    </row>
    <row r="13" spans="1:9">
      <c r="B13" s="15" t="s">
        <v>10</v>
      </c>
      <c r="C13" s="6" t="s">
        <v>102</v>
      </c>
      <c r="D13" s="6" t="s">
        <v>103</v>
      </c>
      <c r="E13" s="6" t="s">
        <v>104</v>
      </c>
      <c r="G13" s="6">
        <v>1211391</v>
      </c>
      <c r="H13" s="13">
        <v>4234.42</v>
      </c>
      <c r="I13" s="14">
        <v>2.5500000000000003</v>
      </c>
    </row>
    <row r="14" spans="1:9">
      <c r="B14" s="15" t="s">
        <v>10</v>
      </c>
      <c r="C14" s="6" t="s">
        <v>33</v>
      </c>
      <c r="D14" s="6" t="s">
        <v>34</v>
      </c>
      <c r="E14" s="6" t="s">
        <v>35</v>
      </c>
      <c r="G14" s="6">
        <v>93931</v>
      </c>
      <c r="H14" s="13">
        <v>4175.42</v>
      </c>
      <c r="I14" s="14">
        <v>2.52</v>
      </c>
    </row>
    <row r="15" spans="1:9">
      <c r="B15" s="15" t="s">
        <v>10</v>
      </c>
      <c r="C15" s="6" t="s">
        <v>155</v>
      </c>
      <c r="D15" s="6" t="s">
        <v>156</v>
      </c>
      <c r="E15" s="6" t="s">
        <v>13</v>
      </c>
      <c r="G15" s="6">
        <v>34028</v>
      </c>
      <c r="H15" s="13">
        <v>4127.6000000000004</v>
      </c>
      <c r="I15" s="14">
        <v>2.4900000000000002</v>
      </c>
    </row>
    <row r="16" spans="1:9">
      <c r="B16" s="15" t="s">
        <v>10</v>
      </c>
      <c r="C16" s="6" t="s">
        <v>97</v>
      </c>
      <c r="D16" s="6" t="s">
        <v>98</v>
      </c>
      <c r="E16" s="6" t="s">
        <v>99</v>
      </c>
      <c r="G16" s="6">
        <v>91426</v>
      </c>
      <c r="H16" s="13">
        <v>4100.46</v>
      </c>
      <c r="I16" s="14">
        <v>2.4699999999999998</v>
      </c>
    </row>
    <row r="17" spans="2:9">
      <c r="B17" s="15" t="s">
        <v>10</v>
      </c>
      <c r="C17" s="6" t="s">
        <v>48</v>
      </c>
      <c r="D17" s="6" t="s">
        <v>49</v>
      </c>
      <c r="E17" s="6" t="s">
        <v>38</v>
      </c>
      <c r="G17" s="6">
        <v>282865</v>
      </c>
      <c r="H17" s="13">
        <v>4009.33</v>
      </c>
      <c r="I17" s="14">
        <v>2.4200000000000004</v>
      </c>
    </row>
    <row r="18" spans="2:9">
      <c r="B18" s="15" t="s">
        <v>10</v>
      </c>
      <c r="C18" s="6" t="s">
        <v>39</v>
      </c>
      <c r="D18" s="6" t="s">
        <v>40</v>
      </c>
      <c r="E18" s="6" t="s">
        <v>35</v>
      </c>
      <c r="G18" s="6">
        <v>11616</v>
      </c>
      <c r="H18" s="13">
        <v>3921.56</v>
      </c>
      <c r="I18" s="14">
        <v>2.36</v>
      </c>
    </row>
    <row r="19" spans="2:9">
      <c r="B19" s="15" t="s">
        <v>10</v>
      </c>
      <c r="C19" s="6" t="s">
        <v>100</v>
      </c>
      <c r="D19" s="6" t="s">
        <v>101</v>
      </c>
      <c r="E19" s="6" t="s">
        <v>13</v>
      </c>
      <c r="G19" s="6">
        <v>49036</v>
      </c>
      <c r="H19" s="13">
        <v>3900.08</v>
      </c>
      <c r="I19" s="14">
        <v>2.35</v>
      </c>
    </row>
    <row r="20" spans="2:9">
      <c r="B20" s="15" t="s">
        <v>10</v>
      </c>
      <c r="C20" s="6" t="s">
        <v>43</v>
      </c>
      <c r="D20" s="6" t="s">
        <v>44</v>
      </c>
      <c r="E20" s="6" t="s">
        <v>45</v>
      </c>
      <c r="G20" s="6">
        <v>1176502</v>
      </c>
      <c r="H20" s="13">
        <v>3776.57</v>
      </c>
      <c r="I20" s="14">
        <v>2.2800000000000002</v>
      </c>
    </row>
    <row r="21" spans="2:9">
      <c r="B21" s="15" t="s">
        <v>10</v>
      </c>
      <c r="C21" s="6" t="s">
        <v>3113</v>
      </c>
      <c r="D21" s="6" t="s">
        <v>3114</v>
      </c>
      <c r="E21" s="6" t="s">
        <v>1159</v>
      </c>
      <c r="G21" s="6">
        <v>283188</v>
      </c>
      <c r="H21" s="13">
        <v>3581.2000000000003</v>
      </c>
      <c r="I21" s="14">
        <v>2.16</v>
      </c>
    </row>
    <row r="22" spans="2:9">
      <c r="B22" s="15" t="s">
        <v>10</v>
      </c>
      <c r="C22" s="6" t="s">
        <v>77</v>
      </c>
      <c r="D22" s="6" t="s">
        <v>78</v>
      </c>
      <c r="E22" s="6" t="s">
        <v>67</v>
      </c>
      <c r="G22" s="6">
        <v>37307</v>
      </c>
      <c r="H22" s="13">
        <v>3523.65</v>
      </c>
      <c r="I22" s="14">
        <v>2.12</v>
      </c>
    </row>
    <row r="23" spans="2:9">
      <c r="B23" s="15" t="s">
        <v>10</v>
      </c>
      <c r="C23" s="6" t="s">
        <v>62</v>
      </c>
      <c r="D23" s="6" t="s">
        <v>63</v>
      </c>
      <c r="E23" s="6" t="s">
        <v>64</v>
      </c>
      <c r="G23" s="6">
        <v>1794845</v>
      </c>
      <c r="H23" s="13">
        <v>3499.9500000000003</v>
      </c>
      <c r="I23" s="14">
        <v>2.11</v>
      </c>
    </row>
    <row r="24" spans="2:9">
      <c r="B24" s="15" t="s">
        <v>10</v>
      </c>
      <c r="C24" s="6" t="s">
        <v>157</v>
      </c>
      <c r="D24" s="6" t="s">
        <v>158</v>
      </c>
      <c r="E24" s="6" t="s">
        <v>109</v>
      </c>
      <c r="G24" s="6">
        <v>38933</v>
      </c>
      <c r="H24" s="13">
        <v>3464.4500000000003</v>
      </c>
      <c r="I24" s="14">
        <v>2.0900000000000003</v>
      </c>
    </row>
    <row r="25" spans="2:9">
      <c r="B25" s="15" t="s">
        <v>10</v>
      </c>
      <c r="C25" s="6" t="s">
        <v>2515</v>
      </c>
      <c r="D25" s="6" t="s">
        <v>2516</v>
      </c>
      <c r="E25" s="6" t="s">
        <v>109</v>
      </c>
      <c r="G25" s="6">
        <v>444407</v>
      </c>
      <c r="H25" s="13">
        <v>3359.7200000000003</v>
      </c>
      <c r="I25" s="14">
        <v>2.0200000000000005</v>
      </c>
    </row>
    <row r="26" spans="2:9">
      <c r="B26" s="15" t="s">
        <v>10</v>
      </c>
      <c r="C26" s="6" t="s">
        <v>159</v>
      </c>
      <c r="D26" s="6" t="s">
        <v>160</v>
      </c>
      <c r="E26" s="6" t="s">
        <v>161</v>
      </c>
      <c r="G26" s="6">
        <v>221285</v>
      </c>
      <c r="H26" s="13">
        <v>3311.53</v>
      </c>
      <c r="I26" s="14">
        <v>2</v>
      </c>
    </row>
    <row r="27" spans="2:9">
      <c r="B27" s="15" t="s">
        <v>10</v>
      </c>
      <c r="C27" s="6" t="s">
        <v>3115</v>
      </c>
      <c r="D27" s="6" t="s">
        <v>3116</v>
      </c>
      <c r="E27" s="6" t="s">
        <v>45</v>
      </c>
      <c r="G27" s="6">
        <v>873712</v>
      </c>
      <c r="H27" s="13">
        <v>3258.9500000000003</v>
      </c>
      <c r="I27" s="14">
        <v>1.96</v>
      </c>
    </row>
    <row r="28" spans="2:9">
      <c r="B28" s="15" t="s">
        <v>10</v>
      </c>
      <c r="C28" s="6" t="s">
        <v>3117</v>
      </c>
      <c r="D28" s="6" t="s">
        <v>3118</v>
      </c>
      <c r="E28" s="6" t="s">
        <v>67</v>
      </c>
      <c r="G28" s="6">
        <v>75986</v>
      </c>
      <c r="H28" s="13">
        <v>3235.1</v>
      </c>
      <c r="I28" s="14">
        <v>1.95</v>
      </c>
    </row>
    <row r="29" spans="2:9">
      <c r="B29" s="15" t="s">
        <v>10</v>
      </c>
      <c r="C29" s="6" t="s">
        <v>1604</v>
      </c>
      <c r="D29" s="6" t="s">
        <v>1605</v>
      </c>
      <c r="E29" s="6" t="s">
        <v>24</v>
      </c>
      <c r="G29" s="6">
        <v>538248</v>
      </c>
      <c r="H29" s="13">
        <v>3205</v>
      </c>
      <c r="I29" s="14">
        <v>1.9300000000000002</v>
      </c>
    </row>
    <row r="30" spans="2:9">
      <c r="B30" s="15" t="s">
        <v>10</v>
      </c>
      <c r="C30" s="6" t="s">
        <v>1477</v>
      </c>
      <c r="D30" s="6" t="s">
        <v>1478</v>
      </c>
      <c r="E30" s="6" t="s">
        <v>52</v>
      </c>
      <c r="G30" s="6">
        <v>68283</v>
      </c>
      <c r="H30" s="13">
        <v>3204.86</v>
      </c>
      <c r="I30" s="14">
        <v>1.9300000000000002</v>
      </c>
    </row>
    <row r="31" spans="2:9">
      <c r="B31" s="15" t="s">
        <v>10</v>
      </c>
      <c r="C31" s="6" t="s">
        <v>113</v>
      </c>
      <c r="D31" s="6" t="s">
        <v>114</v>
      </c>
      <c r="E31" s="6" t="s">
        <v>55</v>
      </c>
      <c r="G31" s="6">
        <v>1696942</v>
      </c>
      <c r="H31" s="13">
        <v>3200.94</v>
      </c>
      <c r="I31" s="14">
        <v>1.9300000000000002</v>
      </c>
    </row>
    <row r="32" spans="2:9">
      <c r="B32" s="15" t="s">
        <v>10</v>
      </c>
      <c r="C32" s="6" t="s">
        <v>164</v>
      </c>
      <c r="D32" s="6" t="s">
        <v>165</v>
      </c>
      <c r="E32" s="6" t="s">
        <v>166</v>
      </c>
      <c r="G32" s="6">
        <v>387327</v>
      </c>
      <c r="H32" s="13">
        <v>3176.08</v>
      </c>
      <c r="I32" s="14">
        <v>1.9100000000000001</v>
      </c>
    </row>
    <row r="33" spans="2:9">
      <c r="B33" s="15" t="s">
        <v>10</v>
      </c>
      <c r="C33" s="6" t="s">
        <v>169</v>
      </c>
      <c r="D33" s="6" t="s">
        <v>170</v>
      </c>
      <c r="E33" s="6" t="s">
        <v>171</v>
      </c>
      <c r="G33" s="6">
        <v>91809</v>
      </c>
      <c r="H33" s="13">
        <v>3094.88</v>
      </c>
      <c r="I33" s="14">
        <v>1.87</v>
      </c>
    </row>
    <row r="34" spans="2:9">
      <c r="B34" s="15" t="s">
        <v>10</v>
      </c>
      <c r="C34" s="6" t="s">
        <v>1074</v>
      </c>
      <c r="D34" s="6" t="s">
        <v>1075</v>
      </c>
      <c r="E34" s="6" t="s">
        <v>55</v>
      </c>
      <c r="G34" s="6">
        <v>3372672</v>
      </c>
      <c r="H34" s="13">
        <v>2899.4900000000002</v>
      </c>
      <c r="I34" s="14">
        <v>1.7500000000000002</v>
      </c>
    </row>
    <row r="35" spans="2:9">
      <c r="B35" s="15" t="s">
        <v>10</v>
      </c>
      <c r="C35" s="6" t="s">
        <v>124</v>
      </c>
      <c r="D35" s="6" t="s">
        <v>125</v>
      </c>
      <c r="E35" s="6" t="s">
        <v>55</v>
      </c>
      <c r="G35" s="6">
        <v>2256394</v>
      </c>
      <c r="H35" s="13">
        <v>2863.36</v>
      </c>
      <c r="I35" s="14">
        <v>1.73</v>
      </c>
    </row>
    <row r="36" spans="2:9">
      <c r="B36" s="15" t="s">
        <v>10</v>
      </c>
      <c r="C36" s="6" t="s">
        <v>191</v>
      </c>
      <c r="D36" s="6" t="s">
        <v>192</v>
      </c>
      <c r="E36" s="6" t="s">
        <v>117</v>
      </c>
      <c r="G36" s="6">
        <v>106623</v>
      </c>
      <c r="H36" s="13">
        <v>2829.35</v>
      </c>
      <c r="I36" s="14">
        <v>1.71</v>
      </c>
    </row>
    <row r="37" spans="2:9">
      <c r="B37" s="15" t="s">
        <v>10</v>
      </c>
      <c r="C37" s="6" t="s">
        <v>180</v>
      </c>
      <c r="D37" s="6" t="s">
        <v>181</v>
      </c>
      <c r="E37" s="6" t="s">
        <v>52</v>
      </c>
      <c r="G37" s="6">
        <v>167391</v>
      </c>
      <c r="H37" s="13">
        <v>2825.06</v>
      </c>
      <c r="I37" s="14">
        <v>1.7000000000000002</v>
      </c>
    </row>
    <row r="38" spans="2:9">
      <c r="B38" s="15" t="s">
        <v>10</v>
      </c>
      <c r="C38" s="6" t="s">
        <v>1078</v>
      </c>
      <c r="D38" s="6" t="s">
        <v>1079</v>
      </c>
      <c r="E38" s="6" t="s">
        <v>55</v>
      </c>
      <c r="G38" s="6">
        <v>12327598</v>
      </c>
      <c r="H38" s="13">
        <v>2814.39</v>
      </c>
      <c r="I38" s="14">
        <v>1.7000000000000002</v>
      </c>
    </row>
    <row r="39" spans="2:9">
      <c r="B39" s="15" t="s">
        <v>10</v>
      </c>
      <c r="C39" s="6" t="s">
        <v>898</v>
      </c>
      <c r="D39" s="6" t="s">
        <v>899</v>
      </c>
      <c r="E39" s="6" t="s">
        <v>45</v>
      </c>
      <c r="G39" s="6">
        <v>257671</v>
      </c>
      <c r="H39" s="13">
        <v>2723.58</v>
      </c>
      <c r="I39" s="14">
        <v>1.6400000000000001</v>
      </c>
    </row>
    <row r="40" spans="2:9">
      <c r="B40" s="15" t="s">
        <v>10</v>
      </c>
      <c r="C40" s="6" t="s">
        <v>1672</v>
      </c>
      <c r="D40" s="6" t="s">
        <v>1673</v>
      </c>
      <c r="E40" s="6" t="s">
        <v>1249</v>
      </c>
      <c r="G40" s="6">
        <v>2681170</v>
      </c>
      <c r="H40" s="13">
        <v>2510.38</v>
      </c>
      <c r="I40" s="14">
        <v>1.51</v>
      </c>
    </row>
    <row r="41" spans="2:9">
      <c r="B41" s="15" t="s">
        <v>10</v>
      </c>
      <c r="C41" s="6" t="s">
        <v>3119</v>
      </c>
      <c r="D41" s="6" t="s">
        <v>3120</v>
      </c>
      <c r="E41" s="6" t="s">
        <v>35</v>
      </c>
      <c r="G41" s="6">
        <v>63804</v>
      </c>
      <c r="H41" s="13">
        <v>2489.38</v>
      </c>
      <c r="I41" s="14">
        <v>1.5000000000000002</v>
      </c>
    </row>
    <row r="42" spans="2:9">
      <c r="B42" s="15" t="s">
        <v>10</v>
      </c>
      <c r="C42" s="6" t="s">
        <v>932</v>
      </c>
      <c r="D42" s="6" t="s">
        <v>933</v>
      </c>
      <c r="E42" s="6" t="s">
        <v>45</v>
      </c>
      <c r="G42" s="6">
        <v>521054</v>
      </c>
      <c r="H42" s="13">
        <v>2416.65</v>
      </c>
      <c r="I42" s="14">
        <v>1.46</v>
      </c>
    </row>
    <row r="43" spans="2:9">
      <c r="B43" s="15" t="s">
        <v>10</v>
      </c>
      <c r="C43" s="6" t="s">
        <v>817</v>
      </c>
      <c r="D43" s="6" t="s">
        <v>1077</v>
      </c>
      <c r="E43" s="6" t="s">
        <v>55</v>
      </c>
      <c r="G43" s="6">
        <v>2024187</v>
      </c>
      <c r="H43" s="13">
        <v>2312.23</v>
      </c>
      <c r="I43" s="14">
        <v>1.3900000000000001</v>
      </c>
    </row>
    <row r="44" spans="2:9">
      <c r="B44" s="15" t="s">
        <v>10</v>
      </c>
      <c r="C44" s="6" t="s">
        <v>936</v>
      </c>
      <c r="D44" s="6" t="s">
        <v>937</v>
      </c>
      <c r="E44" s="6" t="s">
        <v>117</v>
      </c>
      <c r="G44" s="6">
        <v>15051</v>
      </c>
      <c r="H44" s="13">
        <v>2235.0700000000002</v>
      </c>
      <c r="I44" s="14">
        <v>1.35</v>
      </c>
    </row>
    <row r="45" spans="2:9">
      <c r="B45" s="15" t="s">
        <v>10</v>
      </c>
      <c r="C45" s="6" t="s">
        <v>167</v>
      </c>
      <c r="D45" s="6" t="s">
        <v>168</v>
      </c>
      <c r="E45" s="6" t="s">
        <v>55</v>
      </c>
      <c r="G45" s="6">
        <v>145836</v>
      </c>
      <c r="H45" s="13">
        <v>2120.46</v>
      </c>
      <c r="I45" s="14">
        <v>1.28</v>
      </c>
    </row>
    <row r="46" spans="2:9">
      <c r="B46" s="15" t="s">
        <v>10</v>
      </c>
      <c r="C46" s="6" t="s">
        <v>1160</v>
      </c>
      <c r="D46" s="6" t="s">
        <v>1161</v>
      </c>
      <c r="E46" s="6" t="s">
        <v>190</v>
      </c>
      <c r="G46" s="6">
        <v>541921</v>
      </c>
      <c r="H46" s="13">
        <v>1982.0800000000002</v>
      </c>
      <c r="I46" s="14">
        <v>1.1900000000000002</v>
      </c>
    </row>
    <row r="47" spans="2:9">
      <c r="B47" s="15" t="s">
        <v>10</v>
      </c>
      <c r="C47" s="6" t="s">
        <v>1135</v>
      </c>
      <c r="D47" s="6" t="s">
        <v>1136</v>
      </c>
      <c r="E47" s="6" t="s">
        <v>117</v>
      </c>
      <c r="G47" s="6">
        <v>388663</v>
      </c>
      <c r="H47" s="13">
        <v>1934.57</v>
      </c>
      <c r="I47" s="14">
        <v>1.17</v>
      </c>
    </row>
    <row r="48" spans="2:9">
      <c r="B48" s="15" t="s">
        <v>10</v>
      </c>
      <c r="C48" s="6" t="s">
        <v>1624</v>
      </c>
      <c r="D48" s="6" t="s">
        <v>1625</v>
      </c>
      <c r="E48" s="6" t="s">
        <v>104</v>
      </c>
      <c r="G48" s="6">
        <v>146323</v>
      </c>
      <c r="H48" s="13">
        <v>1921.22</v>
      </c>
      <c r="I48" s="14">
        <v>1.1600000000000001</v>
      </c>
    </row>
    <row r="49" spans="1:9">
      <c r="B49" s="15" t="s">
        <v>10</v>
      </c>
      <c r="C49" s="6" t="s">
        <v>1316</v>
      </c>
      <c r="D49" s="6" t="s">
        <v>1317</v>
      </c>
      <c r="E49" s="6" t="s">
        <v>902</v>
      </c>
      <c r="G49" s="6">
        <v>144350</v>
      </c>
      <c r="H49" s="13">
        <v>1894.16</v>
      </c>
      <c r="I49" s="14">
        <v>1.1400000000000001</v>
      </c>
    </row>
    <row r="50" spans="1:9">
      <c r="B50" s="15" t="s">
        <v>10</v>
      </c>
      <c r="C50" s="6" t="s">
        <v>928</v>
      </c>
      <c r="D50" s="6" t="s">
        <v>929</v>
      </c>
      <c r="E50" s="6" t="s">
        <v>52</v>
      </c>
      <c r="G50" s="6">
        <v>69413</v>
      </c>
      <c r="H50" s="13">
        <v>1777.25</v>
      </c>
      <c r="I50" s="14">
        <v>1.07</v>
      </c>
    </row>
    <row r="51" spans="1:9">
      <c r="B51" s="15" t="s">
        <v>10</v>
      </c>
      <c r="C51" s="6" t="s">
        <v>1199</v>
      </c>
      <c r="D51" s="6" t="s">
        <v>1200</v>
      </c>
      <c r="E51" s="6" t="s">
        <v>38</v>
      </c>
      <c r="G51" s="6">
        <v>1962970</v>
      </c>
      <c r="H51" s="13">
        <v>1757.05</v>
      </c>
      <c r="I51" s="14">
        <v>1.06</v>
      </c>
    </row>
    <row r="52" spans="1:9">
      <c r="B52" s="15" t="s">
        <v>10</v>
      </c>
      <c r="C52" s="6" t="s">
        <v>1473</v>
      </c>
      <c r="D52" s="6" t="s">
        <v>1474</v>
      </c>
      <c r="E52" s="6" t="s">
        <v>960</v>
      </c>
      <c r="G52" s="6">
        <v>303025</v>
      </c>
      <c r="H52" s="13">
        <v>1703.76</v>
      </c>
      <c r="I52" s="14">
        <v>1.03</v>
      </c>
    </row>
    <row r="53" spans="1:9">
      <c r="B53" s="15" t="s">
        <v>10</v>
      </c>
      <c r="C53" s="6" t="s">
        <v>1674</v>
      </c>
      <c r="D53" s="6" t="s">
        <v>1675</v>
      </c>
      <c r="E53" s="6" t="s">
        <v>1676</v>
      </c>
      <c r="G53" s="6">
        <v>4474</v>
      </c>
      <c r="H53" s="13">
        <v>1601.69</v>
      </c>
      <c r="I53" s="14">
        <v>0.97</v>
      </c>
    </row>
    <row r="54" spans="1:9">
      <c r="B54" s="15" t="s">
        <v>10</v>
      </c>
      <c r="C54" s="6" t="s">
        <v>1643</v>
      </c>
      <c r="D54" s="6" t="s">
        <v>1644</v>
      </c>
      <c r="E54" s="6" t="s">
        <v>1536</v>
      </c>
      <c r="G54" s="6">
        <v>367926</v>
      </c>
      <c r="H54" s="13">
        <v>1401.8</v>
      </c>
      <c r="I54" s="14">
        <v>0.84000000000000008</v>
      </c>
    </row>
    <row r="55" spans="1:9" ht="9.5" thickBot="1">
      <c r="E55" s="16" t="s">
        <v>133</v>
      </c>
      <c r="H55" s="17">
        <v>160011.82</v>
      </c>
      <c r="I55" s="18">
        <v>96.44</v>
      </c>
    </row>
    <row r="56" spans="1:9" ht="9.5" thickTop="1">
      <c r="I56" s="14"/>
    </row>
    <row r="57" spans="1:9">
      <c r="I57" s="14"/>
    </row>
    <row r="58" spans="1:9">
      <c r="C58" s="6" t="s">
        <v>134</v>
      </c>
      <c r="E58" s="6" t="s">
        <v>10</v>
      </c>
      <c r="F58" s="12">
        <v>4.96</v>
      </c>
      <c r="H58" s="13">
        <v>6230</v>
      </c>
      <c r="I58" s="14">
        <v>3.75</v>
      </c>
    </row>
    <row r="59" spans="1:9">
      <c r="I59" s="14"/>
    </row>
    <row r="60" spans="1:9">
      <c r="A60" s="11" t="s">
        <v>135</v>
      </c>
      <c r="H60" s="19">
        <v>-309.73</v>
      </c>
      <c r="I60" s="20">
        <v>-0.19</v>
      </c>
    </row>
    <row r="61" spans="1:9">
      <c r="I61" s="14"/>
    </row>
    <row r="62" spans="1:9" ht="9.5" thickBot="1">
      <c r="E62" s="16" t="s">
        <v>136</v>
      </c>
      <c r="H62" s="21">
        <v>165932.09</v>
      </c>
      <c r="I62" s="22">
        <v>100</v>
      </c>
    </row>
    <row r="63" spans="1:9" ht="9.5" thickTop="1">
      <c r="I63" s="14"/>
    </row>
    <row r="64" spans="1:9">
      <c r="A64" s="16" t="s">
        <v>137</v>
      </c>
      <c r="I64" s="14"/>
    </row>
    <row r="65" spans="1:9">
      <c r="A65" s="6">
        <v>1</v>
      </c>
      <c r="B65" s="6" t="s">
        <v>138</v>
      </c>
      <c r="I65" s="14"/>
    </row>
    <row r="66" spans="1:9">
      <c r="I66" s="14"/>
    </row>
    <row r="67" spans="1:9">
      <c r="A67" s="6">
        <v>2</v>
      </c>
      <c r="B67" s="6" t="s">
        <v>1056</v>
      </c>
      <c r="I67" s="14"/>
    </row>
    <row r="68" spans="1:9">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4" t="s">
        <v>3121</v>
      </c>
      <c r="D73" s="6">
        <v>11.267000000000001</v>
      </c>
      <c r="E73" s="6">
        <v>11.352</v>
      </c>
      <c r="I73" s="14"/>
    </row>
    <row r="74" spans="1:9">
      <c r="B74" s="24"/>
      <c r="C74" s="24" t="s">
        <v>3122</v>
      </c>
      <c r="D74" s="6">
        <v>11.267000000000001</v>
      </c>
      <c r="E74" s="6">
        <v>11.352</v>
      </c>
      <c r="I74" s="14"/>
    </row>
    <row r="75" spans="1:9">
      <c r="B75" s="24"/>
      <c r="C75" s="24" t="s">
        <v>3123</v>
      </c>
      <c r="D75" s="6">
        <v>11.122</v>
      </c>
      <c r="E75" s="6">
        <v>11.194000000000001</v>
      </c>
      <c r="I75" s="14"/>
    </row>
    <row r="76" spans="1:9">
      <c r="B76" s="24"/>
      <c r="C76" s="24" t="s">
        <v>3124</v>
      </c>
      <c r="D76" s="6">
        <v>11.122</v>
      </c>
      <c r="E76" s="6">
        <v>11.194000000000001</v>
      </c>
      <c r="I76" s="14"/>
    </row>
    <row r="77" spans="1:9">
      <c r="I77" s="14"/>
    </row>
    <row r="78" spans="1:9">
      <c r="A78" s="6">
        <v>4</v>
      </c>
      <c r="B78" s="6" t="s">
        <v>3125</v>
      </c>
      <c r="I78" s="14"/>
    </row>
    <row r="79" spans="1:9">
      <c r="I79" s="14"/>
    </row>
    <row r="80" spans="1:9">
      <c r="A80" s="6">
        <v>5</v>
      </c>
      <c r="B80" s="6" t="s">
        <v>3126</v>
      </c>
      <c r="I80" s="14"/>
    </row>
    <row r="81" spans="1:9">
      <c r="I81" s="14"/>
    </row>
    <row r="82" spans="1:9" ht="20" customHeight="1">
      <c r="A82" s="6">
        <v>6</v>
      </c>
      <c r="B82" s="83" t="s">
        <v>149</v>
      </c>
      <c r="C82" s="84"/>
      <c r="D82" s="84"/>
      <c r="E82" s="84"/>
      <c r="F82" s="84"/>
      <c r="G82" s="84"/>
      <c r="H82" s="84"/>
      <c r="I82" s="85"/>
    </row>
    <row r="83" spans="1:9">
      <c r="A83" s="1"/>
      <c r="B83" s="1"/>
      <c r="C83" s="1"/>
      <c r="D83" s="1"/>
      <c r="E83" s="1"/>
      <c r="F83" s="3"/>
      <c r="G83" s="1"/>
      <c r="H83" s="4"/>
      <c r="I83" s="3"/>
    </row>
    <row r="84" spans="1:9">
      <c r="A84" s="25" t="s">
        <v>150</v>
      </c>
      <c r="B84" s="23"/>
      <c r="C84" s="23"/>
      <c r="D84" s="23"/>
    </row>
    <row r="85" spans="1:9">
      <c r="A85" s="23"/>
      <c r="B85" s="23"/>
      <c r="C85" s="23"/>
      <c r="D85" s="23"/>
    </row>
    <row r="86" spans="1:9">
      <c r="A86" s="23"/>
      <c r="B86" s="23"/>
      <c r="C86" s="23"/>
      <c r="D86" s="23"/>
    </row>
    <row r="87" spans="1:9">
      <c r="A87" s="23"/>
      <c r="B87" s="23"/>
      <c r="C87" s="23"/>
      <c r="D87" s="23"/>
    </row>
    <row r="88" spans="1:9">
      <c r="A88" s="23"/>
      <c r="B88" s="23"/>
      <c r="C88" s="23"/>
      <c r="D88" s="23"/>
    </row>
    <row r="89" spans="1:9">
      <c r="A89" s="23"/>
      <c r="B89" s="23"/>
      <c r="C89" s="23"/>
      <c r="D89" s="23"/>
    </row>
    <row r="90" spans="1:9">
      <c r="A90" s="23"/>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5" t="s">
        <v>3127</v>
      </c>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sheetData>
  <mergeCells count="4">
    <mergeCell ref="A2:C2"/>
    <mergeCell ref="A3:C3"/>
    <mergeCell ref="B4:C4"/>
    <mergeCell ref="B82:I82"/>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96D9-4530-46A0-9249-35C5AE2E8529}">
  <dimension ref="A1:I16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3091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6185054</v>
      </c>
      <c r="H5" s="13">
        <v>89930.69</v>
      </c>
      <c r="I5" s="14">
        <v>8.2200000000000006</v>
      </c>
    </row>
    <row r="6" spans="1:9">
      <c r="B6" s="15" t="s">
        <v>10</v>
      </c>
      <c r="C6" s="6" t="s">
        <v>188</v>
      </c>
      <c r="D6" s="6" t="s">
        <v>189</v>
      </c>
      <c r="E6" s="6" t="s">
        <v>190</v>
      </c>
      <c r="G6" s="6">
        <v>5094835</v>
      </c>
      <c r="H6" s="13">
        <v>65061.04</v>
      </c>
      <c r="I6" s="14">
        <v>5.95</v>
      </c>
    </row>
    <row r="7" spans="1:9">
      <c r="B7" s="15" t="s">
        <v>10</v>
      </c>
      <c r="C7" s="6" t="s">
        <v>893</v>
      </c>
      <c r="D7" s="6" t="s">
        <v>894</v>
      </c>
      <c r="E7" s="6" t="s">
        <v>55</v>
      </c>
      <c r="G7" s="6">
        <v>9127951</v>
      </c>
      <c r="H7" s="13">
        <v>64717.17</v>
      </c>
      <c r="I7" s="14">
        <v>5.92</v>
      </c>
    </row>
    <row r="8" spans="1:9">
      <c r="B8" s="15" t="s">
        <v>10</v>
      </c>
      <c r="C8" s="6" t="s">
        <v>118</v>
      </c>
      <c r="D8" s="6" t="s">
        <v>119</v>
      </c>
      <c r="E8" s="6" t="s">
        <v>55</v>
      </c>
      <c r="G8" s="6">
        <v>4922487</v>
      </c>
      <c r="H8" s="13">
        <v>52178.36</v>
      </c>
      <c r="I8" s="14">
        <v>4.7699999999999996</v>
      </c>
    </row>
    <row r="9" spans="1:9">
      <c r="B9" s="15" t="s">
        <v>10</v>
      </c>
      <c r="C9" s="6" t="s">
        <v>1303</v>
      </c>
      <c r="D9" s="6" t="s">
        <v>1304</v>
      </c>
      <c r="E9" s="6" t="s">
        <v>944</v>
      </c>
      <c r="G9" s="6">
        <v>1109346</v>
      </c>
      <c r="H9" s="13">
        <v>44871.94</v>
      </c>
      <c r="I9" s="14">
        <v>4.1000000000000005</v>
      </c>
    </row>
    <row r="10" spans="1:9">
      <c r="B10" s="15" t="s">
        <v>10</v>
      </c>
      <c r="C10" s="6" t="s">
        <v>184</v>
      </c>
      <c r="D10" s="6" t="s">
        <v>185</v>
      </c>
      <c r="E10" s="6" t="s">
        <v>32</v>
      </c>
      <c r="G10" s="6">
        <v>2306659</v>
      </c>
      <c r="H10" s="13">
        <v>41794.35</v>
      </c>
      <c r="I10" s="14">
        <v>3.8200000000000003</v>
      </c>
    </row>
    <row r="11" spans="1:9">
      <c r="B11" s="15" t="s">
        <v>10</v>
      </c>
      <c r="C11" s="6" t="s">
        <v>898</v>
      </c>
      <c r="D11" s="6" t="s">
        <v>899</v>
      </c>
      <c r="E11" s="6" t="s">
        <v>45</v>
      </c>
      <c r="G11" s="6">
        <v>3443363</v>
      </c>
      <c r="H11" s="13">
        <v>36396.35</v>
      </c>
      <c r="I11" s="14">
        <v>3.3300000000000005</v>
      </c>
    </row>
    <row r="12" spans="1:9">
      <c r="B12" s="15" t="s">
        <v>10</v>
      </c>
      <c r="C12" s="6" t="s">
        <v>1070</v>
      </c>
      <c r="D12" s="6" t="s">
        <v>1071</v>
      </c>
      <c r="E12" s="6" t="s">
        <v>55</v>
      </c>
      <c r="G12" s="6">
        <v>2582129</v>
      </c>
      <c r="H12" s="13">
        <v>33567.68</v>
      </c>
      <c r="I12" s="14">
        <v>3.0700000000000003</v>
      </c>
    </row>
    <row r="13" spans="1:9">
      <c r="B13" s="15" t="s">
        <v>10</v>
      </c>
      <c r="C13" s="6" t="s">
        <v>900</v>
      </c>
      <c r="D13" s="6" t="s">
        <v>901</v>
      </c>
      <c r="E13" s="6" t="s">
        <v>902</v>
      </c>
      <c r="G13" s="6">
        <v>2835817</v>
      </c>
      <c r="H13" s="13">
        <v>32152.49</v>
      </c>
      <c r="I13" s="14">
        <v>2.9400000000000004</v>
      </c>
    </row>
    <row r="14" spans="1:9">
      <c r="B14" s="15" t="s">
        <v>10</v>
      </c>
      <c r="C14" s="6" t="s">
        <v>162</v>
      </c>
      <c r="D14" s="6" t="s">
        <v>163</v>
      </c>
      <c r="E14" s="6" t="s">
        <v>38</v>
      </c>
      <c r="G14" s="6">
        <v>8648083</v>
      </c>
      <c r="H14" s="13">
        <v>28313.82</v>
      </c>
      <c r="I14" s="14">
        <v>2.5900000000000003</v>
      </c>
    </row>
    <row r="15" spans="1:9">
      <c r="B15" s="15" t="s">
        <v>10</v>
      </c>
      <c r="C15" s="6" t="s">
        <v>198</v>
      </c>
      <c r="D15" s="6" t="s">
        <v>199</v>
      </c>
      <c r="E15" s="6" t="s">
        <v>13</v>
      </c>
      <c r="G15" s="6">
        <v>188649</v>
      </c>
      <c r="H15" s="13">
        <v>25556.28</v>
      </c>
      <c r="I15" s="14">
        <v>2.34</v>
      </c>
    </row>
    <row r="16" spans="1:9">
      <c r="B16" s="15" t="s">
        <v>10</v>
      </c>
      <c r="C16" s="6" t="s">
        <v>1305</v>
      </c>
      <c r="D16" s="6" t="s">
        <v>1306</v>
      </c>
      <c r="E16" s="6" t="s">
        <v>13</v>
      </c>
      <c r="G16" s="6">
        <v>759664</v>
      </c>
      <c r="H16" s="13">
        <v>24932.170000000002</v>
      </c>
      <c r="I16" s="14">
        <v>2.2800000000000002</v>
      </c>
    </row>
    <row r="17" spans="2:9">
      <c r="B17" s="15" t="s">
        <v>10</v>
      </c>
      <c r="C17" s="6" t="s">
        <v>128</v>
      </c>
      <c r="D17" s="6" t="s">
        <v>129</v>
      </c>
      <c r="E17" s="6" t="s">
        <v>52</v>
      </c>
      <c r="G17" s="6">
        <v>122609</v>
      </c>
      <c r="H17" s="13">
        <v>24654.22</v>
      </c>
      <c r="I17" s="14">
        <v>2.2500000000000004</v>
      </c>
    </row>
    <row r="18" spans="2:9">
      <c r="B18" s="15" t="s">
        <v>10</v>
      </c>
      <c r="C18" s="6" t="s">
        <v>172</v>
      </c>
      <c r="D18" s="6" t="s">
        <v>173</v>
      </c>
      <c r="E18" s="6" t="s">
        <v>16</v>
      </c>
      <c r="G18" s="6">
        <v>1147655</v>
      </c>
      <c r="H18" s="13">
        <v>22778.66</v>
      </c>
      <c r="I18" s="14">
        <v>2.08</v>
      </c>
    </row>
    <row r="19" spans="2:9">
      <c r="B19" s="15" t="s">
        <v>10</v>
      </c>
      <c r="C19" s="6" t="s">
        <v>193</v>
      </c>
      <c r="D19" s="6" t="s">
        <v>194</v>
      </c>
      <c r="E19" s="6" t="s">
        <v>171</v>
      </c>
      <c r="G19" s="6">
        <v>191202</v>
      </c>
      <c r="H19" s="13">
        <v>21892.63</v>
      </c>
      <c r="I19" s="14">
        <v>2</v>
      </c>
    </row>
    <row r="20" spans="2:9">
      <c r="B20" s="15" t="s">
        <v>10</v>
      </c>
      <c r="C20" s="6" t="s">
        <v>1314</v>
      </c>
      <c r="D20" s="6" t="s">
        <v>1315</v>
      </c>
      <c r="E20" s="6" t="s">
        <v>64</v>
      </c>
      <c r="G20" s="6">
        <v>11672912</v>
      </c>
      <c r="H20" s="13">
        <v>21519.010000000002</v>
      </c>
      <c r="I20" s="14">
        <v>1.9700000000000002</v>
      </c>
    </row>
    <row r="21" spans="2:9">
      <c r="B21" s="15" t="s">
        <v>10</v>
      </c>
      <c r="C21" s="6" t="s">
        <v>68</v>
      </c>
      <c r="D21" s="6" t="s">
        <v>69</v>
      </c>
      <c r="E21" s="6" t="s">
        <v>45</v>
      </c>
      <c r="G21" s="6">
        <v>1919791</v>
      </c>
      <c r="H21" s="13">
        <v>21307.760000000002</v>
      </c>
      <c r="I21" s="14">
        <v>1.95</v>
      </c>
    </row>
    <row r="22" spans="2:9">
      <c r="B22" s="15" t="s">
        <v>10</v>
      </c>
      <c r="C22" s="6" t="s">
        <v>889</v>
      </c>
      <c r="D22" s="6" t="s">
        <v>890</v>
      </c>
      <c r="E22" s="6" t="s">
        <v>104</v>
      </c>
      <c r="G22" s="6">
        <v>6044393</v>
      </c>
      <c r="H22" s="13">
        <v>19831.650000000001</v>
      </c>
      <c r="I22" s="14">
        <v>1.81</v>
      </c>
    </row>
    <row r="23" spans="2:9">
      <c r="B23" s="15" t="s">
        <v>10</v>
      </c>
      <c r="C23" s="6" t="s">
        <v>1320</v>
      </c>
      <c r="D23" s="6" t="s">
        <v>1321</v>
      </c>
      <c r="E23" s="6" t="s">
        <v>112</v>
      </c>
      <c r="G23" s="6">
        <v>344064</v>
      </c>
      <c r="H23" s="13">
        <v>18008.310000000001</v>
      </c>
      <c r="I23" s="14">
        <v>1.6500000000000001</v>
      </c>
    </row>
    <row r="24" spans="2:9">
      <c r="B24" s="15" t="s">
        <v>10</v>
      </c>
      <c r="C24" s="6" t="s">
        <v>153</v>
      </c>
      <c r="D24" s="6" t="s">
        <v>154</v>
      </c>
      <c r="E24" s="6" t="s">
        <v>16</v>
      </c>
      <c r="G24" s="6">
        <v>351422</v>
      </c>
      <c r="H24" s="13">
        <v>17803.04</v>
      </c>
      <c r="I24" s="14">
        <v>1.6300000000000001</v>
      </c>
    </row>
    <row r="25" spans="2:9">
      <c r="B25" s="15" t="s">
        <v>10</v>
      </c>
      <c r="C25" s="6" t="s">
        <v>1068</v>
      </c>
      <c r="D25" s="6" t="s">
        <v>1069</v>
      </c>
      <c r="E25" s="6" t="s">
        <v>55</v>
      </c>
      <c r="G25" s="6">
        <v>4075000</v>
      </c>
      <c r="H25" s="13">
        <v>17090.55</v>
      </c>
      <c r="I25" s="14">
        <v>1.56</v>
      </c>
    </row>
    <row r="26" spans="2:9">
      <c r="B26" s="15" t="s">
        <v>10</v>
      </c>
      <c r="C26" s="6" t="s">
        <v>895</v>
      </c>
      <c r="D26" s="6" t="s">
        <v>896</v>
      </c>
      <c r="E26" s="6" t="s">
        <v>897</v>
      </c>
      <c r="G26" s="6">
        <v>3912880</v>
      </c>
      <c r="H26" s="13">
        <v>16216.93</v>
      </c>
      <c r="I26" s="14">
        <v>1.48</v>
      </c>
    </row>
    <row r="27" spans="2:9">
      <c r="B27" s="15" t="s">
        <v>10</v>
      </c>
      <c r="C27" s="6" t="s">
        <v>157</v>
      </c>
      <c r="D27" s="6" t="s">
        <v>158</v>
      </c>
      <c r="E27" s="6" t="s">
        <v>109</v>
      </c>
      <c r="G27" s="6">
        <v>179422</v>
      </c>
      <c r="H27" s="13">
        <v>15965.87</v>
      </c>
      <c r="I27" s="14">
        <v>1.46</v>
      </c>
    </row>
    <row r="28" spans="2:9">
      <c r="B28" s="15" t="s">
        <v>10</v>
      </c>
      <c r="C28" s="6" t="s">
        <v>968</v>
      </c>
      <c r="D28" s="6" t="s">
        <v>969</v>
      </c>
      <c r="E28" s="6" t="s">
        <v>902</v>
      </c>
      <c r="G28" s="6">
        <v>943664</v>
      </c>
      <c r="H28" s="13">
        <v>15362.85</v>
      </c>
      <c r="I28" s="14">
        <v>1.4000000000000001</v>
      </c>
    </row>
    <row r="29" spans="2:9">
      <c r="B29" s="15" t="s">
        <v>10</v>
      </c>
      <c r="C29" s="6" t="s">
        <v>46</v>
      </c>
      <c r="D29" s="6" t="s">
        <v>47</v>
      </c>
      <c r="E29" s="6" t="s">
        <v>24</v>
      </c>
      <c r="G29" s="6">
        <v>1495675</v>
      </c>
      <c r="H29" s="13">
        <v>15187.83</v>
      </c>
      <c r="I29" s="14">
        <v>1.3900000000000001</v>
      </c>
    </row>
    <row r="30" spans="2:9">
      <c r="B30" s="15" t="s">
        <v>10</v>
      </c>
      <c r="C30" s="6" t="s">
        <v>1307</v>
      </c>
      <c r="D30" s="6" t="s">
        <v>1308</v>
      </c>
      <c r="E30" s="6" t="s">
        <v>1309</v>
      </c>
      <c r="G30" s="6">
        <v>5555805</v>
      </c>
      <c r="H30" s="13">
        <v>14195.08</v>
      </c>
      <c r="I30" s="14">
        <v>1.3</v>
      </c>
    </row>
    <row r="31" spans="2:9">
      <c r="B31" s="15" t="s">
        <v>10</v>
      </c>
      <c r="C31" s="6" t="s">
        <v>945</v>
      </c>
      <c r="D31" s="6" t="s">
        <v>946</v>
      </c>
      <c r="E31" s="6" t="s">
        <v>190</v>
      </c>
      <c r="G31" s="6">
        <v>4236125</v>
      </c>
      <c r="H31" s="13">
        <v>13727.16</v>
      </c>
      <c r="I31" s="14">
        <v>1.26</v>
      </c>
    </row>
    <row r="32" spans="2:9">
      <c r="B32" s="15" t="s">
        <v>10</v>
      </c>
      <c r="C32" s="6" t="s">
        <v>924</v>
      </c>
      <c r="D32" s="6" t="s">
        <v>925</v>
      </c>
      <c r="E32" s="6" t="s">
        <v>99</v>
      </c>
      <c r="G32" s="6">
        <v>889366</v>
      </c>
      <c r="H32" s="13">
        <v>13251.550000000001</v>
      </c>
      <c r="I32" s="14">
        <v>1.2100000000000002</v>
      </c>
    </row>
    <row r="33" spans="2:9">
      <c r="B33" s="15" t="s">
        <v>10</v>
      </c>
      <c r="C33" s="6" t="s">
        <v>1475</v>
      </c>
      <c r="D33" s="6" t="s">
        <v>1476</v>
      </c>
      <c r="E33" s="6" t="s">
        <v>960</v>
      </c>
      <c r="G33" s="6">
        <v>627103</v>
      </c>
      <c r="H33" s="13">
        <v>11951.960000000001</v>
      </c>
      <c r="I33" s="14">
        <v>1.0900000000000001</v>
      </c>
    </row>
    <row r="34" spans="2:9">
      <c r="B34" s="15" t="s">
        <v>10</v>
      </c>
      <c r="C34" s="6" t="s">
        <v>1312</v>
      </c>
      <c r="D34" s="6" t="s">
        <v>1313</v>
      </c>
      <c r="E34" s="6" t="s">
        <v>1309</v>
      </c>
      <c r="G34" s="6">
        <v>582710</v>
      </c>
      <c r="H34" s="13">
        <v>11464.24</v>
      </c>
      <c r="I34" s="14">
        <v>1.05</v>
      </c>
    </row>
    <row r="35" spans="2:9">
      <c r="B35" s="15" t="s">
        <v>10</v>
      </c>
      <c r="C35" s="6" t="s">
        <v>65</v>
      </c>
      <c r="D35" s="6" t="s">
        <v>66</v>
      </c>
      <c r="E35" s="6" t="s">
        <v>67</v>
      </c>
      <c r="G35" s="6">
        <v>222394</v>
      </c>
      <c r="H35" s="13">
        <v>11353.210000000001</v>
      </c>
      <c r="I35" s="14">
        <v>1.04</v>
      </c>
    </row>
    <row r="36" spans="2:9">
      <c r="B36" s="15" t="s">
        <v>10</v>
      </c>
      <c r="C36" s="6" t="s">
        <v>1598</v>
      </c>
      <c r="D36" s="6" t="s">
        <v>1599</v>
      </c>
      <c r="E36" s="6" t="s">
        <v>74</v>
      </c>
      <c r="G36" s="6">
        <v>6247806</v>
      </c>
      <c r="H36" s="13">
        <v>10663.76</v>
      </c>
      <c r="I36" s="14">
        <v>0.98</v>
      </c>
    </row>
    <row r="37" spans="2:9">
      <c r="B37" s="15" t="s">
        <v>10</v>
      </c>
      <c r="C37" s="6" t="s">
        <v>1651</v>
      </c>
      <c r="D37" s="6" t="s">
        <v>1652</v>
      </c>
      <c r="E37" s="6" t="s">
        <v>74</v>
      </c>
      <c r="G37" s="6">
        <v>21151</v>
      </c>
      <c r="H37" s="13">
        <v>10575.5</v>
      </c>
      <c r="I37" s="14">
        <v>0.97</v>
      </c>
    </row>
    <row r="38" spans="2:9">
      <c r="B38" s="15" t="s">
        <v>10</v>
      </c>
      <c r="C38" s="6" t="s">
        <v>178</v>
      </c>
      <c r="D38" s="6" t="s">
        <v>179</v>
      </c>
      <c r="E38" s="6" t="s">
        <v>117</v>
      </c>
      <c r="G38" s="6">
        <v>200984</v>
      </c>
      <c r="H38" s="13">
        <v>10255.01</v>
      </c>
      <c r="I38" s="14">
        <v>0.94000000000000006</v>
      </c>
    </row>
    <row r="39" spans="2:9">
      <c r="B39" s="15" t="s">
        <v>10</v>
      </c>
      <c r="C39" s="6" t="s">
        <v>2557</v>
      </c>
      <c r="D39" s="6" t="s">
        <v>2558</v>
      </c>
      <c r="E39" s="6" t="s">
        <v>74</v>
      </c>
      <c r="G39" s="6">
        <v>2262500</v>
      </c>
      <c r="H39" s="13">
        <v>9931.24</v>
      </c>
      <c r="I39" s="14">
        <v>0.91</v>
      </c>
    </row>
    <row r="40" spans="2:9">
      <c r="B40" s="15" t="s">
        <v>10</v>
      </c>
      <c r="C40" s="6" t="s">
        <v>1534</v>
      </c>
      <c r="D40" s="6" t="s">
        <v>1535</v>
      </c>
      <c r="E40" s="6" t="s">
        <v>1536</v>
      </c>
      <c r="G40" s="6">
        <v>1090036</v>
      </c>
      <c r="H40" s="13">
        <v>9824.49</v>
      </c>
      <c r="I40" s="14">
        <v>0.90000000000000013</v>
      </c>
    </row>
    <row r="41" spans="2:9">
      <c r="B41" s="15" t="s">
        <v>10</v>
      </c>
      <c r="C41" s="6" t="s">
        <v>1630</v>
      </c>
      <c r="D41" s="6" t="s">
        <v>1631</v>
      </c>
      <c r="E41" s="6" t="s">
        <v>1632</v>
      </c>
      <c r="G41" s="6">
        <v>343392</v>
      </c>
      <c r="H41" s="13">
        <v>9817.92</v>
      </c>
      <c r="I41" s="14">
        <v>0.90000000000000013</v>
      </c>
    </row>
    <row r="42" spans="2:9">
      <c r="B42" s="15" t="s">
        <v>10</v>
      </c>
      <c r="C42" s="6" t="s">
        <v>72</v>
      </c>
      <c r="D42" s="6" t="s">
        <v>73</v>
      </c>
      <c r="E42" s="6" t="s">
        <v>74</v>
      </c>
      <c r="G42" s="6">
        <v>443827</v>
      </c>
      <c r="H42" s="13">
        <v>9342.11</v>
      </c>
      <c r="I42" s="14">
        <v>0.85000000000000009</v>
      </c>
    </row>
    <row r="43" spans="2:9">
      <c r="B43" s="15" t="s">
        <v>10</v>
      </c>
      <c r="C43" s="6" t="s">
        <v>857</v>
      </c>
      <c r="D43" s="6" t="s">
        <v>905</v>
      </c>
      <c r="E43" s="6" t="s">
        <v>45</v>
      </c>
      <c r="G43" s="6">
        <v>2337250</v>
      </c>
      <c r="H43" s="13">
        <v>7860.17</v>
      </c>
      <c r="I43" s="14">
        <v>0.72000000000000008</v>
      </c>
    </row>
    <row r="44" spans="2:9">
      <c r="B44" s="15" t="s">
        <v>10</v>
      </c>
      <c r="C44" s="6" t="s">
        <v>186</v>
      </c>
      <c r="D44" s="6" t="s">
        <v>187</v>
      </c>
      <c r="E44" s="6" t="s">
        <v>161</v>
      </c>
      <c r="G44" s="6">
        <v>143865</v>
      </c>
      <c r="H44" s="13">
        <v>7552.91</v>
      </c>
      <c r="I44" s="14">
        <v>0.69000000000000006</v>
      </c>
    </row>
    <row r="45" spans="2:9">
      <c r="B45" s="15" t="s">
        <v>10</v>
      </c>
      <c r="C45" s="6" t="s">
        <v>932</v>
      </c>
      <c r="D45" s="6" t="s">
        <v>933</v>
      </c>
      <c r="E45" s="6" t="s">
        <v>45</v>
      </c>
      <c r="G45" s="6">
        <v>1556879</v>
      </c>
      <c r="H45" s="13">
        <v>7220.8</v>
      </c>
      <c r="I45" s="14">
        <v>0.66</v>
      </c>
    </row>
    <row r="46" spans="2:9">
      <c r="B46" s="15" t="s">
        <v>10</v>
      </c>
      <c r="C46" s="6" t="s">
        <v>2563</v>
      </c>
      <c r="D46" s="6" t="s">
        <v>2564</v>
      </c>
      <c r="E46" s="6" t="s">
        <v>109</v>
      </c>
      <c r="G46" s="6">
        <v>931200</v>
      </c>
      <c r="H46" s="13">
        <v>7103.1900000000005</v>
      </c>
      <c r="I46" s="14">
        <v>0.65</v>
      </c>
    </row>
    <row r="47" spans="2:9">
      <c r="B47" s="15" t="s">
        <v>10</v>
      </c>
      <c r="C47" s="6" t="s">
        <v>1576</v>
      </c>
      <c r="D47" s="6" t="s">
        <v>1577</v>
      </c>
      <c r="E47" s="6" t="s">
        <v>117</v>
      </c>
      <c r="G47" s="6">
        <v>2050000</v>
      </c>
      <c r="H47" s="13">
        <v>7100.18</v>
      </c>
      <c r="I47" s="14">
        <v>0.65</v>
      </c>
    </row>
    <row r="48" spans="2:9">
      <c r="B48" s="15" t="s">
        <v>10</v>
      </c>
      <c r="C48" s="6" t="s">
        <v>903</v>
      </c>
      <c r="D48" s="6" t="s">
        <v>904</v>
      </c>
      <c r="E48" s="6" t="s">
        <v>902</v>
      </c>
      <c r="G48" s="6">
        <v>289311</v>
      </c>
      <c r="H48" s="13">
        <v>7022.74</v>
      </c>
      <c r="I48" s="14">
        <v>0.64</v>
      </c>
    </row>
    <row r="49" spans="2:9">
      <c r="B49" s="15" t="s">
        <v>10</v>
      </c>
      <c r="C49" s="6" t="s">
        <v>934</v>
      </c>
      <c r="D49" s="6" t="s">
        <v>935</v>
      </c>
      <c r="E49" s="6" t="s">
        <v>117</v>
      </c>
      <c r="G49" s="6">
        <v>408920</v>
      </c>
      <c r="H49" s="13">
        <v>6942.64</v>
      </c>
      <c r="I49" s="14">
        <v>0.63</v>
      </c>
    </row>
    <row r="50" spans="2:9">
      <c r="B50" s="15" t="s">
        <v>10</v>
      </c>
      <c r="C50" s="6" t="s">
        <v>1602</v>
      </c>
      <c r="D50" s="6" t="s">
        <v>1603</v>
      </c>
      <c r="E50" s="6" t="s">
        <v>132</v>
      </c>
      <c r="G50" s="6">
        <v>1255800</v>
      </c>
      <c r="H50" s="13">
        <v>6823.39</v>
      </c>
      <c r="I50" s="14">
        <v>0.62000000000000011</v>
      </c>
    </row>
    <row r="51" spans="2:9">
      <c r="B51" s="15" t="s">
        <v>10</v>
      </c>
      <c r="C51" s="6" t="s">
        <v>3064</v>
      </c>
      <c r="D51" s="6" t="s">
        <v>3065</v>
      </c>
      <c r="E51" s="6" t="s">
        <v>16</v>
      </c>
      <c r="G51" s="6">
        <v>749967</v>
      </c>
      <c r="H51" s="13">
        <v>6697.58</v>
      </c>
      <c r="I51" s="14">
        <v>0.61</v>
      </c>
    </row>
    <row r="52" spans="2:9">
      <c r="B52" s="15" t="s">
        <v>10</v>
      </c>
      <c r="C52" s="6" t="s">
        <v>956</v>
      </c>
      <c r="D52" s="6" t="s">
        <v>957</v>
      </c>
      <c r="E52" s="6" t="s">
        <v>74</v>
      </c>
      <c r="G52" s="6">
        <v>166150</v>
      </c>
      <c r="H52" s="13">
        <v>6670.59</v>
      </c>
      <c r="I52" s="14">
        <v>0.61</v>
      </c>
    </row>
    <row r="53" spans="2:9">
      <c r="B53" s="15" t="s">
        <v>10</v>
      </c>
      <c r="C53" s="6" t="s">
        <v>1580</v>
      </c>
      <c r="D53" s="6" t="s">
        <v>1581</v>
      </c>
      <c r="E53" s="6" t="s">
        <v>897</v>
      </c>
      <c r="G53" s="6">
        <v>384000</v>
      </c>
      <c r="H53" s="13">
        <v>6397.4400000000005</v>
      </c>
      <c r="I53" s="14">
        <v>0.58000000000000007</v>
      </c>
    </row>
    <row r="54" spans="2:9">
      <c r="B54" s="15" t="s">
        <v>10</v>
      </c>
      <c r="C54" s="6" t="s">
        <v>3092</v>
      </c>
      <c r="D54" s="6" t="s">
        <v>3093</v>
      </c>
      <c r="E54" s="6" t="s">
        <v>38</v>
      </c>
      <c r="G54" s="6">
        <v>1378400</v>
      </c>
      <c r="H54" s="13">
        <v>5540.4800000000005</v>
      </c>
      <c r="I54" s="14">
        <v>0.51</v>
      </c>
    </row>
    <row r="55" spans="2:9">
      <c r="B55" s="15" t="s">
        <v>10</v>
      </c>
      <c r="C55" s="6" t="s">
        <v>918</v>
      </c>
      <c r="D55" s="6" t="s">
        <v>919</v>
      </c>
      <c r="E55" s="6" t="s">
        <v>104</v>
      </c>
      <c r="G55" s="6">
        <v>4255731</v>
      </c>
      <c r="H55" s="13">
        <v>4708.54</v>
      </c>
      <c r="I55" s="14">
        <v>0.43</v>
      </c>
    </row>
    <row r="56" spans="2:9">
      <c r="B56" s="15" t="s">
        <v>10</v>
      </c>
      <c r="C56" s="6" t="s">
        <v>965</v>
      </c>
      <c r="D56" s="6" t="s">
        <v>966</v>
      </c>
      <c r="E56" s="6" t="s">
        <v>967</v>
      </c>
      <c r="G56" s="6">
        <v>211126</v>
      </c>
      <c r="H56" s="13">
        <v>3943.83</v>
      </c>
      <c r="I56" s="14">
        <v>0.36000000000000004</v>
      </c>
    </row>
    <row r="57" spans="2:9">
      <c r="B57" s="15" t="s">
        <v>10</v>
      </c>
      <c r="C57" s="6" t="s">
        <v>3094</v>
      </c>
      <c r="D57" s="6" t="s">
        <v>3095</v>
      </c>
      <c r="E57" s="6" t="s">
        <v>171</v>
      </c>
      <c r="G57" s="6">
        <v>1000804</v>
      </c>
      <c r="H57" s="13">
        <v>3709.48</v>
      </c>
      <c r="I57" s="14">
        <v>0.34</v>
      </c>
    </row>
    <row r="58" spans="2:9">
      <c r="B58" s="15" t="s">
        <v>10</v>
      </c>
      <c r="C58" s="6" t="s">
        <v>1649</v>
      </c>
      <c r="D58" s="6" t="s">
        <v>1650</v>
      </c>
      <c r="E58" s="6" t="s">
        <v>117</v>
      </c>
      <c r="G58" s="6">
        <v>632345</v>
      </c>
      <c r="H58" s="13">
        <v>3673.92</v>
      </c>
      <c r="I58" s="14">
        <v>0.34</v>
      </c>
    </row>
    <row r="59" spans="2:9">
      <c r="B59" s="15" t="s">
        <v>10</v>
      </c>
      <c r="C59" s="6" t="s">
        <v>3096</v>
      </c>
      <c r="D59" s="6" t="s">
        <v>3097</v>
      </c>
      <c r="E59" s="6" t="s">
        <v>967</v>
      </c>
      <c r="G59" s="6">
        <v>893750</v>
      </c>
      <c r="H59" s="13">
        <v>3268</v>
      </c>
      <c r="I59" s="14">
        <v>0.3</v>
      </c>
    </row>
    <row r="60" spans="2:9">
      <c r="B60" s="15" t="s">
        <v>10</v>
      </c>
      <c r="C60" s="6" t="s">
        <v>906</v>
      </c>
      <c r="D60" s="6" t="s">
        <v>907</v>
      </c>
      <c r="E60" s="6" t="s">
        <v>109</v>
      </c>
      <c r="G60" s="6">
        <v>299626</v>
      </c>
      <c r="H60" s="13">
        <v>3254.84</v>
      </c>
      <c r="I60" s="14">
        <v>0.3</v>
      </c>
    </row>
    <row r="61" spans="2:9">
      <c r="B61" s="15" t="s">
        <v>10</v>
      </c>
      <c r="C61" s="6" t="s">
        <v>3098</v>
      </c>
      <c r="D61" s="6" t="s">
        <v>3099</v>
      </c>
      <c r="E61" s="6" t="s">
        <v>13</v>
      </c>
      <c r="G61" s="6">
        <v>139807</v>
      </c>
      <c r="H61" s="13">
        <v>3082.7400000000002</v>
      </c>
      <c r="I61" s="14">
        <v>0.27999999999999997</v>
      </c>
    </row>
    <row r="62" spans="2:9">
      <c r="B62" s="15" t="s">
        <v>10</v>
      </c>
      <c r="C62" s="6" t="s">
        <v>3100</v>
      </c>
      <c r="D62" s="6" t="s">
        <v>3101</v>
      </c>
      <c r="E62" s="6" t="s">
        <v>35</v>
      </c>
      <c r="G62" s="6">
        <v>154736</v>
      </c>
      <c r="H62" s="13">
        <v>2832.29</v>
      </c>
      <c r="I62" s="14">
        <v>0.26</v>
      </c>
    </row>
    <row r="63" spans="2:9">
      <c r="B63" s="15" t="s">
        <v>10</v>
      </c>
      <c r="C63" s="6" t="s">
        <v>930</v>
      </c>
      <c r="D63" s="6" t="s">
        <v>931</v>
      </c>
      <c r="E63" s="6" t="s">
        <v>104</v>
      </c>
      <c r="G63" s="6">
        <v>604126</v>
      </c>
      <c r="H63" s="13">
        <v>1703.03</v>
      </c>
      <c r="I63" s="14">
        <v>0.16</v>
      </c>
    </row>
    <row r="64" spans="2:9" ht="9.5" thickBot="1">
      <c r="E64" s="16" t="s">
        <v>133</v>
      </c>
      <c r="H64" s="21">
        <v>1046553.66</v>
      </c>
      <c r="I64" s="22">
        <v>95.699999999999903</v>
      </c>
    </row>
    <row r="65" spans="1:9" ht="9.5" thickTop="1">
      <c r="B65" s="15" t="s">
        <v>10</v>
      </c>
      <c r="C65" s="6" t="s">
        <v>1233</v>
      </c>
      <c r="D65" s="6" t="s">
        <v>1234</v>
      </c>
      <c r="E65" s="6" t="s">
        <v>1159</v>
      </c>
      <c r="G65" s="6">
        <v>473036</v>
      </c>
      <c r="H65" s="13">
        <v>709.55000000000007</v>
      </c>
      <c r="I65" s="14">
        <v>6.0000000000000005E-2</v>
      </c>
    </row>
    <row r="66" spans="1:9" ht="9.5" thickBot="1">
      <c r="E66" s="16" t="s">
        <v>133</v>
      </c>
      <c r="H66" s="17">
        <v>709.55</v>
      </c>
      <c r="I66" s="18">
        <v>0.06</v>
      </c>
    </row>
    <row r="67" spans="1:9" ht="16" thickTop="1">
      <c r="B67" s="86" t="s">
        <v>1712</v>
      </c>
      <c r="C67" s="82"/>
      <c r="I67" s="14"/>
    </row>
    <row r="68" spans="1:9">
      <c r="C68" s="6" t="s">
        <v>3102</v>
      </c>
      <c r="E68" s="6" t="s">
        <v>10</v>
      </c>
      <c r="G68" s="6">
        <v>21600</v>
      </c>
      <c r="H68" s="13">
        <v>12503.635200000001</v>
      </c>
      <c r="I68" s="14">
        <v>1.1400000000000001</v>
      </c>
    </row>
    <row r="69" spans="1:9">
      <c r="C69" s="6" t="s">
        <v>3103</v>
      </c>
      <c r="E69" s="6" t="s">
        <v>10</v>
      </c>
      <c r="G69" s="6">
        <v>25805</v>
      </c>
      <c r="H69" s="13">
        <v>6258.07377</v>
      </c>
      <c r="I69" s="14">
        <v>0.57000000000000006</v>
      </c>
    </row>
    <row r="70" spans="1:9">
      <c r="C70" s="6" t="s">
        <v>1981</v>
      </c>
      <c r="D70" s="6" t="s">
        <v>969</v>
      </c>
      <c r="E70" s="6" t="s">
        <v>10</v>
      </c>
      <c r="G70" s="6">
        <v>60000</v>
      </c>
      <c r="H70" s="13">
        <v>982.80000000000007</v>
      </c>
      <c r="I70" s="14">
        <v>9.0000000000000011E-2</v>
      </c>
    </row>
    <row r="71" spans="1:9">
      <c r="I71" s="14"/>
    </row>
    <row r="72" spans="1:9" ht="15.5">
      <c r="A72" s="81" t="s">
        <v>2037</v>
      </c>
      <c r="B72" s="82"/>
      <c r="C72" s="82"/>
      <c r="I72" s="14"/>
    </row>
    <row r="73" spans="1:9" ht="15.5">
      <c r="B73" s="81" t="s">
        <v>2038</v>
      </c>
      <c r="C73" s="82"/>
      <c r="I73" s="14"/>
    </row>
    <row r="74" spans="1:9">
      <c r="B74" s="15" t="s">
        <v>10</v>
      </c>
      <c r="C74" s="6" t="s">
        <v>2046</v>
      </c>
      <c r="D74" s="6" t="s">
        <v>2047</v>
      </c>
      <c r="E74" s="6" t="s">
        <v>2041</v>
      </c>
      <c r="G74" s="6">
        <v>226552.592</v>
      </c>
      <c r="H74" s="13">
        <v>12976.380000000001</v>
      </c>
      <c r="I74" s="14">
        <v>1.1900000000000002</v>
      </c>
    </row>
    <row r="75" spans="1:9" ht="9.5" thickBot="1">
      <c r="E75" s="16" t="s">
        <v>133</v>
      </c>
      <c r="H75" s="17">
        <v>12976.38</v>
      </c>
      <c r="I75" s="18">
        <v>1.19</v>
      </c>
    </row>
    <row r="76" spans="1:9" ht="9.5" thickTop="1">
      <c r="I76" s="14"/>
    </row>
    <row r="77" spans="1:9">
      <c r="I77" s="14"/>
    </row>
    <row r="78" spans="1:9">
      <c r="C78" s="6" t="s">
        <v>134</v>
      </c>
      <c r="E78" s="6" t="s">
        <v>10</v>
      </c>
      <c r="F78" s="12">
        <v>4.96</v>
      </c>
      <c r="H78" s="13">
        <v>34570</v>
      </c>
      <c r="I78" s="14">
        <v>3.16</v>
      </c>
    </row>
    <row r="79" spans="1:9">
      <c r="I79" s="14"/>
    </row>
    <row r="80" spans="1:9">
      <c r="A80" s="11" t="s">
        <v>135</v>
      </c>
      <c r="H80" s="19"/>
      <c r="I80" s="20"/>
    </row>
    <row r="81" spans="1:9">
      <c r="A81" s="11"/>
      <c r="C81" s="6" t="s">
        <v>2058</v>
      </c>
      <c r="H81" s="13">
        <v>220.01</v>
      </c>
      <c r="I81" s="14">
        <v>0.02</v>
      </c>
    </row>
    <row r="82" spans="1:9">
      <c r="A82" s="11"/>
      <c r="C82" s="6" t="s">
        <v>2059</v>
      </c>
      <c r="H82" s="13">
        <v>172.99</v>
      </c>
      <c r="I82" s="14">
        <v>0.02</v>
      </c>
    </row>
    <row r="83" spans="1:9">
      <c r="A83" s="11"/>
      <c r="C83" s="6" t="s">
        <v>135</v>
      </c>
      <c r="H83" s="13">
        <v>-1491.55</v>
      </c>
      <c r="I83" s="14">
        <v>-0.15</v>
      </c>
    </row>
    <row r="84" spans="1:9">
      <c r="I84" s="14"/>
    </row>
    <row r="85" spans="1:9" ht="9.5" thickBot="1">
      <c r="E85" s="16" t="s">
        <v>136</v>
      </c>
      <c r="H85" s="21">
        <v>1093711.04</v>
      </c>
      <c r="I85" s="22">
        <v>100</v>
      </c>
    </row>
    <row r="86" spans="1:9" ht="9.5" thickTop="1">
      <c r="I86" s="14"/>
    </row>
    <row r="87" spans="1:9">
      <c r="A87" s="16" t="s">
        <v>137</v>
      </c>
      <c r="I87" s="14"/>
    </row>
    <row r="88" spans="1:9">
      <c r="A88" s="6">
        <v>1</v>
      </c>
      <c r="B88" s="6" t="s">
        <v>138</v>
      </c>
      <c r="I88" s="14"/>
    </row>
    <row r="89" spans="1:9">
      <c r="I89" s="14"/>
    </row>
    <row r="90" spans="1:9">
      <c r="A90" s="6">
        <v>2</v>
      </c>
      <c r="B90" s="6" t="s">
        <v>1056</v>
      </c>
      <c r="I90" s="14"/>
    </row>
    <row r="91" spans="1:9">
      <c r="I91" s="14"/>
    </row>
    <row r="92" spans="1:9">
      <c r="A92" s="6">
        <v>3</v>
      </c>
      <c r="B92" s="23" t="s">
        <v>140</v>
      </c>
      <c r="C92" s="24"/>
      <c r="I92" s="14"/>
    </row>
    <row r="93" spans="1:9">
      <c r="B93" s="24"/>
      <c r="C93" s="24"/>
      <c r="I93" s="14"/>
    </row>
    <row r="94" spans="1:9">
      <c r="B94" s="24"/>
      <c r="C94" s="37" t="s">
        <v>141</v>
      </c>
      <c r="I94" s="14"/>
    </row>
    <row r="95" spans="1:9">
      <c r="B95" s="24"/>
      <c r="C95" s="37" t="s">
        <v>142</v>
      </c>
      <c r="D95" s="16" t="s">
        <v>143</v>
      </c>
      <c r="E95" s="16" t="s">
        <v>144</v>
      </c>
      <c r="I95" s="14"/>
    </row>
    <row r="96" spans="1:9">
      <c r="B96" s="24"/>
      <c r="C96" s="24" t="s">
        <v>3104</v>
      </c>
      <c r="D96" s="42">
        <v>572.27800000000002</v>
      </c>
      <c r="E96" s="42">
        <v>569.26600000000008</v>
      </c>
      <c r="I96" s="14"/>
    </row>
    <row r="97" spans="1:9">
      <c r="B97" s="24"/>
      <c r="C97" s="24" t="s">
        <v>3105</v>
      </c>
      <c r="D97" s="42">
        <v>73.871000000000009</v>
      </c>
      <c r="E97" s="42">
        <v>73.483000000000004</v>
      </c>
      <c r="I97" s="14"/>
    </row>
    <row r="98" spans="1:9">
      <c r="B98" s="24"/>
      <c r="C98" s="24" t="s">
        <v>3106</v>
      </c>
      <c r="D98" s="42">
        <v>665.84199999999998</v>
      </c>
      <c r="E98" s="42">
        <v>662.94500000000005</v>
      </c>
      <c r="I98" s="14"/>
    </row>
    <row r="99" spans="1:9">
      <c r="B99" s="24"/>
      <c r="C99" s="24" t="s">
        <v>3107</v>
      </c>
      <c r="D99" s="42">
        <v>88.06</v>
      </c>
      <c r="E99" s="42">
        <v>87.676000000000002</v>
      </c>
      <c r="I99" s="14"/>
    </row>
    <row r="100" spans="1:9">
      <c r="I100" s="14"/>
    </row>
    <row r="101" spans="1:9">
      <c r="A101" s="6">
        <v>4</v>
      </c>
      <c r="B101" s="6" t="s">
        <v>3108</v>
      </c>
      <c r="I101" s="14"/>
    </row>
    <row r="102" spans="1:9">
      <c r="I102" s="14"/>
    </row>
    <row r="103" spans="1:9">
      <c r="A103" s="24">
        <v>5</v>
      </c>
      <c r="B103" s="24" t="s">
        <v>2066</v>
      </c>
      <c r="C103" s="24"/>
      <c r="D103" s="24"/>
      <c r="E103" s="24"/>
      <c r="F103" s="46"/>
      <c r="G103" s="24"/>
      <c r="I103" s="14"/>
    </row>
    <row r="104" spans="1:9">
      <c r="A104" s="24"/>
      <c r="B104" s="24"/>
      <c r="C104" s="37" t="s">
        <v>2067</v>
      </c>
      <c r="D104" s="37" t="s">
        <v>2068</v>
      </c>
      <c r="E104" s="37" t="s">
        <v>2069</v>
      </c>
      <c r="F104" s="37" t="s">
        <v>2070</v>
      </c>
      <c r="G104" s="37" t="s">
        <v>2071</v>
      </c>
      <c r="I104" s="14"/>
    </row>
    <row r="105" spans="1:9">
      <c r="A105" s="24"/>
      <c r="B105" s="24"/>
      <c r="C105" s="6" t="s">
        <v>3109</v>
      </c>
      <c r="D105" s="24" t="s">
        <v>2573</v>
      </c>
      <c r="E105" s="65">
        <v>57876.8272</v>
      </c>
      <c r="F105" s="65">
        <v>57887.199999999997</v>
      </c>
      <c r="G105" s="65">
        <v>250.07</v>
      </c>
      <c r="I105" s="14"/>
    </row>
    <row r="106" spans="1:9">
      <c r="A106" s="24"/>
      <c r="B106" s="24"/>
      <c r="C106" s="6" t="s">
        <v>3110</v>
      </c>
      <c r="D106" s="24" t="s">
        <v>2573</v>
      </c>
      <c r="E106" s="65">
        <v>24355.063900019399</v>
      </c>
      <c r="F106" s="65">
        <v>24251.4</v>
      </c>
      <c r="G106" s="65">
        <v>125.16</v>
      </c>
      <c r="I106" s="14"/>
    </row>
    <row r="107" spans="1:9">
      <c r="A107" s="24"/>
      <c r="B107" s="24"/>
      <c r="C107" s="6" t="s">
        <v>2341</v>
      </c>
      <c r="D107" s="24" t="s">
        <v>2573</v>
      </c>
      <c r="E107" s="65">
        <v>1588.9259999999999</v>
      </c>
      <c r="F107" s="65">
        <v>1638</v>
      </c>
      <c r="G107" s="65">
        <v>34.4</v>
      </c>
      <c r="I107" s="14"/>
    </row>
    <row r="108" spans="1:9">
      <c r="A108" s="24"/>
      <c r="B108" s="24"/>
      <c r="C108" s="24"/>
      <c r="D108" s="24"/>
      <c r="E108" s="24"/>
      <c r="F108" s="46"/>
      <c r="G108" s="24"/>
      <c r="I108" s="14"/>
    </row>
    <row r="109" spans="1:9">
      <c r="A109" s="24">
        <v>6</v>
      </c>
      <c r="B109" s="24" t="s">
        <v>2397</v>
      </c>
      <c r="C109" s="24"/>
      <c r="D109" s="24"/>
      <c r="E109" s="24"/>
      <c r="F109" s="46"/>
      <c r="G109" s="24"/>
      <c r="I109" s="14"/>
    </row>
    <row r="110" spans="1:9">
      <c r="A110" s="24"/>
      <c r="B110" s="24"/>
      <c r="C110" s="24" t="s">
        <v>2398</v>
      </c>
      <c r="D110" s="24">
        <v>262</v>
      </c>
      <c r="E110" s="24"/>
      <c r="F110" s="46"/>
      <c r="G110" s="24"/>
      <c r="I110" s="14"/>
    </row>
    <row r="111" spans="1:9">
      <c r="A111" s="24"/>
      <c r="B111" s="24"/>
      <c r="C111" s="24" t="s">
        <v>2399</v>
      </c>
      <c r="D111" s="24">
        <v>587</v>
      </c>
      <c r="E111" s="24"/>
      <c r="F111" s="46"/>
      <c r="G111" s="24"/>
      <c r="I111" s="14"/>
    </row>
    <row r="112" spans="1:9">
      <c r="A112" s="24"/>
      <c r="B112" s="24"/>
      <c r="C112" s="24" t="s">
        <v>2400</v>
      </c>
      <c r="D112" s="49">
        <v>1941.5231962999999</v>
      </c>
      <c r="E112" s="24" t="s">
        <v>2401</v>
      </c>
      <c r="F112" s="46"/>
      <c r="G112" s="24"/>
      <c r="I112" s="14"/>
    </row>
    <row r="113" spans="1:9">
      <c r="A113" s="24"/>
      <c r="B113" s="24"/>
      <c r="C113" s="24" t="s">
        <v>2402</v>
      </c>
      <c r="D113" s="49">
        <v>4980.6078342999999</v>
      </c>
      <c r="E113" s="24" t="s">
        <v>2401</v>
      </c>
      <c r="F113" s="46"/>
      <c r="G113" s="24"/>
      <c r="I113" s="14"/>
    </row>
    <row r="114" spans="1:9">
      <c r="A114" s="24"/>
      <c r="B114" s="24"/>
      <c r="C114" s="24" t="s">
        <v>2403</v>
      </c>
      <c r="D114" s="49">
        <v>11.752538000000001</v>
      </c>
      <c r="E114" s="24" t="s">
        <v>2401</v>
      </c>
      <c r="F114" s="46"/>
      <c r="G114" s="24"/>
      <c r="I114" s="14"/>
    </row>
    <row r="115" spans="1:9">
      <c r="A115" s="24"/>
      <c r="B115" s="24"/>
      <c r="C115" s="24"/>
      <c r="D115" s="24"/>
      <c r="E115" s="24"/>
      <c r="F115" s="46"/>
      <c r="G115" s="24"/>
      <c r="I115" s="14"/>
    </row>
    <row r="116" spans="1:9">
      <c r="A116" s="24">
        <v>7</v>
      </c>
      <c r="B116" s="24" t="s">
        <v>2574</v>
      </c>
      <c r="C116" s="24"/>
      <c r="D116" s="24"/>
      <c r="E116" s="24"/>
      <c r="F116" s="46"/>
      <c r="G116" s="24"/>
      <c r="I116" s="14"/>
    </row>
    <row r="117" spans="1:9">
      <c r="A117" s="24"/>
      <c r="B117" s="24"/>
      <c r="C117" s="24" t="s">
        <v>2398</v>
      </c>
      <c r="D117" s="24">
        <v>624</v>
      </c>
      <c r="E117" s="24"/>
      <c r="F117" s="46"/>
      <c r="G117" s="24"/>
      <c r="I117" s="14"/>
    </row>
    <row r="118" spans="1:9">
      <c r="A118" s="24"/>
      <c r="B118" s="24"/>
      <c r="C118" s="24" t="s">
        <v>2399</v>
      </c>
      <c r="D118" s="24">
        <v>1117</v>
      </c>
      <c r="E118" s="24"/>
      <c r="F118" s="46"/>
      <c r="G118" s="24"/>
      <c r="I118" s="14"/>
    </row>
    <row r="119" spans="1:9">
      <c r="A119" s="24"/>
      <c r="B119" s="24"/>
      <c r="C119" s="24" t="s">
        <v>2400</v>
      </c>
      <c r="D119" s="49">
        <v>4536.4873286000002</v>
      </c>
      <c r="E119" s="24" t="s">
        <v>2401</v>
      </c>
      <c r="F119" s="46"/>
      <c r="G119" s="24"/>
      <c r="I119" s="14"/>
    </row>
    <row r="120" spans="1:9">
      <c r="A120" s="24"/>
      <c r="B120" s="24"/>
      <c r="C120" s="24" t="s">
        <v>2402</v>
      </c>
      <c r="D120" s="49">
        <v>18690.006309600001</v>
      </c>
      <c r="E120" s="24" t="s">
        <v>2401</v>
      </c>
      <c r="F120" s="46"/>
      <c r="G120" s="24"/>
      <c r="I120" s="14"/>
    </row>
    <row r="121" spans="1:9">
      <c r="A121" s="24"/>
      <c r="B121" s="24"/>
      <c r="C121" s="24" t="s">
        <v>2403</v>
      </c>
      <c r="D121" s="49">
        <v>109.90699070000001</v>
      </c>
      <c r="E121" s="24" t="s">
        <v>2401</v>
      </c>
      <c r="F121" s="46"/>
      <c r="G121" s="24"/>
      <c r="I121" s="14"/>
    </row>
    <row r="122" spans="1:9">
      <c r="A122" s="24"/>
      <c r="B122" s="24"/>
      <c r="C122" s="24"/>
      <c r="D122" s="49"/>
      <c r="E122" s="24"/>
      <c r="F122" s="46"/>
      <c r="G122" s="24"/>
      <c r="I122" s="14"/>
    </row>
    <row r="123" spans="1:9">
      <c r="A123" s="24">
        <v>8</v>
      </c>
      <c r="B123" s="24" t="s">
        <v>2404</v>
      </c>
      <c r="C123" s="24"/>
      <c r="D123" s="49"/>
      <c r="E123" s="24"/>
      <c r="F123" s="46"/>
      <c r="G123" s="24"/>
      <c r="I123" s="14"/>
    </row>
    <row r="124" spans="1:9">
      <c r="I124" s="14"/>
    </row>
    <row r="125" spans="1:9" ht="20" customHeight="1">
      <c r="A125" s="6">
        <v>9</v>
      </c>
      <c r="B125" s="83" t="s">
        <v>149</v>
      </c>
      <c r="C125" s="84"/>
      <c r="D125" s="84"/>
      <c r="E125" s="84"/>
      <c r="F125" s="84"/>
      <c r="G125" s="84"/>
      <c r="H125" s="84"/>
      <c r="I125" s="85"/>
    </row>
    <row r="126" spans="1:9">
      <c r="A126" s="1"/>
      <c r="B126" s="1"/>
      <c r="C126" s="1"/>
      <c r="D126" s="1"/>
      <c r="E126" s="1"/>
      <c r="F126" s="3"/>
      <c r="G126" s="1"/>
      <c r="H126" s="4"/>
      <c r="I126" s="3"/>
    </row>
    <row r="127" spans="1:9">
      <c r="A127" s="25" t="s">
        <v>150</v>
      </c>
      <c r="B127" s="23"/>
      <c r="C127" s="23"/>
      <c r="D127" s="23"/>
    </row>
    <row r="128" spans="1:9">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5" t="s">
        <v>3111</v>
      </c>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row r="159" spans="1:4">
      <c r="A159" s="23"/>
      <c r="B159" s="23"/>
      <c r="C159" s="23"/>
      <c r="D159" s="23"/>
    </row>
    <row r="160" spans="1:4">
      <c r="A160" s="23"/>
      <c r="B160" s="23"/>
      <c r="C160" s="23"/>
      <c r="D160" s="23"/>
    </row>
    <row r="161" spans="1:4">
      <c r="A161" s="23"/>
      <c r="B161" s="23"/>
      <c r="C161" s="23"/>
      <c r="D161" s="23"/>
    </row>
    <row r="162" spans="1:4">
      <c r="A162" s="23"/>
      <c r="B162" s="23"/>
      <c r="C162" s="23"/>
      <c r="D162" s="23"/>
    </row>
  </sheetData>
  <mergeCells count="7">
    <mergeCell ref="B125:I125"/>
    <mergeCell ref="A2:C2"/>
    <mergeCell ref="A3:C3"/>
    <mergeCell ref="B4:C4"/>
    <mergeCell ref="B67:C67"/>
    <mergeCell ref="A72:C72"/>
    <mergeCell ref="B73:C73"/>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D80C0-DC20-4323-9A55-D238DD5CCF09}">
  <dimension ref="A1:I6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3083</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900</v>
      </c>
      <c r="D5" s="6" t="s">
        <v>901</v>
      </c>
      <c r="E5" s="6" t="s">
        <v>902</v>
      </c>
      <c r="G5" s="6">
        <v>831916</v>
      </c>
      <c r="H5" s="13">
        <v>9432.26</v>
      </c>
      <c r="I5" s="14">
        <v>28.860000000000003</v>
      </c>
    </row>
    <row r="6" spans="1:9">
      <c r="B6" s="15" t="s">
        <v>10</v>
      </c>
      <c r="C6" s="6" t="s">
        <v>1310</v>
      </c>
      <c r="D6" s="6" t="s">
        <v>1311</v>
      </c>
      <c r="E6" s="6" t="s">
        <v>902</v>
      </c>
      <c r="G6" s="6">
        <v>275877</v>
      </c>
      <c r="H6" s="13">
        <v>6619.12</v>
      </c>
      <c r="I6" s="14">
        <v>20.25</v>
      </c>
    </row>
    <row r="7" spans="1:9">
      <c r="B7" s="15" t="s">
        <v>10</v>
      </c>
      <c r="C7" s="6" t="s">
        <v>1316</v>
      </c>
      <c r="D7" s="6" t="s">
        <v>1317</v>
      </c>
      <c r="E7" s="6" t="s">
        <v>902</v>
      </c>
      <c r="G7" s="6">
        <v>284876</v>
      </c>
      <c r="H7" s="13">
        <v>3738.14</v>
      </c>
      <c r="I7" s="14">
        <v>11.44</v>
      </c>
    </row>
    <row r="8" spans="1:9">
      <c r="B8" s="15" t="s">
        <v>10</v>
      </c>
      <c r="C8" s="6" t="s">
        <v>968</v>
      </c>
      <c r="D8" s="6" t="s">
        <v>969</v>
      </c>
      <c r="E8" s="6" t="s">
        <v>902</v>
      </c>
      <c r="G8" s="6">
        <v>211209</v>
      </c>
      <c r="H8" s="13">
        <v>3438.48</v>
      </c>
      <c r="I8" s="14">
        <v>10.52</v>
      </c>
    </row>
    <row r="9" spans="1:9">
      <c r="B9" s="15" t="s">
        <v>10</v>
      </c>
      <c r="C9" s="6" t="s">
        <v>1608</v>
      </c>
      <c r="D9" s="6" t="s">
        <v>1609</v>
      </c>
      <c r="E9" s="6" t="s">
        <v>902</v>
      </c>
      <c r="G9" s="6">
        <v>115741</v>
      </c>
      <c r="H9" s="13">
        <v>2297.81</v>
      </c>
      <c r="I9" s="14">
        <v>7.03</v>
      </c>
    </row>
    <row r="10" spans="1:9">
      <c r="B10" s="15" t="s">
        <v>10</v>
      </c>
      <c r="C10" s="6" t="s">
        <v>1691</v>
      </c>
      <c r="D10" s="6" t="s">
        <v>1692</v>
      </c>
      <c r="E10" s="6" t="s">
        <v>902</v>
      </c>
      <c r="G10" s="6">
        <v>36139</v>
      </c>
      <c r="H10" s="13">
        <v>2021.8</v>
      </c>
      <c r="I10" s="14">
        <v>6.19</v>
      </c>
    </row>
    <row r="11" spans="1:9">
      <c r="B11" s="15" t="s">
        <v>10</v>
      </c>
      <c r="C11" s="6" t="s">
        <v>3084</v>
      </c>
      <c r="D11" s="6" t="s">
        <v>3085</v>
      </c>
      <c r="E11" s="6" t="s">
        <v>902</v>
      </c>
      <c r="G11" s="6">
        <v>900655</v>
      </c>
      <c r="H11" s="13">
        <v>1661.71</v>
      </c>
      <c r="I11" s="14">
        <v>5.08</v>
      </c>
    </row>
    <row r="12" spans="1:9">
      <c r="B12" s="15" t="s">
        <v>10</v>
      </c>
      <c r="C12" s="6" t="s">
        <v>3086</v>
      </c>
      <c r="D12" s="6" t="s">
        <v>3087</v>
      </c>
      <c r="E12" s="6" t="s">
        <v>902</v>
      </c>
      <c r="G12" s="6">
        <v>30886</v>
      </c>
      <c r="H12" s="13">
        <v>1402.22</v>
      </c>
      <c r="I12" s="14">
        <v>4.29</v>
      </c>
    </row>
    <row r="13" spans="1:9">
      <c r="B13" s="15" t="s">
        <v>10</v>
      </c>
      <c r="C13" s="6" t="s">
        <v>903</v>
      </c>
      <c r="D13" s="6" t="s">
        <v>904</v>
      </c>
      <c r="E13" s="6" t="s">
        <v>902</v>
      </c>
      <c r="G13" s="6">
        <v>44020</v>
      </c>
      <c r="H13" s="13">
        <v>1068.54</v>
      </c>
      <c r="I13" s="14">
        <v>3.27</v>
      </c>
    </row>
    <row r="14" spans="1:9">
      <c r="B14" s="15" t="s">
        <v>10</v>
      </c>
      <c r="C14" s="6" t="s">
        <v>912</v>
      </c>
      <c r="D14" s="6" t="s">
        <v>913</v>
      </c>
      <c r="E14" s="6" t="s">
        <v>902</v>
      </c>
      <c r="G14" s="6">
        <v>7931</v>
      </c>
      <c r="H14" s="13">
        <v>994.55000000000007</v>
      </c>
      <c r="I14" s="14">
        <v>3.04</v>
      </c>
    </row>
    <row r="15" spans="1:9" ht="9.5" thickBot="1">
      <c r="E15" s="16" t="s">
        <v>133</v>
      </c>
      <c r="H15" s="21">
        <v>32674.63</v>
      </c>
      <c r="I15" s="22">
        <v>99.97</v>
      </c>
    </row>
    <row r="16" spans="1:9" ht="9.5" thickTop="1">
      <c r="I16" s="14"/>
    </row>
    <row r="17" spans="1:9">
      <c r="A17" s="11" t="s">
        <v>135</v>
      </c>
      <c r="H17" s="19">
        <v>5.36</v>
      </c>
      <c r="I17" s="20">
        <v>0.03</v>
      </c>
    </row>
    <row r="18" spans="1:9">
      <c r="I18" s="14"/>
    </row>
    <row r="19" spans="1:9" ht="9.5" thickBot="1">
      <c r="E19" s="16" t="s">
        <v>136</v>
      </c>
      <c r="H19" s="21">
        <v>32679.99</v>
      </c>
      <c r="I19" s="22">
        <v>100</v>
      </c>
    </row>
    <row r="20" spans="1:9" ht="9.5" thickTop="1">
      <c r="I20" s="14"/>
    </row>
    <row r="21" spans="1:9">
      <c r="A21" s="16" t="s">
        <v>137</v>
      </c>
      <c r="I21" s="14"/>
    </row>
    <row r="22" spans="1:9">
      <c r="A22" s="6">
        <v>1</v>
      </c>
      <c r="B22" s="6" t="s">
        <v>138</v>
      </c>
      <c r="I22" s="14"/>
    </row>
    <row r="23" spans="1:9">
      <c r="I23" s="14"/>
    </row>
    <row r="24" spans="1:9">
      <c r="A24" s="6">
        <v>2</v>
      </c>
      <c r="B24" s="23" t="s">
        <v>3088</v>
      </c>
      <c r="C24" s="24"/>
      <c r="I24" s="14"/>
    </row>
    <row r="25" spans="1:9">
      <c r="B25" s="23"/>
      <c r="C25" s="24"/>
      <c r="I25" s="14"/>
    </row>
    <row r="26" spans="1:9">
      <c r="A26" s="6">
        <v>3</v>
      </c>
      <c r="B26" s="23" t="s">
        <v>140</v>
      </c>
      <c r="C26" s="24"/>
      <c r="I26" s="14"/>
    </row>
    <row r="27" spans="1:9">
      <c r="B27" s="24"/>
      <c r="C27" s="24"/>
      <c r="I27" s="14"/>
    </row>
    <row r="28" spans="1:9">
      <c r="B28" s="24"/>
      <c r="C28" s="37" t="s">
        <v>141</v>
      </c>
      <c r="I28" s="14"/>
    </row>
    <row r="29" spans="1:9">
      <c r="B29" s="24"/>
      <c r="C29" s="37" t="s">
        <v>142</v>
      </c>
      <c r="D29" s="16" t="s">
        <v>143</v>
      </c>
      <c r="E29" s="16" t="s">
        <v>144</v>
      </c>
      <c r="I29" s="14"/>
    </row>
    <row r="30" spans="1:9">
      <c r="B30" s="24"/>
      <c r="C30" s="24" t="s">
        <v>3089</v>
      </c>
      <c r="D30" s="6">
        <v>34.132300000000001</v>
      </c>
      <c r="E30" s="6">
        <v>34.668900000000001</v>
      </c>
      <c r="I30" s="14"/>
    </row>
    <row r="31" spans="1:9">
      <c r="I31" s="14"/>
    </row>
    <row r="32" spans="1:9" ht="20" customHeight="1">
      <c r="A32" s="6">
        <v>4</v>
      </c>
      <c r="B32" s="83" t="s">
        <v>149</v>
      </c>
      <c r="C32" s="84"/>
      <c r="D32" s="84"/>
      <c r="E32" s="84"/>
      <c r="F32" s="84"/>
      <c r="G32" s="84"/>
      <c r="H32" s="84"/>
      <c r="I32" s="85"/>
    </row>
    <row r="33" spans="1:9">
      <c r="A33" s="1"/>
      <c r="B33" s="1"/>
      <c r="C33" s="1"/>
      <c r="D33" s="1"/>
      <c r="E33" s="1"/>
      <c r="F33" s="3"/>
      <c r="G33" s="1"/>
      <c r="H33" s="4"/>
      <c r="I33" s="3"/>
    </row>
    <row r="34" spans="1:9">
      <c r="A34" s="25" t="s">
        <v>150</v>
      </c>
      <c r="B34" s="23"/>
      <c r="C34" s="23"/>
    </row>
    <row r="35" spans="1:9">
      <c r="A35" s="23"/>
      <c r="B35" s="23"/>
      <c r="C35" s="23"/>
    </row>
    <row r="36" spans="1:9">
      <c r="A36" s="23"/>
      <c r="B36" s="23"/>
      <c r="C36" s="23"/>
    </row>
    <row r="37" spans="1:9">
      <c r="A37" s="23"/>
      <c r="B37" s="23"/>
      <c r="C37" s="23"/>
    </row>
    <row r="38" spans="1:9">
      <c r="A38" s="23"/>
      <c r="B38" s="23"/>
      <c r="C38" s="23"/>
    </row>
    <row r="39" spans="1:9">
      <c r="A39" s="23"/>
      <c r="B39" s="23"/>
      <c r="C39" s="23"/>
    </row>
    <row r="40" spans="1:9">
      <c r="A40" s="23"/>
      <c r="B40" s="23"/>
      <c r="C40" s="23"/>
    </row>
    <row r="41" spans="1:9">
      <c r="A41" s="23"/>
      <c r="B41" s="23"/>
      <c r="C41" s="23"/>
    </row>
    <row r="42" spans="1:9">
      <c r="A42" s="23"/>
      <c r="B42" s="23"/>
      <c r="C42" s="23"/>
    </row>
    <row r="43" spans="1:9">
      <c r="A43" s="23"/>
      <c r="B43" s="23"/>
      <c r="C43" s="23"/>
    </row>
    <row r="44" spans="1:9">
      <c r="A44" s="23"/>
      <c r="B44" s="23"/>
      <c r="C44" s="23"/>
    </row>
    <row r="45" spans="1:9">
      <c r="A45" s="23"/>
      <c r="B45" s="23"/>
      <c r="C45" s="23"/>
    </row>
    <row r="46" spans="1:9">
      <c r="A46" s="23"/>
      <c r="B46" s="23"/>
      <c r="C46" s="23"/>
    </row>
    <row r="47" spans="1:9">
      <c r="A47" s="23"/>
      <c r="B47" s="23"/>
      <c r="C47" s="23"/>
    </row>
    <row r="48" spans="1:9">
      <c r="A48" s="23"/>
      <c r="B48" s="23"/>
      <c r="C48" s="23"/>
    </row>
    <row r="49" spans="1:3">
      <c r="A49" s="23"/>
      <c r="B49" s="23"/>
      <c r="C49" s="23"/>
    </row>
    <row r="50" spans="1:3">
      <c r="A50" s="25" t="s">
        <v>3090</v>
      </c>
      <c r="B50" s="23"/>
      <c r="C50" s="23"/>
    </row>
    <row r="51" spans="1:3">
      <c r="A51" s="23"/>
      <c r="B51" s="23"/>
      <c r="C51" s="23"/>
    </row>
    <row r="52" spans="1:3">
      <c r="A52" s="23"/>
      <c r="B52" s="23"/>
      <c r="C52" s="23"/>
    </row>
    <row r="53" spans="1:3">
      <c r="A53" s="23"/>
      <c r="B53" s="23"/>
      <c r="C53" s="23"/>
    </row>
    <row r="54" spans="1:3">
      <c r="A54" s="23"/>
      <c r="B54" s="23"/>
      <c r="C54" s="23"/>
    </row>
    <row r="55" spans="1:3">
      <c r="A55" s="23"/>
      <c r="B55" s="23"/>
      <c r="C55" s="23"/>
    </row>
    <row r="56" spans="1:3">
      <c r="A56" s="23"/>
      <c r="B56" s="23"/>
      <c r="C56" s="23"/>
    </row>
    <row r="57" spans="1:3">
      <c r="A57" s="23"/>
      <c r="B57" s="23"/>
      <c r="C57" s="23"/>
    </row>
    <row r="58" spans="1:3">
      <c r="A58" s="23"/>
      <c r="B58" s="23"/>
      <c r="C58" s="23"/>
    </row>
    <row r="59" spans="1:3">
      <c r="A59" s="23"/>
      <c r="B59" s="23"/>
      <c r="C59" s="23"/>
    </row>
    <row r="60" spans="1:3">
      <c r="A60" s="23"/>
      <c r="B60" s="23"/>
      <c r="C60" s="23"/>
    </row>
    <row r="61" spans="1:3">
      <c r="A61" s="23"/>
      <c r="B61" s="23"/>
      <c r="C61" s="23"/>
    </row>
    <row r="62" spans="1:3">
      <c r="A62" s="23"/>
      <c r="B62" s="23"/>
      <c r="C62" s="23"/>
    </row>
    <row r="63" spans="1:3">
      <c r="A63" s="23"/>
      <c r="B63" s="23"/>
      <c r="C63" s="23"/>
    </row>
    <row r="64" spans="1:3">
      <c r="A64" s="23"/>
      <c r="B64" s="23"/>
      <c r="C64" s="23"/>
    </row>
    <row r="65" spans="1:3">
      <c r="A65" s="23"/>
      <c r="B65" s="23"/>
      <c r="C65" s="23"/>
    </row>
    <row r="66" spans="1:3">
      <c r="A66" s="23"/>
      <c r="B66" s="23"/>
      <c r="C66" s="23"/>
    </row>
  </sheetData>
  <mergeCells count="4">
    <mergeCell ref="A2:C2"/>
    <mergeCell ref="A3:C3"/>
    <mergeCell ref="B4:C4"/>
    <mergeCell ref="B32:I32"/>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AB133-B604-464B-9670-4F74B2113883}">
  <dimension ref="A1:I10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3055</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172</v>
      </c>
      <c r="D5" s="6" t="s">
        <v>173</v>
      </c>
      <c r="E5" s="6" t="s">
        <v>16</v>
      </c>
      <c r="G5" s="6">
        <v>540000</v>
      </c>
      <c r="H5" s="13">
        <v>10717.92</v>
      </c>
      <c r="I5" s="14">
        <v>13.96</v>
      </c>
    </row>
    <row r="6" spans="1:9">
      <c r="B6" s="15" t="s">
        <v>10</v>
      </c>
      <c r="C6" s="6" t="s">
        <v>1543</v>
      </c>
      <c r="D6" s="6" t="s">
        <v>1544</v>
      </c>
      <c r="E6" s="6" t="s">
        <v>16</v>
      </c>
      <c r="G6" s="6">
        <v>75000</v>
      </c>
      <c r="H6" s="13">
        <v>7100.25</v>
      </c>
      <c r="I6" s="14">
        <v>9.25</v>
      </c>
    </row>
    <row r="7" spans="1:9">
      <c r="B7" s="15" t="s">
        <v>10</v>
      </c>
      <c r="C7" s="6" t="s">
        <v>153</v>
      </c>
      <c r="D7" s="6" t="s">
        <v>154</v>
      </c>
      <c r="E7" s="6" t="s">
        <v>16</v>
      </c>
      <c r="G7" s="6">
        <v>72000</v>
      </c>
      <c r="H7" s="13">
        <v>3647.52</v>
      </c>
      <c r="I7" s="14">
        <v>4.75</v>
      </c>
    </row>
    <row r="8" spans="1:9">
      <c r="B8" s="15" t="s">
        <v>10</v>
      </c>
      <c r="C8" s="6" t="s">
        <v>906</v>
      </c>
      <c r="D8" s="6" t="s">
        <v>907</v>
      </c>
      <c r="E8" s="6" t="s">
        <v>109</v>
      </c>
      <c r="G8" s="6">
        <v>320000</v>
      </c>
      <c r="H8" s="13">
        <v>3476.16</v>
      </c>
      <c r="I8" s="14">
        <v>4.53</v>
      </c>
    </row>
    <row r="9" spans="1:9">
      <c r="B9" s="15" t="s">
        <v>10</v>
      </c>
      <c r="C9" s="6" t="s">
        <v>970</v>
      </c>
      <c r="D9" s="6" t="s">
        <v>971</v>
      </c>
      <c r="E9" s="6" t="s">
        <v>109</v>
      </c>
      <c r="G9" s="6">
        <v>320000</v>
      </c>
      <c r="H9" s="13">
        <v>3334.7200000000003</v>
      </c>
      <c r="I9" s="14">
        <v>4.34</v>
      </c>
    </row>
    <row r="10" spans="1:9">
      <c r="B10" s="15" t="s">
        <v>10</v>
      </c>
      <c r="C10" s="6" t="s">
        <v>20</v>
      </c>
      <c r="D10" s="6" t="s">
        <v>21</v>
      </c>
      <c r="E10" s="6" t="s">
        <v>16</v>
      </c>
      <c r="G10" s="6">
        <v>95000</v>
      </c>
      <c r="H10" s="13">
        <v>3002.57</v>
      </c>
      <c r="I10" s="14">
        <v>3.91</v>
      </c>
    </row>
    <row r="11" spans="1:9">
      <c r="B11" s="15" t="s">
        <v>10</v>
      </c>
      <c r="C11" s="6" t="s">
        <v>1635</v>
      </c>
      <c r="D11" s="6" t="s">
        <v>1636</v>
      </c>
      <c r="E11" s="6" t="s">
        <v>16</v>
      </c>
      <c r="G11" s="6">
        <v>200000</v>
      </c>
      <c r="H11" s="13">
        <v>2818.4</v>
      </c>
      <c r="I11" s="14">
        <v>3.6700000000000004</v>
      </c>
    </row>
    <row r="12" spans="1:9">
      <c r="B12" s="15" t="s">
        <v>10</v>
      </c>
      <c r="C12" s="6" t="s">
        <v>1509</v>
      </c>
      <c r="D12" s="6" t="s">
        <v>1510</v>
      </c>
      <c r="E12" s="6" t="s">
        <v>109</v>
      </c>
      <c r="G12" s="6">
        <v>900000</v>
      </c>
      <c r="H12" s="13">
        <v>2578.9500000000003</v>
      </c>
      <c r="I12" s="14">
        <v>3.3600000000000003</v>
      </c>
    </row>
    <row r="13" spans="1:9">
      <c r="B13" s="15" t="s">
        <v>10</v>
      </c>
      <c r="C13" s="6" t="s">
        <v>3056</v>
      </c>
      <c r="D13" s="6" t="s">
        <v>3057</v>
      </c>
      <c r="E13" s="6" t="s">
        <v>109</v>
      </c>
      <c r="G13" s="6">
        <v>249000</v>
      </c>
      <c r="H13" s="13">
        <v>2494.73</v>
      </c>
      <c r="I13" s="14">
        <v>3.25</v>
      </c>
    </row>
    <row r="14" spans="1:9">
      <c r="B14" s="15" t="s">
        <v>10</v>
      </c>
      <c r="C14" s="6" t="s">
        <v>157</v>
      </c>
      <c r="D14" s="6" t="s">
        <v>158</v>
      </c>
      <c r="E14" s="6" t="s">
        <v>109</v>
      </c>
      <c r="G14" s="6">
        <v>28000</v>
      </c>
      <c r="H14" s="13">
        <v>2491.58</v>
      </c>
      <c r="I14" s="14">
        <v>3.25</v>
      </c>
    </row>
    <row r="15" spans="1:9">
      <c r="B15" s="15" t="s">
        <v>10</v>
      </c>
      <c r="C15" s="6" t="s">
        <v>3058</v>
      </c>
      <c r="D15" s="6" t="s">
        <v>3059</v>
      </c>
      <c r="E15" s="6" t="s">
        <v>16</v>
      </c>
      <c r="G15" s="6">
        <v>81000</v>
      </c>
      <c r="H15" s="13">
        <v>2337.5</v>
      </c>
      <c r="I15" s="14">
        <v>3.04</v>
      </c>
    </row>
    <row r="16" spans="1:9">
      <c r="B16" s="15" t="s">
        <v>10</v>
      </c>
      <c r="C16" s="6" t="s">
        <v>3060</v>
      </c>
      <c r="D16" s="6" t="s">
        <v>3061</v>
      </c>
      <c r="E16" s="6" t="s">
        <v>16</v>
      </c>
      <c r="G16" s="6">
        <v>160000</v>
      </c>
      <c r="H16" s="13">
        <v>2335.52</v>
      </c>
      <c r="I16" s="14">
        <v>3.04</v>
      </c>
    </row>
    <row r="17" spans="2:9">
      <c r="B17" s="15" t="s">
        <v>10</v>
      </c>
      <c r="C17" s="6" t="s">
        <v>107</v>
      </c>
      <c r="D17" s="6" t="s">
        <v>108</v>
      </c>
      <c r="E17" s="6" t="s">
        <v>109</v>
      </c>
      <c r="G17" s="6">
        <v>250000</v>
      </c>
      <c r="H17" s="13">
        <v>2267.25</v>
      </c>
      <c r="I17" s="14">
        <v>2.95</v>
      </c>
    </row>
    <row r="18" spans="2:9">
      <c r="B18" s="15" t="s">
        <v>10</v>
      </c>
      <c r="C18" s="6" t="s">
        <v>1655</v>
      </c>
      <c r="D18" s="6" t="s">
        <v>1656</v>
      </c>
      <c r="E18" s="6" t="s">
        <v>16</v>
      </c>
      <c r="G18" s="6">
        <v>90000</v>
      </c>
      <c r="H18" s="13">
        <v>2177.2800000000002</v>
      </c>
      <c r="I18" s="14">
        <v>2.8400000000000003</v>
      </c>
    </row>
    <row r="19" spans="2:9">
      <c r="B19" s="15" t="s">
        <v>10</v>
      </c>
      <c r="C19" s="6" t="s">
        <v>3062</v>
      </c>
      <c r="D19" s="6" t="s">
        <v>3063</v>
      </c>
      <c r="E19" s="6" t="s">
        <v>16</v>
      </c>
      <c r="G19" s="6">
        <v>600000</v>
      </c>
      <c r="H19" s="13">
        <v>1929.6000000000001</v>
      </c>
      <c r="I19" s="14">
        <v>2.5100000000000002</v>
      </c>
    </row>
    <row r="20" spans="2:9">
      <c r="B20" s="15" t="s">
        <v>10</v>
      </c>
      <c r="C20" s="6" t="s">
        <v>14</v>
      </c>
      <c r="D20" s="6" t="s">
        <v>15</v>
      </c>
      <c r="E20" s="6" t="s">
        <v>16</v>
      </c>
      <c r="G20" s="6">
        <v>100000</v>
      </c>
      <c r="H20" s="13">
        <v>1915</v>
      </c>
      <c r="I20" s="14">
        <v>2.4900000000000002</v>
      </c>
    </row>
    <row r="21" spans="2:9">
      <c r="B21" s="15" t="s">
        <v>10</v>
      </c>
      <c r="C21" s="6" t="s">
        <v>1553</v>
      </c>
      <c r="D21" s="6" t="s">
        <v>1554</v>
      </c>
      <c r="E21" s="6" t="s">
        <v>109</v>
      </c>
      <c r="G21" s="6">
        <v>250000</v>
      </c>
      <c r="H21" s="13">
        <v>1888.75</v>
      </c>
      <c r="I21" s="14">
        <v>2.46</v>
      </c>
    </row>
    <row r="22" spans="2:9">
      <c r="B22" s="15" t="s">
        <v>10</v>
      </c>
      <c r="C22" s="6" t="s">
        <v>2533</v>
      </c>
      <c r="D22" s="6" t="s">
        <v>2534</v>
      </c>
      <c r="E22" s="6" t="s">
        <v>16</v>
      </c>
      <c r="G22" s="6">
        <v>100000</v>
      </c>
      <c r="H22" s="13">
        <v>1819.6000000000001</v>
      </c>
      <c r="I22" s="14">
        <v>2.37</v>
      </c>
    </row>
    <row r="23" spans="2:9">
      <c r="B23" s="15" t="s">
        <v>10</v>
      </c>
      <c r="C23" s="6" t="s">
        <v>3064</v>
      </c>
      <c r="D23" s="6" t="s">
        <v>3065</v>
      </c>
      <c r="E23" s="6" t="s">
        <v>16</v>
      </c>
      <c r="G23" s="6">
        <v>200000</v>
      </c>
      <c r="H23" s="13">
        <v>1786.1000000000001</v>
      </c>
      <c r="I23" s="14">
        <v>2.33</v>
      </c>
    </row>
    <row r="24" spans="2:9">
      <c r="B24" s="15" t="s">
        <v>10</v>
      </c>
      <c r="C24" s="6" t="s">
        <v>1517</v>
      </c>
      <c r="D24" s="6" t="s">
        <v>1518</v>
      </c>
      <c r="E24" s="6" t="s">
        <v>16</v>
      </c>
      <c r="G24" s="6">
        <v>45000</v>
      </c>
      <c r="H24" s="13">
        <v>1620.8600000000001</v>
      </c>
      <c r="I24" s="14">
        <v>2.11</v>
      </c>
    </row>
    <row r="25" spans="2:9">
      <c r="B25" s="15" t="s">
        <v>10</v>
      </c>
      <c r="C25" s="6" t="s">
        <v>1532</v>
      </c>
      <c r="D25" s="6" t="s">
        <v>1533</v>
      </c>
      <c r="E25" s="6" t="s">
        <v>16</v>
      </c>
      <c r="G25" s="6">
        <v>585000</v>
      </c>
      <c r="H25" s="13">
        <v>1542.06</v>
      </c>
      <c r="I25" s="14">
        <v>2.0099999999999998</v>
      </c>
    </row>
    <row r="26" spans="2:9">
      <c r="B26" s="15" t="s">
        <v>10</v>
      </c>
      <c r="C26" s="6" t="s">
        <v>1530</v>
      </c>
      <c r="D26" s="6" t="s">
        <v>1531</v>
      </c>
      <c r="E26" s="6" t="s">
        <v>16</v>
      </c>
      <c r="G26" s="6">
        <v>130000</v>
      </c>
      <c r="H26" s="13">
        <v>1262.17</v>
      </c>
      <c r="I26" s="14">
        <v>1.6400000000000001</v>
      </c>
    </row>
    <row r="27" spans="2:9">
      <c r="B27" s="15" t="s">
        <v>10</v>
      </c>
      <c r="C27" s="6" t="s">
        <v>1559</v>
      </c>
      <c r="D27" s="6" t="s">
        <v>1560</v>
      </c>
      <c r="E27" s="6" t="s">
        <v>16</v>
      </c>
      <c r="G27" s="6">
        <v>60000</v>
      </c>
      <c r="H27" s="13">
        <v>1230.18</v>
      </c>
      <c r="I27" s="14">
        <v>1.6</v>
      </c>
    </row>
    <row r="28" spans="2:9">
      <c r="B28" s="15" t="s">
        <v>10</v>
      </c>
      <c r="C28" s="6" t="s">
        <v>2549</v>
      </c>
      <c r="D28" s="6" t="s">
        <v>2550</v>
      </c>
      <c r="E28" s="6" t="s">
        <v>16</v>
      </c>
      <c r="G28" s="6">
        <v>65000</v>
      </c>
      <c r="H28" s="13">
        <v>1205.95</v>
      </c>
      <c r="I28" s="14">
        <v>1.5700000000000003</v>
      </c>
    </row>
    <row r="29" spans="2:9">
      <c r="B29" s="15" t="s">
        <v>10</v>
      </c>
      <c r="C29" s="6" t="s">
        <v>1620</v>
      </c>
      <c r="D29" s="6" t="s">
        <v>1621</v>
      </c>
      <c r="E29" s="6" t="s">
        <v>16</v>
      </c>
      <c r="G29" s="6">
        <v>70000</v>
      </c>
      <c r="H29" s="13">
        <v>1201.9000000000001</v>
      </c>
      <c r="I29" s="14">
        <v>1.5700000000000003</v>
      </c>
    </row>
    <row r="30" spans="2:9">
      <c r="B30" s="15" t="s">
        <v>10</v>
      </c>
      <c r="C30" s="6" t="s">
        <v>3066</v>
      </c>
      <c r="D30" s="6" t="s">
        <v>3067</v>
      </c>
      <c r="E30" s="6" t="s">
        <v>52</v>
      </c>
      <c r="G30" s="6">
        <v>170000</v>
      </c>
      <c r="H30" s="13">
        <v>1147.33</v>
      </c>
      <c r="I30" s="14">
        <v>1.49</v>
      </c>
    </row>
    <row r="31" spans="2:9">
      <c r="B31" s="15" t="s">
        <v>10</v>
      </c>
      <c r="C31" s="6" t="s">
        <v>3068</v>
      </c>
      <c r="D31" s="6" t="s">
        <v>3069</v>
      </c>
      <c r="E31" s="6" t="s">
        <v>109</v>
      </c>
      <c r="G31" s="6">
        <v>70000</v>
      </c>
      <c r="H31" s="13">
        <v>990.29000000000008</v>
      </c>
      <c r="I31" s="14">
        <v>1.29</v>
      </c>
    </row>
    <row r="32" spans="2:9">
      <c r="B32" s="15" t="s">
        <v>10</v>
      </c>
      <c r="C32" s="6" t="s">
        <v>3070</v>
      </c>
      <c r="D32" s="6" t="s">
        <v>3071</v>
      </c>
      <c r="E32" s="6" t="s">
        <v>16</v>
      </c>
      <c r="G32" s="6">
        <v>19000</v>
      </c>
      <c r="H32" s="13">
        <v>890.04</v>
      </c>
      <c r="I32" s="14">
        <v>1.1600000000000001</v>
      </c>
    </row>
    <row r="33" spans="1:9">
      <c r="B33" s="15" t="s">
        <v>10</v>
      </c>
      <c r="C33" s="6" t="s">
        <v>1537</v>
      </c>
      <c r="D33" s="6" t="s">
        <v>1538</v>
      </c>
      <c r="E33" s="6" t="s">
        <v>16</v>
      </c>
      <c r="G33" s="6">
        <v>100292</v>
      </c>
      <c r="H33" s="13">
        <v>884.48</v>
      </c>
      <c r="I33" s="14">
        <v>1.1499999999999999</v>
      </c>
    </row>
    <row r="34" spans="1:9">
      <c r="B34" s="15" t="s">
        <v>10</v>
      </c>
      <c r="C34" s="6" t="s">
        <v>182</v>
      </c>
      <c r="D34" s="6" t="s">
        <v>183</v>
      </c>
      <c r="E34" s="6" t="s">
        <v>16</v>
      </c>
      <c r="G34" s="6">
        <v>40000</v>
      </c>
      <c r="H34" s="13">
        <v>875.36</v>
      </c>
      <c r="I34" s="14">
        <v>1.1400000000000001</v>
      </c>
    </row>
    <row r="35" spans="1:9">
      <c r="B35" s="15" t="s">
        <v>10</v>
      </c>
      <c r="C35" s="6" t="s">
        <v>1584</v>
      </c>
      <c r="D35" s="6" t="s">
        <v>1585</v>
      </c>
      <c r="E35" s="6" t="s">
        <v>109</v>
      </c>
      <c r="G35" s="6">
        <v>150000</v>
      </c>
      <c r="H35" s="13">
        <v>873.53</v>
      </c>
      <c r="I35" s="14">
        <v>1.1400000000000001</v>
      </c>
    </row>
    <row r="36" spans="1:9">
      <c r="B36" s="15" t="s">
        <v>10</v>
      </c>
      <c r="C36" s="6" t="s">
        <v>200</v>
      </c>
      <c r="D36" s="6" t="s">
        <v>201</v>
      </c>
      <c r="E36" s="6" t="s">
        <v>16</v>
      </c>
      <c r="G36" s="6">
        <v>75000</v>
      </c>
      <c r="H36" s="13">
        <v>870.98</v>
      </c>
      <c r="I36" s="14">
        <v>1.1300000000000001</v>
      </c>
    </row>
    <row r="37" spans="1:9">
      <c r="B37" s="15" t="s">
        <v>10</v>
      </c>
      <c r="C37" s="6" t="s">
        <v>3072</v>
      </c>
      <c r="D37" s="6" t="s">
        <v>3073</v>
      </c>
      <c r="E37" s="6" t="s">
        <v>109</v>
      </c>
      <c r="G37" s="6">
        <v>44000</v>
      </c>
      <c r="H37" s="13">
        <v>851.22</v>
      </c>
      <c r="I37" s="14">
        <v>1.1100000000000001</v>
      </c>
    </row>
    <row r="38" spans="1:9">
      <c r="B38" s="15" t="s">
        <v>10</v>
      </c>
      <c r="C38" s="6" t="s">
        <v>1545</v>
      </c>
      <c r="D38" s="6" t="s">
        <v>1546</v>
      </c>
      <c r="E38" s="6" t="s">
        <v>16</v>
      </c>
      <c r="G38" s="6">
        <v>77000</v>
      </c>
      <c r="H38" s="13">
        <v>830.14</v>
      </c>
      <c r="I38" s="14">
        <v>1.08</v>
      </c>
    </row>
    <row r="39" spans="1:9">
      <c r="B39" s="15" t="s">
        <v>10</v>
      </c>
      <c r="C39" s="6" t="s">
        <v>3074</v>
      </c>
      <c r="D39" s="6" t="s">
        <v>3075</v>
      </c>
      <c r="E39" s="6" t="s">
        <v>3076</v>
      </c>
      <c r="G39" s="6">
        <v>65186</v>
      </c>
      <c r="H39" s="13">
        <v>127.44</v>
      </c>
      <c r="I39" s="14">
        <v>0.17</v>
      </c>
    </row>
    <row r="40" spans="1:9" ht="9.5" thickBot="1">
      <c r="E40" s="16" t="s">
        <v>133</v>
      </c>
      <c r="H40" s="17">
        <v>76523.3299999999</v>
      </c>
      <c r="I40" s="18">
        <v>99.66</v>
      </c>
    </row>
    <row r="41" spans="1:9" ht="9.5" thickTop="1">
      <c r="I41" s="14"/>
    </row>
    <row r="42" spans="1:9">
      <c r="I42" s="14"/>
    </row>
    <row r="43" spans="1:9">
      <c r="C43" s="6" t="s">
        <v>134</v>
      </c>
      <c r="E43" s="6" t="s">
        <v>10</v>
      </c>
      <c r="F43" s="12">
        <v>4.96</v>
      </c>
      <c r="H43" s="13">
        <v>1360</v>
      </c>
      <c r="I43" s="14">
        <v>1.77</v>
      </c>
    </row>
    <row r="44" spans="1:9">
      <c r="I44" s="14"/>
    </row>
    <row r="45" spans="1:9">
      <c r="A45" s="11" t="s">
        <v>135</v>
      </c>
      <c r="H45" s="19">
        <v>-1113.3499999999999</v>
      </c>
      <c r="I45" s="20">
        <v>-1.43</v>
      </c>
    </row>
    <row r="46" spans="1:9">
      <c r="I46" s="14"/>
    </row>
    <row r="47" spans="1:9" ht="9.5" thickBot="1">
      <c r="E47" s="16" t="s">
        <v>136</v>
      </c>
      <c r="H47" s="21">
        <v>76769.98</v>
      </c>
      <c r="I47" s="22">
        <v>100</v>
      </c>
    </row>
    <row r="48" spans="1:9" ht="9.5" thickTop="1">
      <c r="I48" s="14"/>
    </row>
    <row r="49" spans="1:9">
      <c r="A49" s="16" t="s">
        <v>137</v>
      </c>
      <c r="I49" s="14"/>
    </row>
    <row r="50" spans="1:9">
      <c r="A50" s="6">
        <v>1</v>
      </c>
      <c r="B50" s="6" t="s">
        <v>138</v>
      </c>
      <c r="I50" s="14"/>
    </row>
    <row r="51" spans="1:9">
      <c r="I51" s="14"/>
    </row>
    <row r="52" spans="1:9">
      <c r="A52" s="6">
        <v>2</v>
      </c>
      <c r="B52" s="6" t="s">
        <v>1056</v>
      </c>
      <c r="I52" s="14"/>
    </row>
    <row r="53" spans="1:9">
      <c r="I53" s="14"/>
    </row>
    <row r="54" spans="1:9">
      <c r="A54" s="6">
        <v>3</v>
      </c>
      <c r="B54" s="23" t="s">
        <v>140</v>
      </c>
      <c r="C54" s="24"/>
      <c r="I54" s="14"/>
    </row>
    <row r="55" spans="1:9">
      <c r="B55" s="24"/>
      <c r="C55" s="24"/>
      <c r="I55" s="14"/>
    </row>
    <row r="56" spans="1:9">
      <c r="B56" s="24"/>
      <c r="C56" s="37" t="s">
        <v>141</v>
      </c>
      <c r="I56" s="14"/>
    </row>
    <row r="57" spans="1:9">
      <c r="B57" s="24"/>
      <c r="C57" s="37" t="s">
        <v>142</v>
      </c>
      <c r="D57" s="16" t="s">
        <v>143</v>
      </c>
      <c r="E57" s="16" t="s">
        <v>144</v>
      </c>
      <c r="I57" s="14"/>
    </row>
    <row r="58" spans="1:9">
      <c r="B58" s="24"/>
      <c r="C58" s="23" t="s">
        <v>3077</v>
      </c>
      <c r="D58" s="42">
        <v>16.510000000000002</v>
      </c>
      <c r="E58" s="42">
        <v>17.087</v>
      </c>
      <c r="I58" s="14"/>
    </row>
    <row r="59" spans="1:9">
      <c r="B59" s="24"/>
      <c r="C59" s="23" t="s">
        <v>3078</v>
      </c>
      <c r="D59" s="42">
        <v>16.515000000000001</v>
      </c>
      <c r="E59" s="42">
        <v>17.093</v>
      </c>
      <c r="I59" s="14"/>
    </row>
    <row r="60" spans="1:9">
      <c r="B60" s="24"/>
      <c r="C60" s="23" t="s">
        <v>3079</v>
      </c>
      <c r="D60" s="42">
        <v>17.236000000000001</v>
      </c>
      <c r="E60" s="42">
        <v>17.862000000000002</v>
      </c>
      <c r="I60" s="14"/>
    </row>
    <row r="61" spans="1:9">
      <c r="B61" s="24"/>
      <c r="C61" s="23" t="s">
        <v>3080</v>
      </c>
      <c r="D61" s="42">
        <v>17.234999999999999</v>
      </c>
      <c r="E61" s="42">
        <v>17.86</v>
      </c>
      <c r="I61" s="14"/>
    </row>
    <row r="62" spans="1:9">
      <c r="I62" s="14"/>
    </row>
    <row r="63" spans="1:9">
      <c r="A63" s="6">
        <v>4</v>
      </c>
      <c r="B63" s="6" t="s">
        <v>3081</v>
      </c>
      <c r="I63" s="14"/>
    </row>
    <row r="64" spans="1:9">
      <c r="I64" s="14"/>
    </row>
    <row r="65" spans="1:9" ht="20" customHeight="1">
      <c r="A65" s="6">
        <v>5</v>
      </c>
      <c r="B65" s="83" t="s">
        <v>149</v>
      </c>
      <c r="C65" s="84"/>
      <c r="D65" s="84"/>
      <c r="E65" s="84"/>
      <c r="F65" s="84"/>
      <c r="G65" s="84"/>
      <c r="H65" s="84"/>
      <c r="I65" s="85"/>
    </row>
    <row r="66" spans="1:9">
      <c r="A66" s="1"/>
      <c r="B66" s="1"/>
      <c r="C66" s="1"/>
      <c r="D66" s="1"/>
      <c r="E66" s="1"/>
      <c r="F66" s="3"/>
      <c r="G66" s="1"/>
      <c r="H66" s="4"/>
      <c r="I66" s="3"/>
    </row>
    <row r="67" spans="1:9">
      <c r="A67" s="25" t="s">
        <v>150</v>
      </c>
      <c r="B67" s="23"/>
      <c r="C67" s="23"/>
      <c r="D67" s="23"/>
    </row>
    <row r="68" spans="1:9">
      <c r="A68" s="23"/>
      <c r="B68" s="23"/>
      <c r="C68" s="23"/>
      <c r="D68" s="23"/>
    </row>
    <row r="69" spans="1:9">
      <c r="A69" s="23"/>
      <c r="B69" s="23"/>
      <c r="C69" s="23"/>
      <c r="D69" s="23"/>
    </row>
    <row r="70" spans="1:9">
      <c r="A70" s="23"/>
      <c r="B70" s="23"/>
      <c r="C70" s="23"/>
      <c r="D70" s="23"/>
    </row>
    <row r="71" spans="1:9">
      <c r="A71" s="23"/>
      <c r="B71" s="23"/>
      <c r="C71" s="23"/>
      <c r="D71" s="23"/>
    </row>
    <row r="72" spans="1:9">
      <c r="A72" s="23"/>
      <c r="B72" s="23"/>
      <c r="C72" s="23"/>
      <c r="D72" s="23"/>
    </row>
    <row r="73" spans="1:9">
      <c r="A73" s="23"/>
      <c r="B73" s="23"/>
      <c r="C73" s="23"/>
      <c r="D73" s="23"/>
    </row>
    <row r="74" spans="1:9">
      <c r="A74" s="23"/>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5" t="s">
        <v>3082</v>
      </c>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sheetData>
  <mergeCells count="4">
    <mergeCell ref="A2:C2"/>
    <mergeCell ref="A3:C3"/>
    <mergeCell ref="B4:C4"/>
    <mergeCell ref="B65:I65"/>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AFEB4-F597-45DA-BE78-1855A2BE3F26}">
  <dimension ref="A1:I5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3049</v>
      </c>
      <c r="D1" s="1"/>
      <c r="E1" s="1"/>
      <c r="F1" s="3"/>
      <c r="G1" s="1"/>
      <c r="H1" s="4"/>
      <c r="I1" s="5"/>
    </row>
    <row r="2" spans="1:9" ht="19.5">
      <c r="A2" s="79" t="s">
        <v>1</v>
      </c>
      <c r="B2" s="80"/>
      <c r="C2" s="80"/>
      <c r="D2" s="7" t="s">
        <v>2</v>
      </c>
      <c r="E2" s="7" t="s">
        <v>3</v>
      </c>
      <c r="F2" s="8" t="s">
        <v>4</v>
      </c>
      <c r="G2" s="7" t="s">
        <v>5</v>
      </c>
      <c r="H2" s="9" t="s">
        <v>6</v>
      </c>
      <c r="I2" s="10" t="s">
        <v>7</v>
      </c>
    </row>
    <row r="3" spans="1:9" ht="15.5">
      <c r="A3" s="81"/>
      <c r="B3" s="82"/>
      <c r="C3" s="82"/>
      <c r="I3" s="14"/>
    </row>
    <row r="4" spans="1:9" ht="15.5">
      <c r="B4" s="86" t="s">
        <v>3050</v>
      </c>
      <c r="C4" s="82"/>
      <c r="I4" s="14"/>
    </row>
    <row r="5" spans="1:9" ht="15.5">
      <c r="B5" s="81" t="s">
        <v>803</v>
      </c>
      <c r="C5" s="82"/>
      <c r="I5" s="14"/>
    </row>
    <row r="6" spans="1:9">
      <c r="B6" s="15" t="s">
        <v>10</v>
      </c>
      <c r="C6" s="6" t="s">
        <v>3051</v>
      </c>
      <c r="G6" s="6">
        <v>619045000</v>
      </c>
      <c r="H6" s="13">
        <v>834978.42</v>
      </c>
      <c r="I6" s="14">
        <v>55.7</v>
      </c>
    </row>
    <row r="7" spans="1:9">
      <c r="B7" s="15" t="s">
        <v>10</v>
      </c>
      <c r="C7" s="6" t="s">
        <v>3052</v>
      </c>
      <c r="G7" s="6">
        <v>477020000</v>
      </c>
      <c r="H7" s="13">
        <v>643412.69000000006</v>
      </c>
      <c r="I7" s="14">
        <v>42.92</v>
      </c>
    </row>
    <row r="8" spans="1:9" ht="9.5" thickBot="1">
      <c r="E8" s="16" t="s">
        <v>133</v>
      </c>
      <c r="H8" s="21">
        <v>1478391.11</v>
      </c>
      <c r="I8" s="22">
        <v>98.62</v>
      </c>
    </row>
    <row r="9" spans="1:9" ht="9.5" thickTop="1">
      <c r="I9" s="14"/>
    </row>
    <row r="10" spans="1:9">
      <c r="A10" s="11" t="s">
        <v>135</v>
      </c>
      <c r="H10" s="19">
        <v>20548.95</v>
      </c>
      <c r="I10" s="20">
        <v>1.38</v>
      </c>
    </row>
    <row r="11" spans="1:9">
      <c r="I11" s="14"/>
    </row>
    <row r="12" spans="1:9" ht="9.5" thickBot="1">
      <c r="E12" s="16" t="s">
        <v>136</v>
      </c>
      <c r="H12" s="21">
        <v>1498940.06</v>
      </c>
      <c r="I12" s="22">
        <v>100</v>
      </c>
    </row>
    <row r="13" spans="1:9" ht="9.5" thickTop="1">
      <c r="I13" s="14"/>
    </row>
    <row r="14" spans="1:9">
      <c r="A14" s="16" t="s">
        <v>137</v>
      </c>
      <c r="I14" s="14"/>
    </row>
    <row r="15" spans="1:9">
      <c r="A15" s="6">
        <v>1</v>
      </c>
      <c r="B15" s="6" t="s">
        <v>1080</v>
      </c>
      <c r="I15" s="14"/>
    </row>
    <row r="16" spans="1:9">
      <c r="I16" s="14"/>
    </row>
    <row r="17" spans="1:9">
      <c r="A17" s="6">
        <v>2</v>
      </c>
      <c r="B17" s="24" t="s">
        <v>140</v>
      </c>
      <c r="C17" s="24"/>
      <c r="I17" s="14"/>
    </row>
    <row r="18" spans="1:9">
      <c r="B18" s="24"/>
      <c r="C18" s="24"/>
      <c r="I18" s="14"/>
    </row>
    <row r="19" spans="1:9">
      <c r="B19" s="24"/>
      <c r="C19" s="37" t="s">
        <v>141</v>
      </c>
      <c r="I19" s="14"/>
    </row>
    <row r="20" spans="1:9">
      <c r="B20" s="24"/>
      <c r="C20" s="37" t="s">
        <v>142</v>
      </c>
      <c r="D20" s="16" t="s">
        <v>143</v>
      </c>
      <c r="E20" s="16" t="s">
        <v>144</v>
      </c>
      <c r="I20" s="14"/>
    </row>
    <row r="21" spans="1:9">
      <c r="B21" s="24"/>
      <c r="C21" s="24" t="s">
        <v>3053</v>
      </c>
      <c r="D21" s="6">
        <v>118.3319</v>
      </c>
      <c r="E21" s="6">
        <v>128.7792</v>
      </c>
      <c r="I21" s="14"/>
    </row>
    <row r="22" spans="1:9">
      <c r="I22" s="14"/>
    </row>
    <row r="23" spans="1:9">
      <c r="A23" s="6">
        <v>3</v>
      </c>
      <c r="B23" s="6" t="s">
        <v>3054</v>
      </c>
      <c r="I23" s="14"/>
    </row>
    <row r="24" spans="1:9">
      <c r="I24" s="14"/>
    </row>
    <row r="25" spans="1:9" ht="20" customHeight="1">
      <c r="A25" s="6">
        <v>4</v>
      </c>
      <c r="B25" s="83" t="s">
        <v>149</v>
      </c>
      <c r="C25" s="84"/>
      <c r="D25" s="84"/>
      <c r="E25" s="84"/>
      <c r="F25" s="84"/>
      <c r="G25" s="84"/>
      <c r="H25" s="84"/>
      <c r="I25" s="85"/>
    </row>
    <row r="26" spans="1:9">
      <c r="A26" s="1"/>
      <c r="B26" s="1"/>
      <c r="C26" s="1"/>
      <c r="D26" s="1"/>
      <c r="E26" s="1"/>
      <c r="F26" s="3"/>
      <c r="G26" s="1"/>
      <c r="H26" s="4"/>
      <c r="I26" s="3"/>
    </row>
    <row r="27" spans="1:9">
      <c r="A27" s="25" t="s">
        <v>150</v>
      </c>
      <c r="B27" s="23"/>
      <c r="C27" s="23"/>
      <c r="D27" s="23"/>
    </row>
    <row r="28" spans="1:9">
      <c r="A28" s="23"/>
      <c r="B28" s="23"/>
      <c r="C28" s="23"/>
      <c r="D28" s="23"/>
    </row>
    <row r="29" spans="1:9">
      <c r="A29" s="23"/>
      <c r="B29" s="23"/>
      <c r="C29" s="23"/>
      <c r="D29" s="23"/>
    </row>
    <row r="30" spans="1:9">
      <c r="A30" s="23"/>
      <c r="B30" s="23"/>
      <c r="C30" s="23"/>
      <c r="D30" s="23"/>
    </row>
    <row r="31" spans="1:9">
      <c r="A31" s="23"/>
      <c r="B31" s="23"/>
      <c r="C31" s="23"/>
      <c r="D31" s="23"/>
    </row>
    <row r="32" spans="1:9">
      <c r="A32" s="23"/>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5" t="s">
        <v>3044</v>
      </c>
      <c r="B43" s="23"/>
      <c r="C43" s="23"/>
      <c r="D43" s="23"/>
    </row>
    <row r="44" spans="1:4">
      <c r="A44" s="23"/>
      <c r="B44" s="23"/>
      <c r="C44" s="23"/>
      <c r="D44" s="23"/>
    </row>
    <row r="45" spans="1:4">
      <c r="A45" s="23"/>
      <c r="B45" s="23"/>
      <c r="C45" s="23"/>
      <c r="D45" s="23"/>
    </row>
    <row r="46" spans="1:4">
      <c r="A46" s="23"/>
      <c r="B46" s="23"/>
      <c r="C46" s="23"/>
      <c r="D46" s="23"/>
    </row>
    <row r="47" spans="1:4">
      <c r="A47" s="23"/>
      <c r="B47" s="23"/>
      <c r="C47" s="23"/>
      <c r="D47" s="23"/>
    </row>
    <row r="48" spans="1:4">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sheetData>
  <mergeCells count="5">
    <mergeCell ref="A2:C2"/>
    <mergeCell ref="A3:C3"/>
    <mergeCell ref="B4:C4"/>
    <mergeCell ref="B5:C5"/>
    <mergeCell ref="B25:I25"/>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F4289-AB34-4F4D-A8E2-55DB59EF7EA6}">
  <dimension ref="A1:I6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3045</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3013</v>
      </c>
      <c r="C4" s="82"/>
      <c r="I4" s="14"/>
    </row>
    <row r="5" spans="1:9" ht="15.5">
      <c r="B5" s="81" t="s">
        <v>9</v>
      </c>
      <c r="C5" s="82"/>
      <c r="I5" s="14"/>
    </row>
    <row r="6" spans="1:9">
      <c r="B6" s="15" t="s">
        <v>10</v>
      </c>
      <c r="C6" s="6" t="s">
        <v>3017</v>
      </c>
      <c r="D6" s="6" t="s">
        <v>3018</v>
      </c>
      <c r="E6" s="6" t="s">
        <v>3016</v>
      </c>
      <c r="G6" s="6">
        <v>251325146</v>
      </c>
      <c r="H6" s="13">
        <v>56900.01</v>
      </c>
      <c r="I6" s="14">
        <v>49.830000000000005</v>
      </c>
    </row>
    <row r="7" spans="1:9">
      <c r="B7" s="15" t="s">
        <v>10</v>
      </c>
      <c r="C7" s="6" t="s">
        <v>3019</v>
      </c>
      <c r="D7" s="6" t="s">
        <v>3020</v>
      </c>
      <c r="E7" s="6" t="s">
        <v>3016</v>
      </c>
      <c r="G7" s="6">
        <v>42487866</v>
      </c>
      <c r="H7" s="13">
        <v>54673.39</v>
      </c>
      <c r="I7" s="14">
        <v>47.88</v>
      </c>
    </row>
    <row r="8" spans="1:9" ht="9.5" thickBot="1">
      <c r="E8" s="16" t="s">
        <v>133</v>
      </c>
      <c r="H8" s="17">
        <v>111573.4</v>
      </c>
      <c r="I8" s="18">
        <v>97.71</v>
      </c>
    </row>
    <row r="9" spans="1:9" ht="9.5" thickTop="1">
      <c r="I9" s="14"/>
    </row>
    <row r="10" spans="1:9">
      <c r="I10" s="14"/>
    </row>
    <row r="11" spans="1:9">
      <c r="C11" s="6" t="s">
        <v>134</v>
      </c>
      <c r="E11" s="6" t="s">
        <v>10</v>
      </c>
      <c r="F11" s="12">
        <v>4.96</v>
      </c>
      <c r="H11" s="13">
        <v>2870</v>
      </c>
      <c r="I11" s="14">
        <v>2.5100000000000002</v>
      </c>
    </row>
    <row r="12" spans="1:9">
      <c r="I12" s="14"/>
    </row>
    <row r="13" spans="1:9">
      <c r="A13" s="11" t="s">
        <v>135</v>
      </c>
      <c r="H13" s="19">
        <v>-251.76</v>
      </c>
      <c r="I13" s="20">
        <v>-0.22</v>
      </c>
    </row>
    <row r="14" spans="1:9">
      <c r="I14" s="14"/>
    </row>
    <row r="15" spans="1:9" ht="9.5" thickBot="1">
      <c r="E15" s="16" t="s">
        <v>136</v>
      </c>
      <c r="H15" s="21">
        <v>114191.64</v>
      </c>
      <c r="I15" s="22">
        <v>100</v>
      </c>
    </row>
    <row r="16" spans="1:9" ht="9.5" thickTop="1">
      <c r="I16" s="14"/>
    </row>
    <row r="17" spans="1:9">
      <c r="A17" s="16" t="s">
        <v>137</v>
      </c>
      <c r="I17" s="14"/>
    </row>
    <row r="18" spans="1:9">
      <c r="A18" s="6">
        <v>1</v>
      </c>
      <c r="B18" s="6" t="s">
        <v>138</v>
      </c>
      <c r="I18" s="14"/>
    </row>
    <row r="19" spans="1:9">
      <c r="I19" s="14"/>
    </row>
    <row r="20" spans="1:9">
      <c r="A20" s="6">
        <v>2</v>
      </c>
      <c r="B20" s="24" t="s">
        <v>140</v>
      </c>
      <c r="I20" s="14"/>
    </row>
    <row r="21" spans="1:9">
      <c r="I21" s="14"/>
    </row>
    <row r="22" spans="1:9">
      <c r="C22" s="16" t="s">
        <v>141</v>
      </c>
      <c r="I22" s="14"/>
    </row>
    <row r="23" spans="1:9">
      <c r="C23" s="16" t="s">
        <v>142</v>
      </c>
      <c r="D23" s="16" t="s">
        <v>143</v>
      </c>
      <c r="E23" s="16" t="s">
        <v>144</v>
      </c>
      <c r="I23" s="14"/>
    </row>
    <row r="24" spans="1:9">
      <c r="C24" s="6" t="s">
        <v>3046</v>
      </c>
      <c r="D24" s="6">
        <v>14.249000000000001</v>
      </c>
      <c r="E24" s="6">
        <v>15.422000000000001</v>
      </c>
      <c r="I24" s="14"/>
    </row>
    <row r="25" spans="1:9">
      <c r="C25" s="6" t="s">
        <v>3047</v>
      </c>
      <c r="D25" s="6">
        <v>14.281000000000001</v>
      </c>
      <c r="E25" s="6">
        <v>15.461</v>
      </c>
      <c r="I25" s="14"/>
    </row>
    <row r="26" spans="1:9">
      <c r="I26" s="14"/>
    </row>
    <row r="27" spans="1:9" ht="20" customHeight="1">
      <c r="A27" s="6">
        <v>3</v>
      </c>
      <c r="B27" s="83" t="s">
        <v>149</v>
      </c>
      <c r="C27" s="84"/>
      <c r="D27" s="84"/>
      <c r="E27" s="84"/>
      <c r="F27" s="84"/>
      <c r="G27" s="84"/>
      <c r="H27" s="84"/>
      <c r="I27" s="85"/>
    </row>
    <row r="28" spans="1:9">
      <c r="A28" s="1"/>
      <c r="B28" s="1"/>
      <c r="C28" s="1"/>
      <c r="D28" s="1"/>
      <c r="E28" s="1"/>
      <c r="F28" s="3"/>
      <c r="G28" s="1"/>
      <c r="H28" s="4"/>
      <c r="I28" s="3"/>
    </row>
    <row r="29" spans="1:9">
      <c r="A29" s="25" t="s">
        <v>150</v>
      </c>
      <c r="B29" s="23"/>
      <c r="C29" s="23"/>
      <c r="D29" s="23"/>
    </row>
    <row r="30" spans="1:9">
      <c r="A30" s="23"/>
      <c r="B30" s="23"/>
      <c r="C30" s="23"/>
      <c r="D30" s="23"/>
    </row>
    <row r="31" spans="1:9">
      <c r="A31" s="23"/>
      <c r="B31" s="23"/>
      <c r="C31" s="23"/>
      <c r="D31" s="23"/>
    </row>
    <row r="32" spans="1:9">
      <c r="A32" s="23"/>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3"/>
      <c r="B44" s="23"/>
      <c r="C44" s="23"/>
      <c r="D44" s="23"/>
    </row>
    <row r="45" spans="1:4">
      <c r="A45" s="25" t="s">
        <v>3048</v>
      </c>
      <c r="B45" s="23"/>
      <c r="C45" s="23"/>
      <c r="D45" s="23"/>
    </row>
    <row r="46" spans="1:4">
      <c r="A46" s="23"/>
      <c r="B46" s="23"/>
      <c r="C46" s="23"/>
      <c r="D46" s="23"/>
    </row>
    <row r="47" spans="1:4">
      <c r="A47" s="23"/>
      <c r="B47" s="23"/>
      <c r="C47" s="23"/>
      <c r="D47" s="23"/>
    </row>
    <row r="48" spans="1:4">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sheetData>
  <mergeCells count="5">
    <mergeCell ref="A2:C2"/>
    <mergeCell ref="A3:C3"/>
    <mergeCell ref="B4:C4"/>
    <mergeCell ref="B5:C5"/>
    <mergeCell ref="B27:I27"/>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2E39-F07D-495A-BDF4-CFF15F55AE2D}">
  <dimension ref="A1:I6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3039</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3013</v>
      </c>
      <c r="C4" s="82"/>
      <c r="I4" s="14"/>
    </row>
    <row r="5" spans="1:9" ht="15.5">
      <c r="B5" s="81" t="s">
        <v>9</v>
      </c>
      <c r="C5" s="82"/>
      <c r="I5" s="14"/>
    </row>
    <row r="6" spans="1:9">
      <c r="B6" s="15" t="s">
        <v>10</v>
      </c>
      <c r="C6" s="6" t="s">
        <v>3019</v>
      </c>
      <c r="D6" s="6" t="s">
        <v>3020</v>
      </c>
      <c r="E6" s="6" t="s">
        <v>3016</v>
      </c>
      <c r="G6" s="6">
        <v>558390787</v>
      </c>
      <c r="H6" s="13">
        <v>718537.26</v>
      </c>
      <c r="I6" s="14">
        <v>99.87</v>
      </c>
    </row>
    <row r="7" spans="1:9" ht="9.5" thickBot="1">
      <c r="E7" s="16" t="s">
        <v>133</v>
      </c>
      <c r="H7" s="17">
        <v>718537.26</v>
      </c>
      <c r="I7" s="18">
        <v>99.87</v>
      </c>
    </row>
    <row r="8" spans="1:9" ht="9.5" thickTop="1">
      <c r="I8" s="14"/>
    </row>
    <row r="9" spans="1:9">
      <c r="I9" s="14"/>
    </row>
    <row r="10" spans="1:9">
      <c r="C10" s="6" t="s">
        <v>134</v>
      </c>
      <c r="E10" s="6" t="s">
        <v>10</v>
      </c>
      <c r="F10" s="12">
        <v>4.96</v>
      </c>
      <c r="H10" s="13">
        <v>2940</v>
      </c>
      <c r="I10" s="14">
        <v>0.41000000000000003</v>
      </c>
    </row>
    <row r="11" spans="1:9">
      <c r="I11" s="14"/>
    </row>
    <row r="12" spans="1:9">
      <c r="A12" s="11" t="s">
        <v>135</v>
      </c>
      <c r="H12" s="19">
        <v>-1982.04</v>
      </c>
      <c r="I12" s="20">
        <v>-0.28000000000000003</v>
      </c>
    </row>
    <row r="13" spans="1:9">
      <c r="I13" s="14"/>
    </row>
    <row r="14" spans="1:9" ht="9.5" thickBot="1">
      <c r="E14" s="16" t="s">
        <v>136</v>
      </c>
      <c r="H14" s="21">
        <v>719495.22</v>
      </c>
      <c r="I14" s="22">
        <v>100</v>
      </c>
    </row>
    <row r="15" spans="1:9" ht="9.5" thickTop="1">
      <c r="I15" s="14"/>
    </row>
    <row r="16" spans="1:9">
      <c r="A16" s="16" t="s">
        <v>137</v>
      </c>
      <c r="I16" s="14"/>
    </row>
    <row r="17" spans="1:9">
      <c r="A17" s="6">
        <v>1</v>
      </c>
      <c r="B17" s="6" t="s">
        <v>138</v>
      </c>
      <c r="I17" s="14"/>
    </row>
    <row r="18" spans="1:9">
      <c r="I18" s="14"/>
    </row>
    <row r="19" spans="1:9">
      <c r="A19" s="6">
        <v>2</v>
      </c>
      <c r="B19" s="24" t="s">
        <v>140</v>
      </c>
      <c r="C19" s="24"/>
      <c r="I19" s="14"/>
    </row>
    <row r="20" spans="1:9">
      <c r="B20" s="24"/>
      <c r="C20" s="24"/>
      <c r="I20" s="14"/>
    </row>
    <row r="21" spans="1:9">
      <c r="B21" s="24"/>
      <c r="C21" s="37" t="s">
        <v>141</v>
      </c>
      <c r="I21" s="14"/>
    </row>
    <row r="22" spans="1:9">
      <c r="B22" s="24"/>
      <c r="C22" s="37" t="s">
        <v>142</v>
      </c>
      <c r="D22" s="16" t="s">
        <v>143</v>
      </c>
      <c r="E22" s="16" t="s">
        <v>144</v>
      </c>
      <c r="I22" s="14"/>
    </row>
    <row r="23" spans="1:9">
      <c r="B23" s="24"/>
      <c r="C23" s="24" t="s">
        <v>3040</v>
      </c>
      <c r="D23" s="40">
        <v>54.072000000000003</v>
      </c>
      <c r="E23" s="6">
        <v>58.859700000000004</v>
      </c>
      <c r="I23" s="14"/>
    </row>
    <row r="24" spans="1:9">
      <c r="B24" s="24"/>
      <c r="C24" s="24" t="s">
        <v>3041</v>
      </c>
      <c r="D24" s="40">
        <v>54.071000000000005</v>
      </c>
      <c r="E24" s="6">
        <v>58.858600000000003</v>
      </c>
      <c r="I24" s="14"/>
    </row>
    <row r="25" spans="1:9">
      <c r="B25" s="24"/>
      <c r="C25" s="24" t="s">
        <v>3042</v>
      </c>
      <c r="D25" s="6">
        <v>57.161700000000003</v>
      </c>
      <c r="E25" s="6">
        <v>62.239400000000003</v>
      </c>
      <c r="I25" s="14"/>
    </row>
    <row r="26" spans="1:9">
      <c r="B26" s="24"/>
      <c r="C26" s="24" t="s">
        <v>3043</v>
      </c>
      <c r="D26" s="6">
        <v>57.161200000000001</v>
      </c>
      <c r="E26" s="6">
        <v>62.238800000000005</v>
      </c>
      <c r="I26" s="14"/>
    </row>
    <row r="27" spans="1:9">
      <c r="I27" s="14"/>
    </row>
    <row r="28" spans="1:9" ht="20" customHeight="1">
      <c r="A28" s="6">
        <v>3</v>
      </c>
      <c r="B28" s="83" t="s">
        <v>149</v>
      </c>
      <c r="C28" s="84"/>
      <c r="D28" s="84"/>
      <c r="E28" s="84"/>
      <c r="F28" s="84"/>
      <c r="G28" s="84"/>
      <c r="H28" s="84"/>
      <c r="I28" s="85"/>
    </row>
    <row r="29" spans="1:9">
      <c r="A29" s="1"/>
      <c r="B29" s="1"/>
      <c r="C29" s="1"/>
      <c r="D29" s="1"/>
      <c r="E29" s="1"/>
      <c r="F29" s="3"/>
      <c r="G29" s="1"/>
      <c r="H29" s="4"/>
      <c r="I29" s="3"/>
    </row>
    <row r="30" spans="1:9">
      <c r="A30" s="25" t="s">
        <v>150</v>
      </c>
      <c r="B30" s="23"/>
      <c r="C30" s="23"/>
      <c r="D30" s="23"/>
    </row>
    <row r="31" spans="1:9">
      <c r="A31" s="23"/>
      <c r="B31" s="23"/>
      <c r="C31" s="23"/>
      <c r="D31" s="23"/>
    </row>
    <row r="32" spans="1:9">
      <c r="A32" s="23"/>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3"/>
      <c r="B44" s="23"/>
      <c r="C44" s="23"/>
      <c r="D44" s="23"/>
    </row>
    <row r="45" spans="1:4">
      <c r="A45" s="23"/>
      <c r="B45" s="23"/>
      <c r="C45" s="23"/>
      <c r="D45" s="23"/>
    </row>
    <row r="46" spans="1:4">
      <c r="A46" s="25" t="s">
        <v>3044</v>
      </c>
      <c r="B46" s="23"/>
      <c r="C46" s="23"/>
      <c r="D46" s="23"/>
    </row>
    <row r="47" spans="1:4">
      <c r="A47" s="23"/>
      <c r="B47" s="23"/>
      <c r="C47" s="23"/>
      <c r="D47" s="23"/>
    </row>
    <row r="48" spans="1:4">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sheetData>
  <mergeCells count="5">
    <mergeCell ref="A2:C2"/>
    <mergeCell ref="A3:C3"/>
    <mergeCell ref="B4:C4"/>
    <mergeCell ref="B5:C5"/>
    <mergeCell ref="B28:I28"/>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7353D-4F65-4403-9033-315B3B1F44FA}">
  <dimension ref="A1:I5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3034</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3029</v>
      </c>
      <c r="C4" s="82"/>
      <c r="I4" s="14"/>
    </row>
    <row r="5" spans="1:9" ht="15.5">
      <c r="B5" s="81" t="s">
        <v>803</v>
      </c>
      <c r="C5" s="82"/>
      <c r="I5" s="14"/>
    </row>
    <row r="6" spans="1:9">
      <c r="B6" s="15" t="s">
        <v>10</v>
      </c>
      <c r="C6" s="6" t="s">
        <v>3035</v>
      </c>
      <c r="D6" s="6" t="s">
        <v>3036</v>
      </c>
      <c r="E6" s="6" t="s">
        <v>3032</v>
      </c>
      <c r="G6" s="6">
        <v>1976294.9169999999</v>
      </c>
      <c r="H6" s="13">
        <v>65182.74</v>
      </c>
      <c r="I6" s="14">
        <v>77.56</v>
      </c>
    </row>
    <row r="7" spans="1:9">
      <c r="B7" s="15" t="s">
        <v>10</v>
      </c>
      <c r="C7" s="6" t="s">
        <v>3037</v>
      </c>
      <c r="E7" s="6" t="s">
        <v>3032</v>
      </c>
      <c r="G7" s="6">
        <v>90353.351999999999</v>
      </c>
      <c r="H7" s="13">
        <v>18055.11</v>
      </c>
      <c r="I7" s="14">
        <v>21.48</v>
      </c>
    </row>
    <row r="8" spans="1:9" ht="9.5" thickBot="1">
      <c r="E8" s="16" t="s">
        <v>133</v>
      </c>
      <c r="H8" s="17">
        <v>83237.850000000006</v>
      </c>
      <c r="I8" s="18">
        <v>99.04</v>
      </c>
    </row>
    <row r="9" spans="1:9" ht="9.5" thickTop="1">
      <c r="I9" s="14"/>
    </row>
    <row r="10" spans="1:9">
      <c r="I10" s="14"/>
    </row>
    <row r="11" spans="1:9">
      <c r="C11" s="6" t="s">
        <v>134</v>
      </c>
      <c r="E11" s="6" t="s">
        <v>10</v>
      </c>
      <c r="F11" s="12">
        <v>4.96</v>
      </c>
      <c r="H11" s="13">
        <v>970</v>
      </c>
      <c r="I11" s="14">
        <v>1.1499999999999999</v>
      </c>
    </row>
    <row r="12" spans="1:9">
      <c r="I12" s="14"/>
    </row>
    <row r="13" spans="1:9">
      <c r="A13" s="11" t="s">
        <v>135</v>
      </c>
      <c r="H13" s="19">
        <v>-168.59</v>
      </c>
      <c r="I13" s="20">
        <v>-0.19</v>
      </c>
    </row>
    <row r="14" spans="1:9">
      <c r="I14" s="14"/>
    </row>
    <row r="15" spans="1:9" ht="9.5" thickBot="1">
      <c r="E15" s="16" t="s">
        <v>136</v>
      </c>
      <c r="H15" s="21">
        <v>84039.26</v>
      </c>
      <c r="I15" s="22">
        <v>100</v>
      </c>
    </row>
    <row r="16" spans="1:9" ht="9.5" thickTop="1">
      <c r="I16" s="14"/>
    </row>
    <row r="17" spans="1:9">
      <c r="A17" s="16" t="s">
        <v>137</v>
      </c>
      <c r="I17" s="14"/>
    </row>
    <row r="18" spans="1:9">
      <c r="A18" s="6">
        <v>1</v>
      </c>
      <c r="B18" s="6" t="s">
        <v>138</v>
      </c>
      <c r="I18" s="14"/>
    </row>
    <row r="19" spans="1:9">
      <c r="I19" s="14"/>
    </row>
    <row r="20" spans="1:9">
      <c r="A20" s="6">
        <v>2</v>
      </c>
      <c r="B20" s="6" t="s">
        <v>1056</v>
      </c>
      <c r="I20" s="14"/>
    </row>
    <row r="21" spans="1:9">
      <c r="I21" s="14"/>
    </row>
    <row r="22" spans="1:9">
      <c r="A22" s="6">
        <v>3</v>
      </c>
      <c r="B22" s="24" t="s">
        <v>140</v>
      </c>
      <c r="C22" s="24"/>
      <c r="I22" s="14"/>
    </row>
    <row r="23" spans="1:9">
      <c r="B23" s="24"/>
      <c r="C23" s="24"/>
      <c r="I23" s="14"/>
    </row>
    <row r="24" spans="1:9">
      <c r="B24" s="24"/>
      <c r="C24" s="37" t="s">
        <v>141</v>
      </c>
      <c r="I24" s="14"/>
    </row>
    <row r="25" spans="1:9">
      <c r="B25" s="24"/>
      <c r="C25" s="37" t="s">
        <v>142</v>
      </c>
      <c r="D25" s="16" t="s">
        <v>143</v>
      </c>
      <c r="E25" s="16" t="s">
        <v>144</v>
      </c>
      <c r="I25" s="14"/>
    </row>
    <row r="26" spans="1:9">
      <c r="B26" s="24"/>
      <c r="C26" s="24" t="s">
        <v>4779</v>
      </c>
      <c r="D26" s="6">
        <v>14.3574</v>
      </c>
      <c r="E26" s="6">
        <v>15.0831</v>
      </c>
      <c r="I26" s="14"/>
    </row>
    <row r="27" spans="1:9">
      <c r="B27" s="24"/>
      <c r="C27" s="24" t="s">
        <v>4780</v>
      </c>
      <c r="D27" s="6">
        <v>14.357800000000001</v>
      </c>
      <c r="E27" s="6">
        <v>15.083600000000001</v>
      </c>
      <c r="I27" s="14"/>
    </row>
    <row r="28" spans="1:9">
      <c r="B28" s="24"/>
      <c r="C28" s="24" t="s">
        <v>4781</v>
      </c>
      <c r="D28" s="6">
        <v>15.232700000000001</v>
      </c>
      <c r="E28" s="6">
        <v>16.0169</v>
      </c>
      <c r="I28" s="14"/>
    </row>
    <row r="29" spans="1:9">
      <c r="B29" s="24"/>
      <c r="C29" s="24" t="s">
        <v>4782</v>
      </c>
      <c r="D29" s="6">
        <v>15.230500000000001</v>
      </c>
      <c r="E29" s="6">
        <v>16.014400000000002</v>
      </c>
      <c r="I29" s="14"/>
    </row>
    <row r="30" spans="1:9">
      <c r="I30" s="14"/>
    </row>
    <row r="31" spans="1:9" ht="20" customHeight="1">
      <c r="A31" s="6">
        <v>4</v>
      </c>
      <c r="B31" s="83" t="s">
        <v>149</v>
      </c>
      <c r="C31" s="84"/>
      <c r="D31" s="84"/>
      <c r="E31" s="84"/>
      <c r="F31" s="84"/>
      <c r="G31" s="84"/>
      <c r="H31" s="84"/>
      <c r="I31" s="85"/>
    </row>
    <row r="32" spans="1:9">
      <c r="A32" s="1"/>
      <c r="B32" s="1"/>
      <c r="C32" s="1"/>
      <c r="D32" s="1"/>
      <c r="E32" s="1"/>
      <c r="F32" s="3"/>
      <c r="G32" s="1"/>
      <c r="H32" s="4"/>
      <c r="I32" s="3"/>
    </row>
    <row r="33" spans="1:4" ht="13">
      <c r="A33" s="25" t="s">
        <v>150</v>
      </c>
      <c r="B33" s="23"/>
      <c r="C33" s="73"/>
      <c r="D33" s="23"/>
    </row>
    <row r="34" spans="1:4" ht="13">
      <c r="A34" s="23"/>
      <c r="B34" s="23"/>
      <c r="C34" s="73"/>
      <c r="D34" s="23"/>
    </row>
    <row r="35" spans="1:4" ht="13">
      <c r="A35" s="23"/>
      <c r="B35" s="23"/>
      <c r="C35" s="73"/>
      <c r="D35" s="23"/>
    </row>
    <row r="36" spans="1:4" ht="13">
      <c r="A36" s="23"/>
      <c r="B36" s="23"/>
      <c r="C36" s="73"/>
      <c r="D36" s="23"/>
    </row>
    <row r="37" spans="1:4" ht="13">
      <c r="A37" s="23"/>
      <c r="B37" s="23"/>
      <c r="C37" s="73"/>
      <c r="D37" s="23"/>
    </row>
    <row r="38" spans="1:4" ht="13">
      <c r="A38" s="23"/>
      <c r="B38" s="23"/>
      <c r="C38" s="73"/>
      <c r="D38" s="23"/>
    </row>
    <row r="39" spans="1:4" ht="13">
      <c r="A39" s="23"/>
      <c r="B39" s="23"/>
      <c r="C39" s="73"/>
      <c r="D39" s="23"/>
    </row>
    <row r="40" spans="1:4" ht="13">
      <c r="A40" s="23"/>
      <c r="B40" s="23"/>
      <c r="C40" s="73"/>
      <c r="D40" s="23"/>
    </row>
    <row r="41" spans="1:4" ht="13">
      <c r="A41" s="23"/>
      <c r="B41" s="23"/>
      <c r="C41" s="73"/>
      <c r="D41" s="23"/>
    </row>
    <row r="42" spans="1:4" ht="13">
      <c r="A42" s="23"/>
      <c r="B42" s="23"/>
      <c r="C42" s="73"/>
      <c r="D42" s="23"/>
    </row>
    <row r="43" spans="1:4" ht="13">
      <c r="A43" s="23"/>
      <c r="B43" s="23"/>
      <c r="C43" s="73"/>
      <c r="D43" s="23"/>
    </row>
    <row r="44" spans="1:4" ht="13">
      <c r="A44" s="23"/>
      <c r="B44" s="23"/>
      <c r="C44" s="73"/>
      <c r="D44" s="23"/>
    </row>
    <row r="45" spans="1:4" ht="13">
      <c r="A45" s="25" t="s">
        <v>3038</v>
      </c>
      <c r="B45" s="23"/>
      <c r="C45" s="73"/>
      <c r="D45" s="23"/>
    </row>
    <row r="46" spans="1:4" ht="13">
      <c r="A46" s="23"/>
      <c r="B46" s="23"/>
      <c r="C46" s="73"/>
      <c r="D46" s="23"/>
    </row>
    <row r="47" spans="1:4" ht="13">
      <c r="A47" s="23"/>
      <c r="B47" s="23"/>
      <c r="C47" s="73"/>
      <c r="D47" s="23"/>
    </row>
    <row r="48" spans="1:4" ht="13">
      <c r="A48" s="23"/>
      <c r="B48" s="23"/>
      <c r="C48" s="73"/>
      <c r="D48" s="23"/>
    </row>
    <row r="49" spans="1:4" ht="13">
      <c r="A49" s="23"/>
      <c r="B49" s="23"/>
      <c r="C49" s="73"/>
      <c r="D49" s="23"/>
    </row>
    <row r="50" spans="1:4" ht="13">
      <c r="A50" s="23"/>
      <c r="B50" s="23"/>
      <c r="C50" s="73"/>
      <c r="D50" s="23"/>
    </row>
    <row r="51" spans="1:4" ht="13">
      <c r="A51" s="23"/>
      <c r="B51" s="23"/>
      <c r="C51" s="73"/>
      <c r="D51" s="23"/>
    </row>
    <row r="52" spans="1:4" ht="13">
      <c r="A52" s="23"/>
      <c r="B52" s="23"/>
      <c r="C52" s="73"/>
      <c r="D52" s="23"/>
    </row>
    <row r="53" spans="1:4" ht="13">
      <c r="A53" s="23"/>
      <c r="B53" s="23"/>
      <c r="C53" s="73"/>
      <c r="D53" s="23"/>
    </row>
    <row r="54" spans="1:4" ht="13">
      <c r="A54" s="23"/>
      <c r="B54" s="23"/>
      <c r="C54" s="73"/>
      <c r="D54" s="23"/>
    </row>
    <row r="55" spans="1:4" ht="13">
      <c r="A55" s="23"/>
      <c r="B55" s="23"/>
      <c r="C55" s="73"/>
      <c r="D55" s="23"/>
    </row>
    <row r="56" spans="1:4" ht="13">
      <c r="A56" s="23"/>
      <c r="B56" s="23"/>
      <c r="C56" s="73"/>
      <c r="D56" s="23"/>
    </row>
    <row r="57" spans="1:4" ht="13">
      <c r="A57" s="23"/>
      <c r="B57" s="23"/>
      <c r="C57" s="73"/>
      <c r="D57" s="23"/>
    </row>
    <row r="58" spans="1:4">
      <c r="A58" s="23"/>
      <c r="B58" s="23"/>
      <c r="C58" s="23"/>
      <c r="D58" s="23"/>
    </row>
  </sheetData>
  <mergeCells count="5">
    <mergeCell ref="A2:C2"/>
    <mergeCell ref="A3:C3"/>
    <mergeCell ref="B4:C4"/>
    <mergeCell ref="B5:C5"/>
    <mergeCell ref="B31:I31"/>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27106-27C7-4579-ACE9-C25C6A7C0983}">
  <dimension ref="A1:I66"/>
  <sheetViews>
    <sheetView workbookViewId="0">
      <selection activeCell="C26" sqref="C26"/>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3028</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6" t="s">
        <v>3029</v>
      </c>
      <c r="C4" s="82"/>
      <c r="I4" s="14"/>
    </row>
    <row r="5" spans="1:9" ht="15.5">
      <c r="B5" s="81" t="s">
        <v>803</v>
      </c>
      <c r="C5" s="82"/>
      <c r="I5" s="14"/>
    </row>
    <row r="6" spans="1:9">
      <c r="B6" s="15" t="s">
        <v>10</v>
      </c>
      <c r="C6" s="6" t="s">
        <v>3030</v>
      </c>
      <c r="D6" s="6" t="s">
        <v>3031</v>
      </c>
      <c r="E6" s="6" t="s">
        <v>3032</v>
      </c>
      <c r="G6" s="6">
        <v>4595107.8388</v>
      </c>
      <c r="H6" s="13">
        <v>169516.61000000002</v>
      </c>
      <c r="I6" s="14">
        <v>98.01</v>
      </c>
    </row>
    <row r="7" spans="1:9" ht="9.5" thickBot="1">
      <c r="E7" s="16" t="s">
        <v>133</v>
      </c>
      <c r="H7" s="17">
        <v>169516.61</v>
      </c>
      <c r="I7" s="18">
        <v>98.01</v>
      </c>
    </row>
    <row r="8" spans="1:9" ht="9.5" thickTop="1">
      <c r="I8" s="14"/>
    </row>
    <row r="9" spans="1:9">
      <c r="I9" s="14"/>
    </row>
    <row r="10" spans="1:9">
      <c r="C10" s="6" t="s">
        <v>134</v>
      </c>
      <c r="E10" s="6" t="s">
        <v>10</v>
      </c>
      <c r="F10" s="12">
        <v>4.96</v>
      </c>
      <c r="H10" s="13">
        <v>3720</v>
      </c>
      <c r="I10" s="14">
        <v>2.1500000000000004</v>
      </c>
    </row>
    <row r="11" spans="1:9">
      <c r="I11" s="14"/>
    </row>
    <row r="12" spans="1:9">
      <c r="A12" s="11" t="s">
        <v>135</v>
      </c>
      <c r="H12" s="19">
        <v>-277.26</v>
      </c>
      <c r="I12" s="20">
        <v>-0.16</v>
      </c>
    </row>
    <row r="13" spans="1:9">
      <c r="I13" s="14"/>
    </row>
    <row r="14" spans="1:9" ht="9.5" thickBot="1">
      <c r="E14" s="16" t="s">
        <v>136</v>
      </c>
      <c r="H14" s="21">
        <v>172959.35</v>
      </c>
      <c r="I14" s="22">
        <v>100</v>
      </c>
    </row>
    <row r="15" spans="1:9" ht="9.5" thickTop="1">
      <c r="I15" s="14"/>
    </row>
    <row r="16" spans="1:9">
      <c r="A16" s="16" t="s">
        <v>137</v>
      </c>
      <c r="I16" s="14"/>
    </row>
    <row r="17" spans="1:9">
      <c r="A17" s="6">
        <v>1</v>
      </c>
      <c r="B17" s="6" t="s">
        <v>138</v>
      </c>
      <c r="I17" s="14"/>
    </row>
    <row r="18" spans="1:9">
      <c r="I18" s="14"/>
    </row>
    <row r="19" spans="1:9">
      <c r="A19" s="6">
        <v>2</v>
      </c>
      <c r="B19" s="6" t="s">
        <v>1056</v>
      </c>
      <c r="I19" s="14"/>
    </row>
    <row r="20" spans="1:9">
      <c r="I20" s="14"/>
    </row>
    <row r="21" spans="1:9">
      <c r="A21" s="6">
        <v>3</v>
      </c>
      <c r="B21" s="23" t="s">
        <v>140</v>
      </c>
      <c r="C21" s="24"/>
      <c r="I21" s="14"/>
    </row>
    <row r="22" spans="1:9">
      <c r="B22" s="24"/>
      <c r="C22" s="24"/>
      <c r="I22" s="14"/>
    </row>
    <row r="23" spans="1:9">
      <c r="B23" s="24"/>
      <c r="C23" s="37" t="s">
        <v>141</v>
      </c>
      <c r="I23" s="14"/>
    </row>
    <row r="24" spans="1:9">
      <c r="B24" s="24"/>
      <c r="C24" s="37" t="s">
        <v>142</v>
      </c>
      <c r="D24" s="16" t="s">
        <v>143</v>
      </c>
      <c r="E24" s="16" t="s">
        <v>144</v>
      </c>
      <c r="I24" s="14"/>
    </row>
    <row r="25" spans="1:9">
      <c r="B25" s="24"/>
      <c r="C25" s="24" t="s">
        <v>4775</v>
      </c>
      <c r="D25" s="6">
        <v>38.533000000000001</v>
      </c>
      <c r="E25" s="6">
        <v>39.859000000000002</v>
      </c>
      <c r="I25" s="14"/>
    </row>
    <row r="26" spans="1:9">
      <c r="B26" s="24"/>
      <c r="C26" s="24" t="s">
        <v>4776</v>
      </c>
      <c r="D26" s="6">
        <v>38.535000000000004</v>
      </c>
      <c r="E26" s="6">
        <v>39.862000000000002</v>
      </c>
      <c r="I26" s="14"/>
    </row>
    <row r="27" spans="1:9">
      <c r="B27" s="24"/>
      <c r="C27" s="24" t="s">
        <v>4777</v>
      </c>
      <c r="D27" s="6">
        <v>42.029000000000003</v>
      </c>
      <c r="E27" s="42">
        <v>43.5</v>
      </c>
      <c r="I27" s="14"/>
    </row>
    <row r="28" spans="1:9">
      <c r="B28" s="24"/>
      <c r="C28" s="24" t="s">
        <v>4778</v>
      </c>
      <c r="D28" s="6">
        <v>42.206000000000003</v>
      </c>
      <c r="E28" s="6">
        <v>43.683</v>
      </c>
      <c r="I28" s="14"/>
    </row>
    <row r="29" spans="1:9">
      <c r="I29" s="14"/>
    </row>
    <row r="30" spans="1:9" ht="20" customHeight="1">
      <c r="A30" s="6">
        <v>4</v>
      </c>
      <c r="B30" s="83" t="s">
        <v>149</v>
      </c>
      <c r="C30" s="84"/>
      <c r="D30" s="84"/>
      <c r="E30" s="84"/>
      <c r="F30" s="84"/>
      <c r="G30" s="84"/>
      <c r="H30" s="84"/>
      <c r="I30" s="85"/>
    </row>
    <row r="31" spans="1:9">
      <c r="A31" s="1"/>
      <c r="B31" s="1"/>
      <c r="C31" s="1"/>
      <c r="D31" s="1"/>
      <c r="E31" s="1"/>
      <c r="F31" s="3"/>
      <c r="G31" s="1"/>
      <c r="H31" s="4"/>
      <c r="I31" s="3"/>
    </row>
    <row r="32" spans="1:9">
      <c r="A32" s="25" t="s">
        <v>150</v>
      </c>
      <c r="B32" s="23"/>
      <c r="C32" s="23"/>
    </row>
    <row r="33" spans="1:3">
      <c r="A33" s="23"/>
      <c r="B33" s="23"/>
      <c r="C33" s="23"/>
    </row>
    <row r="34" spans="1:3">
      <c r="A34" s="23"/>
      <c r="B34" s="23"/>
      <c r="C34" s="23"/>
    </row>
    <row r="35" spans="1:3">
      <c r="A35" s="23"/>
      <c r="B35" s="23"/>
      <c r="C35" s="23"/>
    </row>
    <row r="36" spans="1:3">
      <c r="A36" s="23"/>
      <c r="B36" s="23"/>
      <c r="C36" s="23"/>
    </row>
    <row r="37" spans="1:3">
      <c r="A37" s="23"/>
      <c r="B37" s="23"/>
      <c r="C37" s="23"/>
    </row>
    <row r="38" spans="1:3">
      <c r="A38" s="23"/>
      <c r="B38" s="23"/>
      <c r="C38" s="23"/>
    </row>
    <row r="39" spans="1:3">
      <c r="A39" s="23"/>
      <c r="B39" s="23"/>
      <c r="C39" s="23"/>
    </row>
    <row r="40" spans="1:3">
      <c r="A40" s="23"/>
      <c r="B40" s="23"/>
      <c r="C40" s="23"/>
    </row>
    <row r="41" spans="1:3">
      <c r="A41" s="23"/>
      <c r="B41" s="23"/>
      <c r="C41" s="23"/>
    </row>
    <row r="42" spans="1:3">
      <c r="A42" s="23"/>
      <c r="B42" s="23"/>
      <c r="C42" s="23"/>
    </row>
    <row r="43" spans="1:3">
      <c r="A43" s="23"/>
      <c r="B43" s="23"/>
      <c r="C43" s="23"/>
    </row>
    <row r="44" spans="1:3">
      <c r="A44" s="23"/>
      <c r="B44" s="23"/>
      <c r="C44" s="23"/>
    </row>
    <row r="45" spans="1:3">
      <c r="A45" s="23"/>
      <c r="B45" s="23"/>
      <c r="C45" s="23"/>
    </row>
    <row r="46" spans="1:3">
      <c r="A46" s="23"/>
      <c r="B46" s="23"/>
      <c r="C46" s="23"/>
    </row>
    <row r="47" spans="1:3">
      <c r="A47" s="23"/>
      <c r="B47" s="23"/>
      <c r="C47" s="23"/>
    </row>
    <row r="48" spans="1:3">
      <c r="A48" s="25" t="s">
        <v>3033</v>
      </c>
      <c r="B48" s="23"/>
      <c r="C48" s="23"/>
    </row>
    <row r="49" spans="1:3">
      <c r="A49" s="23"/>
      <c r="B49" s="23"/>
      <c r="C49" s="23"/>
    </row>
    <row r="50" spans="1:3">
      <c r="A50" s="23"/>
      <c r="B50" s="23"/>
      <c r="C50" s="23"/>
    </row>
    <row r="51" spans="1:3">
      <c r="A51" s="23"/>
      <c r="B51" s="23"/>
      <c r="C51" s="23"/>
    </row>
    <row r="52" spans="1:3">
      <c r="A52" s="23"/>
      <c r="B52" s="23"/>
      <c r="C52" s="23"/>
    </row>
    <row r="53" spans="1:3">
      <c r="A53" s="23"/>
      <c r="B53" s="23"/>
      <c r="C53" s="23"/>
    </row>
    <row r="54" spans="1:3">
      <c r="A54" s="23"/>
      <c r="B54" s="23"/>
      <c r="C54" s="23"/>
    </row>
    <row r="55" spans="1:3">
      <c r="A55" s="23"/>
      <c r="B55" s="23"/>
      <c r="C55" s="23"/>
    </row>
    <row r="56" spans="1:3">
      <c r="A56" s="23"/>
      <c r="B56" s="23"/>
      <c r="C56" s="23"/>
    </row>
    <row r="57" spans="1:3">
      <c r="A57" s="23"/>
      <c r="B57" s="23"/>
      <c r="C57" s="23"/>
    </row>
    <row r="58" spans="1:3">
      <c r="A58" s="23"/>
      <c r="B58" s="23"/>
      <c r="C58" s="23"/>
    </row>
    <row r="59" spans="1:3">
      <c r="A59" s="23"/>
      <c r="B59" s="23"/>
      <c r="C59" s="23"/>
    </row>
    <row r="60" spans="1:3">
      <c r="A60" s="23"/>
      <c r="B60" s="23"/>
      <c r="C60" s="23"/>
    </row>
    <row r="61" spans="1:3">
      <c r="A61" s="23"/>
      <c r="B61" s="23"/>
      <c r="C61" s="23"/>
    </row>
    <row r="62" spans="1:3">
      <c r="A62" s="23"/>
      <c r="B62" s="23"/>
      <c r="C62" s="23"/>
    </row>
    <row r="63" spans="1:3">
      <c r="A63" s="23"/>
      <c r="B63" s="23"/>
      <c r="C63" s="23"/>
    </row>
    <row r="64" spans="1:3">
      <c r="A64" s="23"/>
      <c r="B64" s="23"/>
      <c r="C64" s="23"/>
    </row>
    <row r="65" spans="1:3">
      <c r="A65" s="23"/>
      <c r="B65" s="23"/>
      <c r="C65" s="23"/>
    </row>
    <row r="66" spans="1:3">
      <c r="A66" s="23"/>
      <c r="B66" s="23"/>
      <c r="C66" s="23"/>
    </row>
  </sheetData>
  <mergeCells count="5">
    <mergeCell ref="A2:C2"/>
    <mergeCell ref="A3:C3"/>
    <mergeCell ref="B4:C4"/>
    <mergeCell ref="B5:C5"/>
    <mergeCell ref="B30:I30"/>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42FE-E2AA-4F93-8615-E3229B44F25C}">
  <dimension ref="A1:I8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2989</v>
      </c>
      <c r="D1" s="1"/>
      <c r="E1" s="1"/>
      <c r="F1" s="3"/>
      <c r="G1" s="1"/>
      <c r="H1" s="4"/>
      <c r="I1" s="5"/>
    </row>
    <row r="2" spans="1:9" ht="19.5">
      <c r="A2" s="79" t="s">
        <v>1</v>
      </c>
      <c r="B2" s="80"/>
      <c r="C2" s="80"/>
      <c r="D2" s="7" t="s">
        <v>2</v>
      </c>
      <c r="E2" s="7" t="s">
        <v>3</v>
      </c>
      <c r="F2" s="8" t="s">
        <v>4</v>
      </c>
      <c r="G2" s="7" t="s">
        <v>5</v>
      </c>
      <c r="H2" s="9" t="s">
        <v>6</v>
      </c>
      <c r="I2" s="10" t="s">
        <v>7</v>
      </c>
    </row>
    <row r="3" spans="1:9" ht="15.5">
      <c r="A3" s="81" t="s">
        <v>2037</v>
      </c>
      <c r="B3" s="82"/>
      <c r="C3" s="82"/>
      <c r="I3" s="14"/>
    </row>
    <row r="4" spans="1:9" ht="15.5">
      <c r="B4" s="81" t="s">
        <v>2038</v>
      </c>
      <c r="C4" s="82"/>
      <c r="I4" s="14"/>
    </row>
    <row r="5" spans="1:9">
      <c r="B5" s="15" t="s">
        <v>10</v>
      </c>
      <c r="C5" s="6" t="s">
        <v>2990</v>
      </c>
      <c r="D5" s="6" t="s">
        <v>2991</v>
      </c>
      <c r="E5" s="6" t="s">
        <v>2992</v>
      </c>
      <c r="G5" s="6">
        <v>28411377.822000001</v>
      </c>
      <c r="H5" s="13">
        <v>24155.920000000002</v>
      </c>
      <c r="I5" s="14">
        <v>9.1300000000000008</v>
      </c>
    </row>
    <row r="6" spans="1:9">
      <c r="B6" s="15" t="s">
        <v>10</v>
      </c>
      <c r="C6" s="6" t="s">
        <v>1566</v>
      </c>
      <c r="D6" s="6" t="s">
        <v>2993</v>
      </c>
      <c r="E6" s="6" t="s">
        <v>2992</v>
      </c>
      <c r="G6" s="6">
        <v>146659548.20899999</v>
      </c>
      <c r="H6" s="13">
        <v>21651.350000000002</v>
      </c>
      <c r="I6" s="14">
        <v>8.19</v>
      </c>
    </row>
    <row r="7" spans="1:9">
      <c r="B7" s="15"/>
      <c r="C7" s="6" t="s">
        <v>338</v>
      </c>
      <c r="D7" s="6" t="s">
        <v>2994</v>
      </c>
      <c r="E7" s="6" t="s">
        <v>2992</v>
      </c>
      <c r="G7" s="6">
        <v>86883715.799999997</v>
      </c>
      <c r="H7" s="13">
        <v>20971.12</v>
      </c>
      <c r="I7" s="14">
        <v>7.9300000000000006</v>
      </c>
    </row>
    <row r="8" spans="1:9">
      <c r="B8" s="15"/>
      <c r="C8" s="6" t="s">
        <v>2995</v>
      </c>
      <c r="D8" s="6" t="s">
        <v>2996</v>
      </c>
      <c r="E8" s="6" t="s">
        <v>2992</v>
      </c>
      <c r="G8" s="6">
        <v>137134562.831</v>
      </c>
      <c r="H8" s="13">
        <v>16006.35</v>
      </c>
      <c r="I8" s="14">
        <v>6.0500000000000007</v>
      </c>
    </row>
    <row r="9" spans="1:9">
      <c r="B9" s="15"/>
      <c r="C9" s="6" t="s">
        <v>2997</v>
      </c>
      <c r="D9" s="6" t="s">
        <v>2998</v>
      </c>
      <c r="E9" s="6" t="s">
        <v>2992</v>
      </c>
      <c r="G9" s="6">
        <v>137321473.15900001</v>
      </c>
      <c r="H9" s="13">
        <v>15588.73</v>
      </c>
      <c r="I9" s="14">
        <v>5.89</v>
      </c>
    </row>
    <row r="10" spans="1:9">
      <c r="B10" s="15"/>
      <c r="C10" s="6" t="s">
        <v>2999</v>
      </c>
      <c r="D10" s="6" t="s">
        <v>3000</v>
      </c>
      <c r="E10" s="6" t="s">
        <v>2992</v>
      </c>
      <c r="G10" s="6">
        <v>12634308.99</v>
      </c>
      <c r="H10" s="13">
        <v>14081.11</v>
      </c>
      <c r="I10" s="14">
        <v>5.32</v>
      </c>
    </row>
    <row r="11" spans="1:9">
      <c r="B11" s="15" t="s">
        <v>10</v>
      </c>
      <c r="C11" s="6" t="s">
        <v>3001</v>
      </c>
      <c r="D11" s="6" t="s">
        <v>3002</v>
      </c>
      <c r="E11" s="6" t="s">
        <v>2992</v>
      </c>
      <c r="G11" s="6">
        <v>15366504.054</v>
      </c>
      <c r="H11" s="13">
        <v>13956.18</v>
      </c>
      <c r="I11" s="14">
        <v>5.28</v>
      </c>
    </row>
    <row r="12" spans="1:9">
      <c r="B12" s="15"/>
      <c r="C12" s="6" t="s">
        <v>3003</v>
      </c>
      <c r="D12" s="6" t="s">
        <v>3004</v>
      </c>
      <c r="E12" s="6" t="s">
        <v>2992</v>
      </c>
      <c r="G12" s="6">
        <v>95899302.700000003</v>
      </c>
      <c r="H12" s="13">
        <v>11805.2</v>
      </c>
      <c r="I12" s="14">
        <v>4.46</v>
      </c>
    </row>
    <row r="13" spans="1:9">
      <c r="B13" s="15" t="s">
        <v>10</v>
      </c>
      <c r="C13" s="6" t="s">
        <v>3005</v>
      </c>
      <c r="D13" s="6" t="s">
        <v>3006</v>
      </c>
      <c r="E13" s="6" t="s">
        <v>2992</v>
      </c>
      <c r="G13" s="6">
        <v>70592506.188999996</v>
      </c>
      <c r="H13" s="13">
        <v>11121.85</v>
      </c>
      <c r="I13" s="14">
        <v>4.2100000000000009</v>
      </c>
    </row>
    <row r="14" spans="1:9">
      <c r="B14" s="15" t="s">
        <v>10</v>
      </c>
      <c r="C14" s="6" t="s">
        <v>3007</v>
      </c>
      <c r="D14" s="6" t="s">
        <v>3008</v>
      </c>
      <c r="E14" s="6" t="s">
        <v>2992</v>
      </c>
      <c r="G14" s="6">
        <v>4460688.67</v>
      </c>
      <c r="H14" s="13">
        <v>8290.9</v>
      </c>
      <c r="I14" s="14">
        <v>3.1300000000000003</v>
      </c>
    </row>
    <row r="15" spans="1:9">
      <c r="B15" s="15"/>
      <c r="C15" s="6" t="s">
        <v>3009</v>
      </c>
      <c r="D15" s="6" t="s">
        <v>3010</v>
      </c>
      <c r="E15" s="6" t="s">
        <v>2992</v>
      </c>
      <c r="G15" s="6">
        <v>46124928.042000003</v>
      </c>
      <c r="H15" s="13">
        <v>6218.93</v>
      </c>
      <c r="I15" s="14">
        <v>2.35</v>
      </c>
    </row>
    <row r="16" spans="1:9">
      <c r="B16" s="15" t="s">
        <v>10</v>
      </c>
      <c r="C16" s="6" t="s">
        <v>3011</v>
      </c>
      <c r="D16" s="6" t="s">
        <v>3012</v>
      </c>
      <c r="E16" s="6" t="s">
        <v>2992</v>
      </c>
      <c r="G16" s="6">
        <v>13361990.829</v>
      </c>
      <c r="H16" s="13">
        <v>1472.09</v>
      </c>
      <c r="I16" s="14">
        <v>0.55999999999999994</v>
      </c>
    </row>
    <row r="17" spans="1:9" ht="9.5" thickBot="1">
      <c r="E17" s="16" t="s">
        <v>133</v>
      </c>
      <c r="H17" s="21">
        <v>165319.73000000001</v>
      </c>
      <c r="I17" s="22">
        <v>62.500000000000007</v>
      </c>
    </row>
    <row r="18" spans="1:9" ht="16" thickTop="1">
      <c r="B18" s="86" t="s">
        <v>3013</v>
      </c>
      <c r="C18" s="82"/>
      <c r="I18" s="14"/>
    </row>
    <row r="19" spans="1:9" ht="15.5">
      <c r="B19" s="81" t="s">
        <v>9</v>
      </c>
      <c r="C19" s="82"/>
      <c r="I19" s="14"/>
    </row>
    <row r="20" spans="1:9">
      <c r="B20" s="15" t="s">
        <v>10</v>
      </c>
      <c r="C20" s="6" t="s">
        <v>3014</v>
      </c>
      <c r="D20" s="6" t="s">
        <v>3015</v>
      </c>
      <c r="E20" s="6" t="s">
        <v>3016</v>
      </c>
      <c r="G20" s="6">
        <v>34970000</v>
      </c>
      <c r="H20" s="13">
        <v>29818.920000000002</v>
      </c>
      <c r="I20" s="14">
        <v>11.280000000000001</v>
      </c>
    </row>
    <row r="21" spans="1:9">
      <c r="B21" s="15" t="s">
        <v>10</v>
      </c>
      <c r="C21" s="6" t="s">
        <v>3017</v>
      </c>
      <c r="D21" s="6" t="s">
        <v>3018</v>
      </c>
      <c r="E21" s="6" t="s">
        <v>3016</v>
      </c>
      <c r="G21" s="6">
        <v>121598737</v>
      </c>
      <c r="H21" s="13">
        <v>27529.95</v>
      </c>
      <c r="I21" s="14">
        <v>10.41</v>
      </c>
    </row>
    <row r="22" spans="1:9">
      <c r="B22" s="15" t="s">
        <v>10</v>
      </c>
      <c r="C22" s="6" t="s">
        <v>3019</v>
      </c>
      <c r="D22" s="6" t="s">
        <v>3020</v>
      </c>
      <c r="E22" s="6" t="s">
        <v>3016</v>
      </c>
      <c r="G22" s="6">
        <v>17547481</v>
      </c>
      <c r="H22" s="13">
        <v>22580.100000000002</v>
      </c>
      <c r="I22" s="14">
        <v>8.5400000000000009</v>
      </c>
    </row>
    <row r="23" spans="1:9">
      <c r="B23" s="15" t="s">
        <v>10</v>
      </c>
      <c r="C23" s="6" t="s">
        <v>3021</v>
      </c>
      <c r="D23" s="6" t="s">
        <v>3022</v>
      </c>
      <c r="E23" s="6" t="s">
        <v>3016</v>
      </c>
      <c r="G23" s="6">
        <v>3592500</v>
      </c>
      <c r="H23" s="13">
        <v>9603.4699999999993</v>
      </c>
      <c r="I23" s="14">
        <v>3.63</v>
      </c>
    </row>
    <row r="24" spans="1:9" ht="9.5" thickBot="1">
      <c r="E24" s="16" t="s">
        <v>133</v>
      </c>
      <c r="H24" s="17">
        <v>89532.44</v>
      </c>
      <c r="I24" s="18">
        <v>33.86</v>
      </c>
    </row>
    <row r="25" spans="1:9" ht="9.5" thickTop="1">
      <c r="I25" s="14"/>
    </row>
    <row r="26" spans="1:9">
      <c r="I26" s="14"/>
    </row>
    <row r="27" spans="1:9">
      <c r="C27" s="6" t="s">
        <v>134</v>
      </c>
      <c r="E27" s="6" t="s">
        <v>10</v>
      </c>
      <c r="F27" s="12">
        <v>4.96</v>
      </c>
      <c r="H27" s="13">
        <v>8820</v>
      </c>
      <c r="I27" s="14">
        <v>3.34</v>
      </c>
    </row>
    <row r="28" spans="1:9">
      <c r="I28" s="14"/>
    </row>
    <row r="29" spans="1:9">
      <c r="A29" s="11" t="s">
        <v>135</v>
      </c>
      <c r="H29" s="19">
        <v>793.38</v>
      </c>
      <c r="I29" s="20">
        <v>0.3</v>
      </c>
    </row>
    <row r="30" spans="1:9">
      <c r="I30" s="14"/>
    </row>
    <row r="31" spans="1:9" ht="9.5" thickBot="1">
      <c r="E31" s="16" t="s">
        <v>136</v>
      </c>
      <c r="H31" s="21">
        <v>264465.55000000005</v>
      </c>
      <c r="I31" s="22">
        <v>100</v>
      </c>
    </row>
    <row r="32" spans="1:9" ht="9.5" thickTop="1">
      <c r="I32" s="14"/>
    </row>
    <row r="33" spans="1:9">
      <c r="A33" s="16" t="s">
        <v>137</v>
      </c>
      <c r="I33" s="14"/>
    </row>
    <row r="34" spans="1:9">
      <c r="A34" s="6">
        <v>1</v>
      </c>
      <c r="B34" s="6" t="s">
        <v>138</v>
      </c>
      <c r="I34" s="14"/>
    </row>
    <row r="35" spans="1:9">
      <c r="I35" s="14"/>
    </row>
    <row r="36" spans="1:9">
      <c r="A36" s="6">
        <v>2</v>
      </c>
      <c r="B36" s="6" t="s">
        <v>1056</v>
      </c>
      <c r="I36" s="14"/>
    </row>
    <row r="37" spans="1:9">
      <c r="I37" s="14"/>
    </row>
    <row r="38" spans="1:9">
      <c r="A38" s="6">
        <v>3</v>
      </c>
      <c r="B38" s="23" t="s">
        <v>140</v>
      </c>
      <c r="C38" s="24"/>
      <c r="I38" s="14"/>
    </row>
    <row r="39" spans="1:9">
      <c r="B39" s="24"/>
      <c r="C39" s="24"/>
      <c r="I39" s="14"/>
    </row>
    <row r="40" spans="1:9">
      <c r="B40" s="24"/>
      <c r="C40" s="37" t="s">
        <v>141</v>
      </c>
      <c r="I40" s="14"/>
    </row>
    <row r="41" spans="1:9">
      <c r="B41" s="24"/>
      <c r="C41" s="37" t="s">
        <v>142</v>
      </c>
      <c r="D41" s="16" t="s">
        <v>143</v>
      </c>
      <c r="E41" s="16" t="s">
        <v>144</v>
      </c>
      <c r="I41" s="14"/>
    </row>
    <row r="42" spans="1:9">
      <c r="B42" s="24"/>
      <c r="C42" s="23" t="s">
        <v>3023</v>
      </c>
      <c r="D42" s="6">
        <v>255.804</v>
      </c>
      <c r="E42" s="6">
        <v>261.43100000000004</v>
      </c>
      <c r="I42" s="14"/>
    </row>
    <row r="43" spans="1:9">
      <c r="B43" s="24"/>
      <c r="C43" s="23" t="s">
        <v>3024</v>
      </c>
      <c r="D43" s="42">
        <v>249</v>
      </c>
      <c r="E43" s="6">
        <v>254.47800000000001</v>
      </c>
      <c r="I43" s="14"/>
    </row>
    <row r="44" spans="1:9">
      <c r="B44" s="24"/>
      <c r="C44" s="23" t="s">
        <v>3025</v>
      </c>
      <c r="D44" s="6">
        <v>277.303</v>
      </c>
      <c r="E44" s="6">
        <v>283.58100000000002</v>
      </c>
      <c r="I44" s="14"/>
    </row>
    <row r="45" spans="1:9">
      <c r="B45" s="24"/>
      <c r="C45" s="23" t="s">
        <v>3026</v>
      </c>
      <c r="D45" s="6">
        <v>272.31299999999999</v>
      </c>
      <c r="E45" s="6">
        <v>278.47899999999998</v>
      </c>
      <c r="I45" s="14"/>
    </row>
    <row r="46" spans="1:9">
      <c r="I46" s="14"/>
    </row>
    <row r="47" spans="1:9" ht="20" customHeight="1">
      <c r="A47" s="6">
        <v>4</v>
      </c>
      <c r="B47" s="83" t="s">
        <v>149</v>
      </c>
      <c r="C47" s="84"/>
      <c r="D47" s="84"/>
      <c r="E47" s="84"/>
      <c r="F47" s="84"/>
      <c r="G47" s="84"/>
      <c r="H47" s="84"/>
      <c r="I47" s="85"/>
    </row>
    <row r="48" spans="1:9">
      <c r="A48" s="1"/>
      <c r="B48" s="1"/>
      <c r="C48" s="1"/>
      <c r="D48" s="1"/>
      <c r="E48" s="1"/>
      <c r="F48" s="3"/>
      <c r="G48" s="1"/>
      <c r="H48" s="4"/>
      <c r="I48" s="3"/>
    </row>
    <row r="49" spans="1:4">
      <c r="A49" s="25" t="s">
        <v>150</v>
      </c>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5" t="s">
        <v>3027</v>
      </c>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sheetData>
  <mergeCells count="6">
    <mergeCell ref="B47:I47"/>
    <mergeCell ref="A2:C2"/>
    <mergeCell ref="A3:C3"/>
    <mergeCell ref="B4:C4"/>
    <mergeCell ref="B18:C18"/>
    <mergeCell ref="B19:C19"/>
  </mergeCell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EDF46-CDF6-46E9-8489-41B7AC3F5AD8}">
  <dimension ref="A1:I7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2974</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c r="B5" s="15" t="s">
        <v>1031</v>
      </c>
      <c r="C5" s="6" t="s">
        <v>2975</v>
      </c>
      <c r="D5" s="6" t="s">
        <v>2976</v>
      </c>
      <c r="E5" s="6" t="s">
        <v>465</v>
      </c>
      <c r="F5" s="12">
        <v>6.97</v>
      </c>
      <c r="G5" s="6">
        <v>10135100</v>
      </c>
      <c r="H5" s="13">
        <v>7339.6500000000005</v>
      </c>
      <c r="I5" s="14">
        <v>59.69</v>
      </c>
    </row>
    <row r="6" spans="1:9">
      <c r="B6" s="15" t="s">
        <v>1031</v>
      </c>
      <c r="C6" s="6" t="s">
        <v>2977</v>
      </c>
      <c r="D6" s="6" t="s">
        <v>2978</v>
      </c>
      <c r="E6" s="6" t="s">
        <v>465</v>
      </c>
      <c r="F6" s="12">
        <v>6.94</v>
      </c>
      <c r="G6" s="6">
        <v>3042000</v>
      </c>
      <c r="H6" s="13">
        <v>2253.46</v>
      </c>
      <c r="I6" s="14">
        <v>18.32</v>
      </c>
    </row>
    <row r="7" spans="1:9">
      <c r="B7" s="15" t="s">
        <v>1031</v>
      </c>
      <c r="C7" s="6" t="s">
        <v>2979</v>
      </c>
      <c r="D7" s="6" t="s">
        <v>2980</v>
      </c>
      <c r="E7" s="6" t="s">
        <v>465</v>
      </c>
      <c r="F7" s="12">
        <v>6.96</v>
      </c>
      <c r="G7" s="6">
        <v>2532300</v>
      </c>
      <c r="H7" s="13">
        <v>1853.03</v>
      </c>
      <c r="I7" s="14">
        <v>15.07</v>
      </c>
    </row>
    <row r="8" spans="1:9">
      <c r="B8" s="15" t="s">
        <v>1031</v>
      </c>
      <c r="C8" s="6" t="s">
        <v>2981</v>
      </c>
      <c r="D8" s="6" t="s">
        <v>2982</v>
      </c>
      <c r="E8" s="6" t="s">
        <v>465</v>
      </c>
      <c r="F8" s="12">
        <v>6.96</v>
      </c>
      <c r="G8" s="6">
        <v>800000</v>
      </c>
      <c r="H8" s="13">
        <v>584.95000000000005</v>
      </c>
      <c r="I8" s="14">
        <v>4.7600000000000007</v>
      </c>
    </row>
    <row r="9" spans="1:9" ht="9.5" thickBot="1">
      <c r="E9" s="16" t="s">
        <v>133</v>
      </c>
      <c r="H9" s="17">
        <v>12031.09</v>
      </c>
      <c r="I9" s="18">
        <v>97.84</v>
      </c>
    </row>
    <row r="10" spans="1:9" ht="9.5" thickTop="1">
      <c r="I10" s="14"/>
    </row>
    <row r="11" spans="1:9">
      <c r="I11" s="14"/>
    </row>
    <row r="12" spans="1:9">
      <c r="C12" s="6" t="s">
        <v>134</v>
      </c>
      <c r="E12" s="6" t="s">
        <v>10</v>
      </c>
      <c r="F12" s="12">
        <v>4.96</v>
      </c>
      <c r="H12" s="13">
        <v>220</v>
      </c>
      <c r="I12" s="14">
        <v>1.79</v>
      </c>
    </row>
    <row r="13" spans="1:9">
      <c r="I13" s="14"/>
    </row>
    <row r="14" spans="1:9">
      <c r="A14" s="11" t="s">
        <v>135</v>
      </c>
      <c r="H14" s="19">
        <v>46.17</v>
      </c>
      <c r="I14" s="20">
        <v>0.37</v>
      </c>
    </row>
    <row r="15" spans="1:9">
      <c r="I15" s="14"/>
    </row>
    <row r="16" spans="1:9" ht="9.5" thickBot="1">
      <c r="E16" s="16" t="s">
        <v>136</v>
      </c>
      <c r="H16" s="21">
        <v>12297.26</v>
      </c>
      <c r="I16" s="22">
        <v>100</v>
      </c>
    </row>
    <row r="17" spans="1:9" ht="9.5" thickTop="1">
      <c r="I17" s="14"/>
    </row>
    <row r="18" spans="1:9">
      <c r="A18" s="16" t="s">
        <v>137</v>
      </c>
      <c r="I18" s="14"/>
    </row>
    <row r="19" spans="1:9">
      <c r="A19" s="6">
        <v>1</v>
      </c>
      <c r="B19" s="6" t="s">
        <v>138</v>
      </c>
      <c r="I19" s="14"/>
    </row>
    <row r="20" spans="1:9">
      <c r="I20" s="14"/>
    </row>
    <row r="21" spans="1:9">
      <c r="A21" s="6">
        <v>2</v>
      </c>
      <c r="B21" s="6" t="s">
        <v>531</v>
      </c>
      <c r="I21" s="14"/>
    </row>
    <row r="22" spans="1:9">
      <c r="I22" s="14"/>
    </row>
    <row r="23" spans="1:9">
      <c r="C23" s="6" t="s">
        <v>532</v>
      </c>
      <c r="D23" s="6">
        <v>6.92</v>
      </c>
      <c r="I23" s="14"/>
    </row>
    <row r="24" spans="1:9">
      <c r="C24" s="6" t="s">
        <v>533</v>
      </c>
      <c r="D24" s="6" t="s">
        <v>2983</v>
      </c>
      <c r="I24" s="14"/>
    </row>
    <row r="25" spans="1:9">
      <c r="C25" s="6" t="s">
        <v>535</v>
      </c>
      <c r="D25" s="6" t="s">
        <v>2983</v>
      </c>
      <c r="I25" s="14"/>
    </row>
    <row r="26" spans="1:9">
      <c r="C26" s="6" t="s">
        <v>537</v>
      </c>
      <c r="I26" s="14"/>
    </row>
    <row r="27" spans="1:9">
      <c r="I27" s="14"/>
    </row>
    <row r="28" spans="1:9">
      <c r="A28" s="6">
        <v>3</v>
      </c>
      <c r="B28" s="23" t="s">
        <v>140</v>
      </c>
      <c r="C28" s="24"/>
      <c r="I28" s="14"/>
    </row>
    <row r="29" spans="1:9">
      <c r="B29" s="24"/>
      <c r="C29" s="24"/>
      <c r="I29" s="14"/>
    </row>
    <row r="30" spans="1:9">
      <c r="B30" s="24"/>
      <c r="C30" s="37" t="s">
        <v>141</v>
      </c>
      <c r="I30" s="14"/>
    </row>
    <row r="31" spans="1:9">
      <c r="B31" s="24"/>
      <c r="C31" s="37" t="s">
        <v>142</v>
      </c>
      <c r="D31" s="16" t="s">
        <v>143</v>
      </c>
      <c r="E31" s="16" t="s">
        <v>144</v>
      </c>
      <c r="I31" s="14"/>
    </row>
    <row r="32" spans="1:9">
      <c r="B32" s="24"/>
      <c r="C32" s="23" t="s">
        <v>2984</v>
      </c>
      <c r="D32" s="6">
        <v>13.295199999999999</v>
      </c>
      <c r="E32" s="6">
        <v>13.288400000000001</v>
      </c>
      <c r="I32" s="14"/>
    </row>
    <row r="33" spans="1:9">
      <c r="B33" s="24"/>
      <c r="C33" s="23" t="s">
        <v>2985</v>
      </c>
      <c r="D33" s="6">
        <v>13.295299999999999</v>
      </c>
      <c r="E33" s="6">
        <v>13.288500000000001</v>
      </c>
      <c r="I33" s="14"/>
    </row>
    <row r="34" spans="1:9">
      <c r="B34" s="24"/>
      <c r="C34" s="23" t="s">
        <v>2986</v>
      </c>
      <c r="D34" s="6">
        <v>13.310600000000001</v>
      </c>
      <c r="E34" s="6">
        <v>13.3041</v>
      </c>
      <c r="I34" s="14"/>
    </row>
    <row r="35" spans="1:9">
      <c r="B35" s="24"/>
      <c r="C35" s="23" t="s">
        <v>2987</v>
      </c>
      <c r="D35" s="6">
        <v>13.3094</v>
      </c>
      <c r="E35" s="6">
        <v>13.302800000000001</v>
      </c>
      <c r="I35" s="14"/>
    </row>
    <row r="36" spans="1:9">
      <c r="I36" s="14"/>
    </row>
    <row r="37" spans="1:9" ht="20" customHeight="1">
      <c r="A37" s="6">
        <v>4</v>
      </c>
      <c r="B37" s="83" t="s">
        <v>149</v>
      </c>
      <c r="C37" s="84"/>
      <c r="D37" s="84"/>
      <c r="E37" s="84"/>
      <c r="F37" s="84"/>
      <c r="G37" s="84"/>
      <c r="H37" s="84"/>
      <c r="I37" s="85"/>
    </row>
    <row r="38" spans="1:9">
      <c r="A38" s="1"/>
      <c r="B38" s="1"/>
      <c r="C38" s="1"/>
      <c r="D38" s="1"/>
      <c r="E38" s="1"/>
      <c r="F38" s="3"/>
      <c r="G38" s="1"/>
      <c r="H38" s="4"/>
      <c r="I38" s="3"/>
    </row>
    <row r="39" spans="1:9">
      <c r="A39" s="25" t="s">
        <v>150</v>
      </c>
      <c r="B39" s="23"/>
      <c r="C39" s="23"/>
      <c r="D39" s="23"/>
    </row>
    <row r="40" spans="1:9">
      <c r="A40" s="23"/>
      <c r="B40" s="23"/>
      <c r="C40" s="23"/>
      <c r="D40" s="23"/>
    </row>
    <row r="41" spans="1:9">
      <c r="A41" s="23"/>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5" t="s">
        <v>2988</v>
      </c>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sheetData>
  <mergeCells count="4">
    <mergeCell ref="A2:C2"/>
    <mergeCell ref="A3:C3"/>
    <mergeCell ref="B4:C4"/>
    <mergeCell ref="B37:I37"/>
  </mergeCell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1CD7-C9A1-4E08-BBE7-F8631EB28C11}">
  <dimension ref="A1:I150"/>
  <sheetViews>
    <sheetView workbookViewId="0"/>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2942</v>
      </c>
      <c r="D1" s="1"/>
      <c r="E1" s="1"/>
      <c r="F1" s="3"/>
      <c r="G1" s="1"/>
      <c r="H1" s="4"/>
      <c r="I1" s="5"/>
    </row>
    <row r="2" spans="1:9" ht="19.5">
      <c r="A2" s="79" t="s">
        <v>1</v>
      </c>
      <c r="B2" s="80"/>
      <c r="C2" s="80"/>
      <c r="D2" s="7" t="s">
        <v>2</v>
      </c>
      <c r="E2" s="7" t="s">
        <v>888</v>
      </c>
      <c r="F2" s="8" t="s">
        <v>460</v>
      </c>
      <c r="G2" s="7" t="s">
        <v>5</v>
      </c>
      <c r="H2" s="9" t="s">
        <v>6</v>
      </c>
      <c r="I2" s="10" t="s">
        <v>7</v>
      </c>
    </row>
    <row r="3" spans="1:9" ht="15.5">
      <c r="A3" s="81" t="s">
        <v>8</v>
      </c>
      <c r="B3" s="82"/>
      <c r="C3" s="82"/>
      <c r="I3" s="14"/>
    </row>
    <row r="4" spans="1:9" ht="15.5">
      <c r="B4" s="81" t="s">
        <v>9</v>
      </c>
      <c r="C4" s="82"/>
      <c r="I4" s="14"/>
    </row>
    <row r="5" spans="1:9">
      <c r="B5" s="15" t="s">
        <v>2408</v>
      </c>
      <c r="C5" s="6" t="s">
        <v>2409</v>
      </c>
      <c r="D5" s="6" t="s">
        <v>2410</v>
      </c>
      <c r="E5" s="6" t="s">
        <v>967</v>
      </c>
      <c r="G5" s="6">
        <v>1249616</v>
      </c>
      <c r="H5" s="13">
        <v>5479.32</v>
      </c>
      <c r="I5" s="14">
        <v>2.34</v>
      </c>
    </row>
    <row r="6" spans="1:9">
      <c r="B6" s="15" t="s">
        <v>2408</v>
      </c>
      <c r="C6" s="6" t="s">
        <v>2411</v>
      </c>
      <c r="D6" s="6" t="s">
        <v>2412</v>
      </c>
      <c r="E6" s="6" t="s">
        <v>967</v>
      </c>
      <c r="G6" s="6">
        <v>684003</v>
      </c>
      <c r="H6" s="13">
        <v>2337.31</v>
      </c>
      <c r="I6" s="14">
        <v>1</v>
      </c>
    </row>
    <row r="7" spans="1:9">
      <c r="B7" s="15" t="s">
        <v>2408</v>
      </c>
      <c r="C7" s="6" t="s">
        <v>2943</v>
      </c>
      <c r="D7" s="6" t="s">
        <v>2944</v>
      </c>
      <c r="E7" s="6" t="s">
        <v>967</v>
      </c>
      <c r="G7" s="6">
        <v>1066617</v>
      </c>
      <c r="H7" s="13">
        <v>1789.68</v>
      </c>
      <c r="I7" s="14">
        <v>0.76</v>
      </c>
    </row>
    <row r="8" spans="1:9" ht="9.5" thickBot="1">
      <c r="E8" s="16" t="s">
        <v>133</v>
      </c>
      <c r="H8" s="21">
        <v>9606.31</v>
      </c>
      <c r="I8" s="22">
        <v>4.0999999999999996</v>
      </c>
    </row>
    <row r="9" spans="1:9" ht="9.5" thickTop="1">
      <c r="I9" s="14"/>
    </row>
    <row r="10" spans="1:9" ht="15.5">
      <c r="B10" s="86" t="s">
        <v>1244</v>
      </c>
      <c r="C10" s="82"/>
      <c r="I10" s="14"/>
    </row>
    <row r="11" spans="1:9" ht="15.5">
      <c r="B11" s="81" t="s">
        <v>9</v>
      </c>
      <c r="C11" s="82"/>
      <c r="I11" s="14"/>
    </row>
    <row r="12" spans="1:9">
      <c r="B12" s="15" t="s">
        <v>10</v>
      </c>
      <c r="C12" s="6" t="s">
        <v>1247</v>
      </c>
      <c r="D12" s="6" t="s">
        <v>1248</v>
      </c>
      <c r="E12" s="6" t="s">
        <v>1249</v>
      </c>
      <c r="G12" s="6">
        <v>6859981</v>
      </c>
      <c r="H12" s="13">
        <v>9156.02</v>
      </c>
      <c r="I12" s="14">
        <v>3.91</v>
      </c>
    </row>
    <row r="13" spans="1:9">
      <c r="B13" s="15" t="s">
        <v>10</v>
      </c>
      <c r="C13" s="6" t="s">
        <v>1245</v>
      </c>
      <c r="D13" s="6" t="s">
        <v>1246</v>
      </c>
      <c r="E13" s="6" t="s">
        <v>944</v>
      </c>
      <c r="G13" s="6">
        <v>5881742</v>
      </c>
      <c r="H13" s="13">
        <v>4526</v>
      </c>
      <c r="I13" s="14">
        <v>1.9300000000000002</v>
      </c>
    </row>
    <row r="14" spans="1:9">
      <c r="B14" s="15" t="s">
        <v>10</v>
      </c>
      <c r="C14" s="6" t="s">
        <v>2413</v>
      </c>
      <c r="D14" s="6" t="s">
        <v>2414</v>
      </c>
      <c r="E14" s="6" t="s">
        <v>1249</v>
      </c>
      <c r="G14" s="6">
        <v>421011</v>
      </c>
      <c r="H14" s="13">
        <v>661.16</v>
      </c>
      <c r="I14" s="14">
        <v>0.27999999999999997</v>
      </c>
    </row>
    <row r="15" spans="1:9" ht="9.5" thickBot="1">
      <c r="E15" s="16" t="s">
        <v>133</v>
      </c>
      <c r="H15" s="21">
        <v>14343.18</v>
      </c>
      <c r="I15" s="22">
        <v>6.12</v>
      </c>
    </row>
    <row r="16" spans="1:9" ht="9.5" thickTop="1">
      <c r="I16" s="14"/>
    </row>
    <row r="17" spans="1:9" ht="15.5">
      <c r="A17" s="81" t="s">
        <v>461</v>
      </c>
      <c r="B17" s="82"/>
      <c r="C17" s="82"/>
      <c r="I17" s="14"/>
    </row>
    <row r="18" spans="1:9" ht="15.5">
      <c r="B18" s="86" t="s">
        <v>627</v>
      </c>
      <c r="C18" s="82"/>
      <c r="I18" s="14"/>
    </row>
    <row r="19" spans="1:9" ht="15.5">
      <c r="B19" s="81" t="s">
        <v>9</v>
      </c>
      <c r="C19" s="82"/>
      <c r="I19" s="14"/>
    </row>
    <row r="20" spans="1:9">
      <c r="B20" s="38">
        <v>9.0899999999999995E-2</v>
      </c>
      <c r="C20" s="6" t="s">
        <v>986</v>
      </c>
      <c r="D20" s="6" t="s">
        <v>2945</v>
      </c>
      <c r="E20" s="6" t="s">
        <v>988</v>
      </c>
      <c r="F20" s="12">
        <v>8.26</v>
      </c>
      <c r="G20" s="6">
        <v>15000</v>
      </c>
      <c r="H20" s="13">
        <v>15123.29</v>
      </c>
      <c r="I20" s="14">
        <v>6.4600000000000009</v>
      </c>
    </row>
    <row r="21" spans="1:9">
      <c r="B21" s="38">
        <v>8.9499999999999996E-2</v>
      </c>
      <c r="C21" s="6" t="s">
        <v>2946</v>
      </c>
      <c r="D21" s="6" t="s">
        <v>2947</v>
      </c>
      <c r="E21" s="6" t="s">
        <v>988</v>
      </c>
      <c r="F21" s="12">
        <v>8.67</v>
      </c>
      <c r="G21" s="6">
        <v>15000</v>
      </c>
      <c r="H21" s="13">
        <v>15078.380000000001</v>
      </c>
      <c r="I21" s="14">
        <v>6.4399999999999995</v>
      </c>
    </row>
    <row r="22" spans="1:9">
      <c r="B22" s="38">
        <v>8.2000000000000003E-2</v>
      </c>
      <c r="C22" s="6" t="s">
        <v>2948</v>
      </c>
      <c r="D22" s="6" t="s">
        <v>2807</v>
      </c>
      <c r="E22" s="6" t="s">
        <v>2423</v>
      </c>
      <c r="F22" s="12">
        <v>8.76</v>
      </c>
      <c r="G22" s="6">
        <v>9500</v>
      </c>
      <c r="H22" s="13">
        <v>9441.41</v>
      </c>
      <c r="I22" s="14">
        <v>4.03</v>
      </c>
    </row>
    <row r="23" spans="1:9">
      <c r="B23" s="38">
        <v>7.7600000000000002E-2</v>
      </c>
      <c r="C23" s="6" t="s">
        <v>2949</v>
      </c>
      <c r="D23" s="6" t="s">
        <v>2950</v>
      </c>
      <c r="E23" s="6" t="s">
        <v>2441</v>
      </c>
      <c r="F23" s="12">
        <v>7.94</v>
      </c>
      <c r="G23" s="6">
        <v>750</v>
      </c>
      <c r="H23" s="13">
        <v>7435.9400000000005</v>
      </c>
      <c r="I23" s="14">
        <v>3.18</v>
      </c>
    </row>
    <row r="24" spans="1:9">
      <c r="B24" s="38">
        <v>7.0699999999999999E-2</v>
      </c>
      <c r="C24" s="6" t="s">
        <v>1405</v>
      </c>
      <c r="D24" s="6" t="s">
        <v>1406</v>
      </c>
      <c r="E24" s="6" t="s">
        <v>630</v>
      </c>
      <c r="F24" s="12">
        <v>7.92</v>
      </c>
      <c r="G24" s="6">
        <v>5000</v>
      </c>
      <c r="H24" s="13">
        <v>4898.51</v>
      </c>
      <c r="I24" s="14">
        <v>2.0900000000000003</v>
      </c>
    </row>
    <row r="25" spans="1:9">
      <c r="B25" s="38">
        <v>6.9900000000000004E-2</v>
      </c>
      <c r="C25" s="6" t="s">
        <v>1392</v>
      </c>
      <c r="D25" s="6" t="s">
        <v>1393</v>
      </c>
      <c r="E25" s="6" t="s">
        <v>1368</v>
      </c>
      <c r="F25" s="12">
        <v>7.83</v>
      </c>
      <c r="G25" s="6">
        <v>5000</v>
      </c>
      <c r="H25" s="13">
        <v>4854.6900000000005</v>
      </c>
      <c r="I25" s="14">
        <v>2.0699999999999998</v>
      </c>
    </row>
    <row r="26" spans="1:9">
      <c r="B26" s="38">
        <v>7.8200000000000006E-2</v>
      </c>
      <c r="C26" s="6" t="s">
        <v>734</v>
      </c>
      <c r="D26" s="6" t="s">
        <v>1341</v>
      </c>
      <c r="E26" s="6" t="s">
        <v>630</v>
      </c>
      <c r="F26" s="12">
        <v>7.68</v>
      </c>
      <c r="G26" s="6">
        <v>2500</v>
      </c>
      <c r="H26" s="13">
        <v>2497.91</v>
      </c>
      <c r="I26" s="14">
        <v>1.07</v>
      </c>
    </row>
    <row r="27" spans="1:9">
      <c r="B27" s="38">
        <v>8.5000000000000006E-2</v>
      </c>
      <c r="C27" s="6" t="s">
        <v>986</v>
      </c>
      <c r="D27" s="6" t="s">
        <v>2951</v>
      </c>
      <c r="E27" s="6" t="s">
        <v>988</v>
      </c>
      <c r="F27" s="12">
        <v>8.65</v>
      </c>
      <c r="G27" s="6">
        <v>2500</v>
      </c>
      <c r="H27" s="13">
        <v>2493.5300000000002</v>
      </c>
      <c r="I27" s="14">
        <v>1.06</v>
      </c>
    </row>
    <row r="28" spans="1:9">
      <c r="B28" s="38">
        <v>7.6999999999999999E-2</v>
      </c>
      <c r="C28" s="6" t="s">
        <v>2736</v>
      </c>
      <c r="D28" s="6" t="s">
        <v>2952</v>
      </c>
      <c r="E28" s="6" t="s">
        <v>2417</v>
      </c>
      <c r="F28" s="12">
        <v>7.96</v>
      </c>
      <c r="G28" s="6">
        <v>1250</v>
      </c>
      <c r="H28" s="13">
        <v>1239.82</v>
      </c>
      <c r="I28" s="14">
        <v>0.53</v>
      </c>
    </row>
    <row r="29" spans="1:9">
      <c r="B29" s="38">
        <v>8.9700000000000002E-2</v>
      </c>
      <c r="C29" s="6" t="s">
        <v>631</v>
      </c>
      <c r="D29" s="6" t="s">
        <v>2953</v>
      </c>
      <c r="E29" s="6" t="s">
        <v>630</v>
      </c>
      <c r="F29" s="12">
        <v>7.74</v>
      </c>
      <c r="G29" s="6">
        <v>50</v>
      </c>
      <c r="H29" s="13">
        <v>513.44000000000005</v>
      </c>
      <c r="I29" s="14">
        <v>0.22</v>
      </c>
    </row>
    <row r="30" spans="1:9">
      <c r="B30" s="38">
        <v>8.3000000000000004E-2</v>
      </c>
      <c r="C30" s="6" t="s">
        <v>631</v>
      </c>
      <c r="D30" s="6" t="s">
        <v>2954</v>
      </c>
      <c r="E30" s="6" t="s">
        <v>630</v>
      </c>
      <c r="F30" s="12">
        <v>7.62</v>
      </c>
      <c r="G30" s="6">
        <v>10</v>
      </c>
      <c r="H30" s="13">
        <v>101.87</v>
      </c>
      <c r="I30" s="14">
        <v>0.04</v>
      </c>
    </row>
    <row r="31" spans="1:9" ht="9.5" thickBot="1">
      <c r="E31" s="16" t="s">
        <v>133</v>
      </c>
      <c r="H31" s="21">
        <v>63678.79</v>
      </c>
      <c r="I31" s="22">
        <v>27.19</v>
      </c>
    </row>
    <row r="32" spans="1:9" ht="16" thickTop="1">
      <c r="B32" s="86" t="s">
        <v>462</v>
      </c>
      <c r="C32" s="82"/>
      <c r="I32" s="14"/>
    </row>
    <row r="33" spans="1:9" ht="15.5">
      <c r="B33" s="81" t="s">
        <v>9</v>
      </c>
      <c r="C33" s="82"/>
      <c r="I33" s="14"/>
    </row>
    <row r="34" spans="1:9">
      <c r="B34" s="38">
        <v>6.9000000000000006E-2</v>
      </c>
      <c r="C34" s="6" t="s">
        <v>2955</v>
      </c>
      <c r="D34" s="6" t="s">
        <v>1006</v>
      </c>
      <c r="E34" s="6" t="s">
        <v>465</v>
      </c>
      <c r="F34" s="12">
        <v>7.79</v>
      </c>
      <c r="G34" s="6">
        <v>63000000</v>
      </c>
      <c r="H34" s="13">
        <v>57191.72</v>
      </c>
      <c r="I34" s="14">
        <v>24.42</v>
      </c>
    </row>
    <row r="35" spans="1:9">
      <c r="B35" s="38">
        <v>7.7100000000000002E-2</v>
      </c>
      <c r="C35" s="6" t="s">
        <v>1423</v>
      </c>
      <c r="D35" s="6" t="s">
        <v>1424</v>
      </c>
      <c r="E35" s="6" t="s">
        <v>465</v>
      </c>
      <c r="F35" s="12">
        <v>7.78</v>
      </c>
      <c r="G35" s="6">
        <v>12500000</v>
      </c>
      <c r="H35" s="13">
        <v>12614.48</v>
      </c>
      <c r="I35" s="14">
        <v>5.3900000000000006</v>
      </c>
    </row>
    <row r="36" spans="1:9">
      <c r="B36" s="38">
        <v>7.2499999999999995E-2</v>
      </c>
      <c r="C36" s="6" t="s">
        <v>2956</v>
      </c>
      <c r="D36" s="6" t="s">
        <v>2957</v>
      </c>
      <c r="E36" s="6" t="s">
        <v>465</v>
      </c>
      <c r="F36" s="12">
        <v>7.78</v>
      </c>
      <c r="G36" s="6">
        <v>11500000</v>
      </c>
      <c r="H36" s="13">
        <v>10951.51</v>
      </c>
      <c r="I36" s="14">
        <v>4.68</v>
      </c>
    </row>
    <row r="37" spans="1:9">
      <c r="B37" s="38">
        <v>7.5399999999999995E-2</v>
      </c>
      <c r="C37" s="6" t="s">
        <v>2958</v>
      </c>
      <c r="D37" s="6" t="s">
        <v>1008</v>
      </c>
      <c r="E37" s="6" t="s">
        <v>465</v>
      </c>
      <c r="F37" s="12">
        <v>7.78</v>
      </c>
      <c r="G37" s="6">
        <v>10500000</v>
      </c>
      <c r="H37" s="13">
        <v>10430.65</v>
      </c>
      <c r="I37" s="14">
        <v>4.45</v>
      </c>
    </row>
    <row r="38" spans="1:9">
      <c r="B38" s="38">
        <v>7.5600000000000001E-2</v>
      </c>
      <c r="C38" s="6" t="s">
        <v>1427</v>
      </c>
      <c r="D38" s="6" t="s">
        <v>1428</v>
      </c>
      <c r="E38" s="6" t="s">
        <v>465</v>
      </c>
      <c r="F38" s="12">
        <v>7.78</v>
      </c>
      <c r="G38" s="6">
        <v>10050000</v>
      </c>
      <c r="H38" s="13">
        <v>10002.49</v>
      </c>
      <c r="I38" s="14">
        <v>4.2700000000000005</v>
      </c>
    </row>
    <row r="39" spans="1:9">
      <c r="B39" s="38">
        <v>7.6300000000000007E-2</v>
      </c>
      <c r="C39" s="6" t="s">
        <v>1429</v>
      </c>
      <c r="D39" s="6" t="s">
        <v>1430</v>
      </c>
      <c r="E39" s="6" t="s">
        <v>465</v>
      </c>
      <c r="F39" s="12">
        <v>7.72</v>
      </c>
      <c r="G39" s="6">
        <v>3350000</v>
      </c>
      <c r="H39" s="13">
        <v>3359.86</v>
      </c>
      <c r="I39" s="14">
        <v>1.43</v>
      </c>
    </row>
    <row r="40" spans="1:9">
      <c r="B40" s="38">
        <v>7.2999999999999995E-2</v>
      </c>
      <c r="C40" s="6" t="s">
        <v>1011</v>
      </c>
      <c r="D40" s="6" t="s">
        <v>1012</v>
      </c>
      <c r="E40" s="6" t="s">
        <v>465</v>
      </c>
      <c r="F40" s="12">
        <v>7.72</v>
      </c>
      <c r="G40" s="6">
        <v>2466667</v>
      </c>
      <c r="H40" s="13">
        <v>2389.69</v>
      </c>
      <c r="I40" s="14">
        <v>1.02</v>
      </c>
    </row>
    <row r="41" spans="1:9">
      <c r="B41" s="38">
        <v>7.4200000000000002E-2</v>
      </c>
      <c r="C41" s="6" t="s">
        <v>1425</v>
      </c>
      <c r="D41" s="6" t="s">
        <v>2959</v>
      </c>
      <c r="E41" s="6" t="s">
        <v>465</v>
      </c>
      <c r="F41" s="12">
        <v>7.72</v>
      </c>
      <c r="G41" s="6">
        <v>579000</v>
      </c>
      <c r="H41" s="13">
        <v>573.24</v>
      </c>
      <c r="I41" s="14">
        <v>0.24000000000000002</v>
      </c>
    </row>
    <row r="42" spans="1:9">
      <c r="B42" s="38">
        <v>6.5299999999999997E-2</v>
      </c>
      <c r="C42" s="6" t="s">
        <v>593</v>
      </c>
      <c r="D42" s="6" t="s">
        <v>608</v>
      </c>
      <c r="E42" s="6" t="s">
        <v>465</v>
      </c>
      <c r="F42" s="12">
        <v>7.28</v>
      </c>
      <c r="G42" s="6">
        <v>80680</v>
      </c>
      <c r="H42" s="13">
        <v>78.820000000000007</v>
      </c>
      <c r="I42" s="14">
        <v>3.0000000000000002E-2</v>
      </c>
    </row>
    <row r="43" spans="1:9">
      <c r="B43" s="38">
        <v>6.5199999999999994E-2</v>
      </c>
      <c r="C43" s="6" t="s">
        <v>2960</v>
      </c>
      <c r="D43" s="6" t="s">
        <v>2961</v>
      </c>
      <c r="E43" s="6" t="s">
        <v>465</v>
      </c>
      <c r="F43" s="12">
        <v>7.24</v>
      </c>
      <c r="G43" s="6">
        <v>55500</v>
      </c>
      <c r="H43" s="13">
        <v>54.29</v>
      </c>
      <c r="I43" s="14">
        <v>0.02</v>
      </c>
    </row>
    <row r="44" spans="1:9">
      <c r="B44" s="38">
        <v>6.6199999999999995E-2</v>
      </c>
      <c r="C44" s="6" t="s">
        <v>590</v>
      </c>
      <c r="D44" s="6" t="s">
        <v>591</v>
      </c>
      <c r="E44" s="6" t="s">
        <v>465</v>
      </c>
      <c r="F44" s="12">
        <v>7.29</v>
      </c>
      <c r="G44" s="6">
        <v>31500</v>
      </c>
      <c r="H44" s="13">
        <v>30.87</v>
      </c>
      <c r="I44" s="14">
        <v>0.01</v>
      </c>
    </row>
    <row r="45" spans="1:9">
      <c r="B45" s="38">
        <v>6.6699999999999995E-2</v>
      </c>
      <c r="C45" s="6" t="s">
        <v>1029</v>
      </c>
      <c r="D45" s="6" t="s">
        <v>1030</v>
      </c>
      <c r="E45" s="6" t="s">
        <v>465</v>
      </c>
      <c r="F45" s="12">
        <v>7.65</v>
      </c>
      <c r="G45" s="6">
        <v>150</v>
      </c>
      <c r="H45" s="13">
        <v>0.14000000000000001</v>
      </c>
      <c r="I45" s="39" t="s">
        <v>529</v>
      </c>
    </row>
    <row r="46" spans="1:9" ht="9.5" thickBot="1">
      <c r="E46" s="16" t="s">
        <v>133</v>
      </c>
      <c r="H46" s="21">
        <v>107677.75999999999</v>
      </c>
      <c r="I46" s="22">
        <v>45.96</v>
      </c>
    </row>
    <row r="47" spans="1:9" ht="9.5" thickTop="1">
      <c r="I47" s="14"/>
    </row>
    <row r="48" spans="1:9" ht="15.5">
      <c r="A48" s="81" t="s">
        <v>801</v>
      </c>
      <c r="B48" s="82"/>
      <c r="C48" s="82"/>
      <c r="I48" s="14"/>
    </row>
    <row r="49" spans="1:9" ht="15.5">
      <c r="B49" s="86" t="s">
        <v>802</v>
      </c>
      <c r="C49" s="82"/>
      <c r="I49" s="14"/>
    </row>
    <row r="50" spans="1:9" ht="15.5">
      <c r="B50" s="81" t="s">
        <v>803</v>
      </c>
      <c r="C50" s="82"/>
      <c r="I50" s="14"/>
    </row>
    <row r="51" spans="1:9">
      <c r="B51" s="15" t="s">
        <v>804</v>
      </c>
      <c r="C51" s="6" t="s">
        <v>805</v>
      </c>
      <c r="D51" s="6" t="s">
        <v>1442</v>
      </c>
      <c r="E51" s="6" t="s">
        <v>807</v>
      </c>
      <c r="F51" s="12">
        <v>6.77</v>
      </c>
      <c r="G51" s="6">
        <v>5000</v>
      </c>
      <c r="H51" s="13">
        <v>4852.4000000000005</v>
      </c>
      <c r="I51" s="14">
        <v>2.0699999999999998</v>
      </c>
    </row>
    <row r="52" spans="1:9" ht="9.5" thickBot="1">
      <c r="E52" s="16" t="s">
        <v>133</v>
      </c>
      <c r="H52" s="21">
        <v>4852.3999999999996</v>
      </c>
      <c r="I52" s="22">
        <v>2.0699999999999998</v>
      </c>
    </row>
    <row r="53" spans="1:9" ht="9.5" thickTop="1">
      <c r="I53" s="14"/>
    </row>
    <row r="54" spans="1:9" ht="15.5">
      <c r="A54" s="81" t="s">
        <v>1291</v>
      </c>
      <c r="B54" s="82"/>
      <c r="C54" s="82"/>
      <c r="I54" s="14"/>
    </row>
    <row r="55" spans="1:9" ht="15.5">
      <c r="B55" s="81" t="s">
        <v>803</v>
      </c>
      <c r="C55" s="82"/>
      <c r="I55" s="14"/>
    </row>
    <row r="56" spans="1:9">
      <c r="B56" s="15" t="s">
        <v>10</v>
      </c>
      <c r="C56" s="6" t="s">
        <v>1292</v>
      </c>
      <c r="D56" s="6" t="s">
        <v>1293</v>
      </c>
      <c r="E56" s="6" t="s">
        <v>1291</v>
      </c>
      <c r="G56" s="6">
        <v>7442.183</v>
      </c>
      <c r="H56" s="13">
        <v>890.88</v>
      </c>
      <c r="I56" s="14">
        <v>0.38</v>
      </c>
    </row>
    <row r="57" spans="1:9" ht="9.5" thickBot="1">
      <c r="E57" s="16" t="s">
        <v>133</v>
      </c>
      <c r="H57" s="17">
        <v>890.88</v>
      </c>
      <c r="I57" s="18">
        <v>0.38</v>
      </c>
    </row>
    <row r="58" spans="1:9" ht="9.5" thickTop="1">
      <c r="I58" s="14"/>
    </row>
    <row r="59" spans="1:9">
      <c r="I59" s="14"/>
    </row>
    <row r="60" spans="1:9">
      <c r="C60" s="6" t="s">
        <v>134</v>
      </c>
      <c r="E60" s="6" t="s">
        <v>10</v>
      </c>
      <c r="F60" s="12">
        <v>4.96</v>
      </c>
      <c r="H60" s="13">
        <v>28410</v>
      </c>
      <c r="I60" s="14">
        <v>12.13</v>
      </c>
    </row>
    <row r="61" spans="1:9">
      <c r="I61" s="14"/>
    </row>
    <row r="62" spans="1:9">
      <c r="A62" s="11" t="s">
        <v>135</v>
      </c>
      <c r="H62" s="19">
        <v>4740.32</v>
      </c>
      <c r="I62" s="20">
        <v>2.0499999999999998</v>
      </c>
    </row>
    <row r="63" spans="1:9">
      <c r="I63" s="14"/>
    </row>
    <row r="64" spans="1:9" ht="9.5" thickBot="1">
      <c r="E64" s="16" t="s">
        <v>136</v>
      </c>
      <c r="H64" s="21">
        <v>234199.64</v>
      </c>
      <c r="I64" s="22">
        <v>100</v>
      </c>
    </row>
    <row r="65" spans="1:9" ht="9.5" thickTop="1">
      <c r="I65" s="14"/>
    </row>
    <row r="66" spans="1:9">
      <c r="A66" s="16" t="s">
        <v>137</v>
      </c>
      <c r="I66" s="14"/>
    </row>
    <row r="67" spans="1:9">
      <c r="A67" s="6">
        <v>1</v>
      </c>
      <c r="B67" s="6" t="s">
        <v>138</v>
      </c>
      <c r="I67" s="14"/>
    </row>
    <row r="68" spans="1:9">
      <c r="I68" s="14"/>
    </row>
    <row r="69" spans="1:9">
      <c r="A69" s="6">
        <v>2</v>
      </c>
      <c r="B69" s="6" t="s">
        <v>531</v>
      </c>
      <c r="I69" s="14"/>
    </row>
    <row r="70" spans="1:9">
      <c r="I70" s="14"/>
    </row>
    <row r="71" spans="1:9">
      <c r="C71" s="6" t="s">
        <v>532</v>
      </c>
      <c r="D71" s="6">
        <v>7.51</v>
      </c>
      <c r="I71" s="14"/>
    </row>
    <row r="72" spans="1:9">
      <c r="C72" s="6" t="s">
        <v>533</v>
      </c>
      <c r="D72" s="6" t="s">
        <v>2962</v>
      </c>
      <c r="I72" s="14"/>
    </row>
    <row r="73" spans="1:9">
      <c r="C73" s="6" t="s">
        <v>535</v>
      </c>
      <c r="D73" s="6" t="s">
        <v>2963</v>
      </c>
      <c r="I73" s="14"/>
    </row>
    <row r="74" spans="1:9">
      <c r="C74" s="6" t="s">
        <v>537</v>
      </c>
      <c r="I74" s="14"/>
    </row>
    <row r="75" spans="1:9">
      <c r="I75" s="14"/>
    </row>
    <row r="76" spans="1:9">
      <c r="A76" s="6">
        <v>3</v>
      </c>
      <c r="B76" s="23" t="s">
        <v>140</v>
      </c>
      <c r="C76" s="24"/>
      <c r="I76" s="14"/>
    </row>
    <row r="77" spans="1:9">
      <c r="B77" s="24"/>
      <c r="C77" s="24"/>
      <c r="I77" s="14"/>
    </row>
    <row r="78" spans="1:9">
      <c r="B78" s="24"/>
      <c r="C78" s="37" t="s">
        <v>141</v>
      </c>
      <c r="I78" s="14"/>
    </row>
    <row r="79" spans="1:9">
      <c r="B79" s="24"/>
      <c r="C79" s="37" t="s">
        <v>142</v>
      </c>
      <c r="D79" s="16" t="s">
        <v>143</v>
      </c>
      <c r="E79" s="16" t="s">
        <v>144</v>
      </c>
      <c r="I79" s="14"/>
    </row>
    <row r="80" spans="1:9">
      <c r="B80" s="24"/>
      <c r="C80" s="24" t="s">
        <v>2964</v>
      </c>
      <c r="D80" s="6">
        <v>43.4529</v>
      </c>
      <c r="E80" s="6">
        <v>43.575299999999999</v>
      </c>
      <c r="I80" s="14"/>
    </row>
    <row r="81" spans="1:9">
      <c r="B81" s="24"/>
      <c r="C81" s="24" t="s">
        <v>2965</v>
      </c>
      <c r="D81" s="6">
        <v>15.250100000000002</v>
      </c>
      <c r="E81" s="40">
        <v>15.293000000000001</v>
      </c>
      <c r="I81" s="14"/>
    </row>
    <row r="82" spans="1:9">
      <c r="B82" s="24"/>
      <c r="C82" s="24" t="s">
        <v>2966</v>
      </c>
      <c r="D82" s="6">
        <v>39.514500000000005</v>
      </c>
      <c r="E82" s="40">
        <v>39.6008</v>
      </c>
      <c r="I82" s="14"/>
    </row>
    <row r="83" spans="1:9">
      <c r="B83" s="24"/>
      <c r="C83" s="24" t="s">
        <v>2967</v>
      </c>
      <c r="D83" s="6">
        <v>14.886900000000001</v>
      </c>
      <c r="E83" s="40">
        <v>14.919400000000001</v>
      </c>
      <c r="I83" s="14"/>
    </row>
    <row r="84" spans="1:9">
      <c r="I84" s="14"/>
    </row>
    <row r="85" spans="1:9">
      <c r="A85" s="6">
        <v>4</v>
      </c>
      <c r="B85" s="6" t="s">
        <v>1061</v>
      </c>
      <c r="I85" s="14"/>
    </row>
    <row r="86" spans="1:9">
      <c r="I86" s="14"/>
    </row>
    <row r="87" spans="1:9">
      <c r="A87" s="6">
        <v>5</v>
      </c>
      <c r="B87" s="6" t="s">
        <v>2968</v>
      </c>
      <c r="I87" s="14"/>
    </row>
    <row r="88" spans="1:9">
      <c r="I88" s="14"/>
    </row>
    <row r="89" spans="1:9" ht="25.5" customHeight="1">
      <c r="A89" s="43">
        <v>6</v>
      </c>
      <c r="B89" s="83" t="s">
        <v>2969</v>
      </c>
      <c r="C89" s="84"/>
      <c r="D89" s="84"/>
      <c r="E89" s="84"/>
      <c r="F89" s="84"/>
      <c r="G89" s="84"/>
      <c r="H89" s="84"/>
      <c r="I89" s="85"/>
    </row>
    <row r="90" spans="1:9">
      <c r="I90" s="14"/>
    </row>
    <row r="91" spans="1:9" ht="15.5">
      <c r="A91" s="43">
        <v>7</v>
      </c>
      <c r="B91" s="83" t="s">
        <v>2970</v>
      </c>
      <c r="C91" s="84"/>
      <c r="D91" s="84"/>
      <c r="E91" s="84"/>
      <c r="F91" s="84"/>
      <c r="G91" s="84"/>
      <c r="H91" s="84"/>
      <c r="I91" s="85"/>
    </row>
    <row r="92" spans="1:9">
      <c r="I92" s="14"/>
    </row>
    <row r="93" spans="1:9" ht="15.5">
      <c r="A93" s="43">
        <v>8</v>
      </c>
      <c r="B93" s="83" t="s">
        <v>2971</v>
      </c>
      <c r="C93" s="84"/>
      <c r="D93" s="84"/>
      <c r="E93" s="84"/>
      <c r="F93" s="84"/>
      <c r="G93" s="84"/>
      <c r="H93" s="84"/>
      <c r="I93" s="85"/>
    </row>
    <row r="94" spans="1:9">
      <c r="I94" s="14"/>
    </row>
    <row r="95" spans="1:9" ht="24.5" customHeight="1">
      <c r="A95" s="43">
        <v>9</v>
      </c>
      <c r="B95" s="83" t="s">
        <v>2972</v>
      </c>
      <c r="C95" s="84"/>
      <c r="D95" s="84"/>
      <c r="E95" s="84"/>
      <c r="F95" s="84"/>
      <c r="G95" s="84"/>
      <c r="H95" s="84"/>
      <c r="I95" s="85"/>
    </row>
    <row r="96" spans="1:9">
      <c r="I96" s="14"/>
    </row>
    <row r="97" spans="1:9">
      <c r="A97" s="89">
        <v>10</v>
      </c>
      <c r="B97" s="90" t="s">
        <v>1064</v>
      </c>
      <c r="C97" s="90"/>
      <c r="D97" s="90"/>
      <c r="E97" s="90"/>
      <c r="F97" s="90"/>
      <c r="G97" s="90"/>
      <c r="H97" s="90"/>
      <c r="I97" s="91"/>
    </row>
    <row r="98" spans="1:9">
      <c r="A98" s="89"/>
      <c r="B98" s="90"/>
      <c r="C98" s="90"/>
      <c r="D98" s="90"/>
      <c r="E98" s="90"/>
      <c r="F98" s="90"/>
      <c r="G98" s="90"/>
      <c r="H98" s="90"/>
      <c r="I98" s="91"/>
    </row>
    <row r="99" spans="1:9">
      <c r="A99" s="89"/>
      <c r="B99" s="90"/>
      <c r="C99" s="90"/>
      <c r="D99" s="90"/>
      <c r="E99" s="90"/>
      <c r="F99" s="90"/>
      <c r="G99" s="90"/>
      <c r="H99" s="90"/>
      <c r="I99" s="91"/>
    </row>
    <row r="100" spans="1:9" ht="2.5" customHeight="1">
      <c r="A100" s="89"/>
      <c r="B100" s="90"/>
      <c r="C100" s="90"/>
      <c r="D100" s="90"/>
      <c r="E100" s="90"/>
      <c r="F100" s="90"/>
      <c r="G100" s="90"/>
      <c r="H100" s="90"/>
      <c r="I100" s="91"/>
    </row>
    <row r="101" spans="1:9" hidden="1">
      <c r="A101" s="89"/>
      <c r="B101" s="90"/>
      <c r="C101" s="90"/>
      <c r="D101" s="90"/>
      <c r="E101" s="90"/>
      <c r="F101" s="90"/>
      <c r="G101" s="90"/>
      <c r="H101" s="90"/>
      <c r="I101" s="91"/>
    </row>
    <row r="102" spans="1:9" hidden="1">
      <c r="A102" s="89"/>
      <c r="B102" s="90"/>
      <c r="C102" s="90"/>
      <c r="D102" s="90"/>
      <c r="E102" s="90"/>
      <c r="F102" s="90"/>
      <c r="G102" s="90"/>
      <c r="H102" s="90"/>
      <c r="I102" s="91"/>
    </row>
    <row r="103" spans="1:9">
      <c r="I103" s="14"/>
    </row>
    <row r="104" spans="1:9">
      <c r="A104" s="24">
        <v>11</v>
      </c>
      <c r="B104" s="60" t="s">
        <v>2498</v>
      </c>
      <c r="C104" s="24"/>
      <c r="D104" s="24"/>
      <c r="I104" s="14"/>
    </row>
    <row r="105" spans="1:9">
      <c r="I105" s="14"/>
    </row>
    <row r="106" spans="1:9">
      <c r="A106" s="24">
        <v>12</v>
      </c>
      <c r="B106" s="50" t="s">
        <v>544</v>
      </c>
      <c r="I106" s="14"/>
    </row>
    <row r="107" spans="1:9">
      <c r="I107" s="14"/>
    </row>
    <row r="108" spans="1:9">
      <c r="A108" s="6">
        <v>13</v>
      </c>
      <c r="B108" s="6" t="s">
        <v>682</v>
      </c>
      <c r="I108" s="14"/>
    </row>
    <row r="109" spans="1:9">
      <c r="B109" s="6" t="s">
        <v>683</v>
      </c>
      <c r="I109" s="14"/>
    </row>
    <row r="110" spans="1:9">
      <c r="B110" s="6" t="s">
        <v>684</v>
      </c>
      <c r="I110" s="14"/>
    </row>
    <row r="111" spans="1:9">
      <c r="I111" s="14"/>
    </row>
    <row r="112" spans="1:9" ht="20" customHeight="1">
      <c r="A112" s="6">
        <v>14</v>
      </c>
      <c r="B112" s="83" t="s">
        <v>149</v>
      </c>
      <c r="C112" s="84"/>
      <c r="D112" s="84"/>
      <c r="E112" s="84"/>
      <c r="F112" s="84"/>
      <c r="G112" s="84"/>
      <c r="H112" s="84"/>
      <c r="I112" s="85"/>
    </row>
    <row r="113" spans="1:9">
      <c r="A113" s="2"/>
      <c r="B113" s="1"/>
      <c r="C113" s="1"/>
      <c r="D113" s="1"/>
      <c r="E113" s="1"/>
      <c r="F113" s="3"/>
      <c r="G113" s="1"/>
      <c r="H113" s="4"/>
      <c r="I113" s="3"/>
    </row>
    <row r="114" spans="1:9">
      <c r="A114" s="25" t="s">
        <v>150</v>
      </c>
      <c r="B114" s="23"/>
      <c r="C114" s="23"/>
      <c r="D114" s="23"/>
    </row>
    <row r="115" spans="1:9">
      <c r="A115" s="23"/>
      <c r="B115" s="23"/>
      <c r="C115" s="23"/>
      <c r="D115" s="23"/>
    </row>
    <row r="116" spans="1:9">
      <c r="A116" s="23"/>
      <c r="B116" s="23"/>
      <c r="C116" s="23"/>
      <c r="D116" s="23"/>
    </row>
    <row r="117" spans="1:9">
      <c r="A117" s="23"/>
      <c r="B117" s="23"/>
      <c r="C117" s="23"/>
      <c r="D117" s="23"/>
    </row>
    <row r="118" spans="1:9">
      <c r="A118" s="23"/>
      <c r="B118" s="23"/>
      <c r="C118" s="23"/>
      <c r="D118" s="23"/>
    </row>
    <row r="119" spans="1:9">
      <c r="A119" s="23"/>
      <c r="B119" s="23"/>
      <c r="C119" s="23"/>
      <c r="D119" s="23"/>
    </row>
    <row r="120" spans="1:9">
      <c r="A120" s="23"/>
      <c r="B120" s="23"/>
      <c r="C120" s="23"/>
      <c r="D120" s="23"/>
    </row>
    <row r="121" spans="1:9">
      <c r="A121" s="23"/>
      <c r="B121" s="23"/>
      <c r="C121" s="23"/>
      <c r="D121" s="23"/>
    </row>
    <row r="122" spans="1:9">
      <c r="A122" s="23"/>
      <c r="B122" s="23"/>
      <c r="C122" s="23"/>
      <c r="D122" s="23"/>
    </row>
    <row r="123" spans="1:9">
      <c r="A123" s="23"/>
      <c r="B123" s="23"/>
      <c r="C123" s="23"/>
      <c r="D123" s="23"/>
    </row>
    <row r="124" spans="1:9">
      <c r="A124" s="23"/>
      <c r="B124" s="23"/>
      <c r="C124" s="23"/>
      <c r="D124" s="23"/>
    </row>
    <row r="125" spans="1:9">
      <c r="A125" s="23"/>
      <c r="B125" s="23"/>
      <c r="C125" s="23"/>
      <c r="D125" s="23"/>
    </row>
    <row r="126" spans="1:9">
      <c r="A126" s="23"/>
      <c r="B126" s="23"/>
      <c r="C126" s="23"/>
      <c r="D126" s="23"/>
    </row>
    <row r="127" spans="1:9">
      <c r="A127" s="23"/>
      <c r="B127" s="23"/>
      <c r="C127" s="23"/>
      <c r="D127" s="23"/>
    </row>
    <row r="128" spans="1:9">
      <c r="A128" s="23"/>
      <c r="B128" s="23"/>
      <c r="C128" s="23"/>
      <c r="D128" s="23"/>
    </row>
    <row r="129" spans="1:4">
      <c r="A129" s="23"/>
      <c r="B129" s="23"/>
      <c r="C129" s="23"/>
      <c r="D129" s="23"/>
    </row>
    <row r="130" spans="1:4">
      <c r="A130" s="25" t="s">
        <v>2973</v>
      </c>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4"/>
      <c r="B149" s="24"/>
      <c r="C149" s="24"/>
      <c r="D149" s="24"/>
    </row>
    <row r="150" spans="1:4">
      <c r="A150" s="24"/>
      <c r="B150" s="24"/>
      <c r="C150" s="24"/>
      <c r="D150" s="24"/>
    </row>
  </sheetData>
  <mergeCells count="22">
    <mergeCell ref="B49:C49"/>
    <mergeCell ref="A2:C2"/>
    <mergeCell ref="A3:C3"/>
    <mergeCell ref="B4:C4"/>
    <mergeCell ref="B10:C10"/>
    <mergeCell ref="B11:C11"/>
    <mergeCell ref="A17:C17"/>
    <mergeCell ref="B18:C18"/>
    <mergeCell ref="B19:C19"/>
    <mergeCell ref="B32:C32"/>
    <mergeCell ref="B33:C33"/>
    <mergeCell ref="A48:C48"/>
    <mergeCell ref="B95:I95"/>
    <mergeCell ref="A97:A102"/>
    <mergeCell ref="B97:I102"/>
    <mergeCell ref="B112:I112"/>
    <mergeCell ref="B50:C50"/>
    <mergeCell ref="A54:C54"/>
    <mergeCell ref="B55:C55"/>
    <mergeCell ref="B89:I89"/>
    <mergeCell ref="B91:I91"/>
    <mergeCell ref="B93:I93"/>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FAD14-1893-404B-A038-BD1EA668204E}">
  <dimension ref="A1:I303"/>
  <sheetViews>
    <sheetView workbookViewId="0"/>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2794</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7.8E-2</v>
      </c>
      <c r="C6" s="6" t="s">
        <v>2795</v>
      </c>
      <c r="D6" s="6" t="s">
        <v>853</v>
      </c>
      <c r="E6" s="6" t="s">
        <v>755</v>
      </c>
      <c r="F6" s="12">
        <v>7.11</v>
      </c>
      <c r="G6" s="6">
        <v>57500</v>
      </c>
      <c r="H6" s="13">
        <v>57627.770000000004</v>
      </c>
      <c r="I6" s="14">
        <v>3.61</v>
      </c>
    </row>
    <row r="7" spans="1:9">
      <c r="B7" s="38">
        <v>7.9899999999999999E-2</v>
      </c>
      <c r="C7" s="6" t="s">
        <v>1655</v>
      </c>
      <c r="D7" s="6" t="s">
        <v>2796</v>
      </c>
      <c r="E7" s="6" t="s">
        <v>988</v>
      </c>
      <c r="F7" s="12">
        <v>6.97</v>
      </c>
      <c r="G7" s="6">
        <v>30000</v>
      </c>
      <c r="H7" s="13">
        <v>30029.670000000002</v>
      </c>
      <c r="I7" s="14">
        <v>1.8800000000000001</v>
      </c>
    </row>
    <row r="8" spans="1:9">
      <c r="B8" s="38">
        <v>8.4500000000000006E-2</v>
      </c>
      <c r="C8" s="6" t="s">
        <v>2424</v>
      </c>
      <c r="D8" s="6" t="s">
        <v>2797</v>
      </c>
      <c r="E8" s="6" t="s">
        <v>988</v>
      </c>
      <c r="F8" s="12">
        <v>8.74</v>
      </c>
      <c r="G8" s="6">
        <v>30000</v>
      </c>
      <c r="H8" s="13">
        <v>29777.25</v>
      </c>
      <c r="I8" s="14">
        <v>1.87</v>
      </c>
    </row>
    <row r="9" spans="1:9">
      <c r="B9" s="38">
        <v>9.4E-2</v>
      </c>
      <c r="C9" s="6" t="s">
        <v>27</v>
      </c>
      <c r="D9" s="6" t="s">
        <v>2798</v>
      </c>
      <c r="E9" s="6" t="s">
        <v>2417</v>
      </c>
      <c r="F9" s="12">
        <v>8.1999999999999904</v>
      </c>
      <c r="G9" s="6">
        <v>20000</v>
      </c>
      <c r="H9" s="13">
        <v>20073.740000000002</v>
      </c>
      <c r="I9" s="14">
        <v>1.26</v>
      </c>
    </row>
    <row r="10" spans="1:9">
      <c r="B10" s="38">
        <v>8.5000000000000006E-2</v>
      </c>
      <c r="C10" s="6" t="s">
        <v>2421</v>
      </c>
      <c r="D10" s="6" t="s">
        <v>2799</v>
      </c>
      <c r="E10" s="6" t="s">
        <v>2449</v>
      </c>
      <c r="F10" s="12">
        <v>7.24</v>
      </c>
      <c r="G10" s="6">
        <v>20000</v>
      </c>
      <c r="H10" s="13">
        <v>20048.3</v>
      </c>
      <c r="I10" s="14">
        <v>1.26</v>
      </c>
    </row>
    <row r="11" spans="1:9">
      <c r="B11" s="38">
        <v>7.4399999999999994E-2</v>
      </c>
      <c r="C11" s="6" t="s">
        <v>2795</v>
      </c>
      <c r="D11" s="6" t="s">
        <v>642</v>
      </c>
      <c r="E11" s="6" t="s">
        <v>630</v>
      </c>
      <c r="F11" s="12">
        <v>7.63</v>
      </c>
      <c r="G11" s="6">
        <v>20000</v>
      </c>
      <c r="H11" s="13">
        <v>19934.920000000002</v>
      </c>
      <c r="I11" s="14">
        <v>1.25</v>
      </c>
    </row>
    <row r="12" spans="1:9">
      <c r="B12" s="38">
        <v>7.6499999999999999E-2</v>
      </c>
      <c r="C12" s="6" t="s">
        <v>2800</v>
      </c>
      <c r="D12" s="6" t="s">
        <v>2801</v>
      </c>
      <c r="E12" s="6" t="s">
        <v>630</v>
      </c>
      <c r="F12" s="12">
        <v>7.99</v>
      </c>
      <c r="G12" s="6">
        <v>20000</v>
      </c>
      <c r="H12" s="13">
        <v>19932.54</v>
      </c>
      <c r="I12" s="14">
        <v>1.25</v>
      </c>
    </row>
    <row r="13" spans="1:9">
      <c r="B13" s="38">
        <v>7.4499999999999997E-2</v>
      </c>
      <c r="C13" s="6" t="s">
        <v>2802</v>
      </c>
      <c r="D13" s="6" t="s">
        <v>2803</v>
      </c>
      <c r="E13" s="6" t="s">
        <v>2417</v>
      </c>
      <c r="F13" s="12">
        <v>7.85</v>
      </c>
      <c r="G13" s="6">
        <v>20000</v>
      </c>
      <c r="H13" s="13">
        <v>19885.48</v>
      </c>
      <c r="I13" s="14">
        <v>1.25</v>
      </c>
    </row>
    <row r="14" spans="1:9">
      <c r="B14" s="38">
        <v>7.2999999999999995E-2</v>
      </c>
      <c r="C14" s="6" t="s">
        <v>2804</v>
      </c>
      <c r="D14" s="6" t="s">
        <v>2805</v>
      </c>
      <c r="E14" s="6" t="s">
        <v>630</v>
      </c>
      <c r="F14" s="12">
        <v>8.16</v>
      </c>
      <c r="G14" s="6">
        <v>1980</v>
      </c>
      <c r="H14" s="13">
        <v>19594.54</v>
      </c>
      <c r="I14" s="14">
        <v>1.23</v>
      </c>
    </row>
    <row r="15" spans="1:9">
      <c r="B15" s="38">
        <v>8.2000000000000003E-2</v>
      </c>
      <c r="C15" s="6" t="s">
        <v>2806</v>
      </c>
      <c r="D15" s="6" t="s">
        <v>2807</v>
      </c>
      <c r="E15" s="6" t="s">
        <v>2423</v>
      </c>
      <c r="F15" s="12">
        <v>8.76</v>
      </c>
      <c r="G15" s="6">
        <v>19000</v>
      </c>
      <c r="H15" s="13">
        <v>18882.830000000002</v>
      </c>
      <c r="I15" s="14">
        <v>1.18</v>
      </c>
    </row>
    <row r="16" spans="1:9">
      <c r="B16" s="38">
        <v>9.1499999999999998E-2</v>
      </c>
      <c r="C16" s="6" t="s">
        <v>2808</v>
      </c>
      <c r="D16" s="6" t="s">
        <v>2809</v>
      </c>
      <c r="E16" s="6" t="s">
        <v>2441</v>
      </c>
      <c r="F16" s="12">
        <v>8.39</v>
      </c>
      <c r="G16" s="6">
        <v>17500</v>
      </c>
      <c r="H16" s="13">
        <v>17577.810000000001</v>
      </c>
      <c r="I16" s="14">
        <v>1.1000000000000001</v>
      </c>
    </row>
    <row r="17" spans="2:9">
      <c r="B17" s="38">
        <v>8.7999999999999995E-2</v>
      </c>
      <c r="C17" s="6" t="s">
        <v>2721</v>
      </c>
      <c r="D17" s="6" t="s">
        <v>2810</v>
      </c>
      <c r="E17" s="6" t="s">
        <v>981</v>
      </c>
      <c r="F17" s="12">
        <v>9.08</v>
      </c>
      <c r="G17" s="6">
        <v>15000</v>
      </c>
      <c r="H17" s="13">
        <v>14931.75</v>
      </c>
      <c r="I17" s="14">
        <v>0.94000000000000006</v>
      </c>
    </row>
    <row r="18" spans="2:9">
      <c r="B18" s="38">
        <v>8.9499999999999996E-2</v>
      </c>
      <c r="C18" s="6" t="s">
        <v>2811</v>
      </c>
      <c r="D18" s="6" t="s">
        <v>2812</v>
      </c>
      <c r="E18" s="6" t="s">
        <v>2427</v>
      </c>
      <c r="F18" s="12">
        <v>9.26</v>
      </c>
      <c r="G18" s="6">
        <v>15000</v>
      </c>
      <c r="H18" s="13">
        <v>14931.39</v>
      </c>
      <c r="I18" s="14">
        <v>0.94000000000000006</v>
      </c>
    </row>
    <row r="19" spans="2:9">
      <c r="B19" s="38">
        <v>7.9699999999999993E-2</v>
      </c>
      <c r="C19" s="6" t="s">
        <v>2813</v>
      </c>
      <c r="D19" s="6" t="s">
        <v>2814</v>
      </c>
      <c r="E19" s="6" t="s">
        <v>988</v>
      </c>
      <c r="F19" s="12">
        <v>7.91</v>
      </c>
      <c r="G19" s="6">
        <v>12500</v>
      </c>
      <c r="H19" s="13">
        <v>12529.09</v>
      </c>
      <c r="I19" s="14">
        <v>0.78</v>
      </c>
    </row>
    <row r="20" spans="2:9">
      <c r="B20" s="15" t="s">
        <v>978</v>
      </c>
      <c r="C20" s="6" t="s">
        <v>2815</v>
      </c>
      <c r="D20" s="6" t="s">
        <v>2816</v>
      </c>
      <c r="E20" s="6" t="s">
        <v>755</v>
      </c>
      <c r="F20" s="12">
        <v>8.5399999999999991</v>
      </c>
      <c r="G20" s="6">
        <v>12500</v>
      </c>
      <c r="H20" s="13">
        <v>12455.59</v>
      </c>
      <c r="I20" s="14">
        <v>0.78</v>
      </c>
    </row>
    <row r="21" spans="2:9">
      <c r="B21" s="38">
        <v>8.7800000000000003E-2</v>
      </c>
      <c r="C21" s="6" t="s">
        <v>2424</v>
      </c>
      <c r="D21" s="6" t="s">
        <v>2817</v>
      </c>
      <c r="E21" s="6" t="s">
        <v>988</v>
      </c>
      <c r="F21" s="12">
        <v>8.3800000000000008</v>
      </c>
      <c r="G21" s="6">
        <v>10000</v>
      </c>
      <c r="H21" s="13">
        <v>10012.85</v>
      </c>
      <c r="I21" s="14">
        <v>0.63</v>
      </c>
    </row>
    <row r="22" spans="2:9">
      <c r="B22" s="38">
        <v>7.0499999999999993E-2</v>
      </c>
      <c r="C22" s="6" t="s">
        <v>1354</v>
      </c>
      <c r="D22" s="6" t="s">
        <v>2818</v>
      </c>
      <c r="E22" s="6" t="s">
        <v>630</v>
      </c>
      <c r="F22" s="12">
        <v>7.08</v>
      </c>
      <c r="G22" s="6">
        <v>1000</v>
      </c>
      <c r="H22" s="13">
        <v>10001.880000000001</v>
      </c>
      <c r="I22" s="14">
        <v>0.63</v>
      </c>
    </row>
    <row r="23" spans="2:9">
      <c r="B23" s="38">
        <v>8.7499999999999994E-2</v>
      </c>
      <c r="C23" s="6" t="s">
        <v>2721</v>
      </c>
      <c r="D23" s="6" t="s">
        <v>2819</v>
      </c>
      <c r="E23" s="6" t="s">
        <v>981</v>
      </c>
      <c r="F23" s="12">
        <v>8.98</v>
      </c>
      <c r="G23" s="6">
        <v>10000</v>
      </c>
      <c r="H23" s="13">
        <v>9977.49</v>
      </c>
      <c r="I23" s="14">
        <v>0.63</v>
      </c>
    </row>
    <row r="24" spans="2:9">
      <c r="B24" s="15" t="s">
        <v>978</v>
      </c>
      <c r="C24" s="6" t="s">
        <v>742</v>
      </c>
      <c r="D24" s="6" t="s">
        <v>1379</v>
      </c>
      <c r="E24" s="6" t="s">
        <v>630</v>
      </c>
      <c r="F24" s="12">
        <v>8.52</v>
      </c>
      <c r="G24" s="6">
        <v>10000</v>
      </c>
      <c r="H24" s="13">
        <v>9967.84</v>
      </c>
      <c r="I24" s="14">
        <v>0.62000000000000011</v>
      </c>
    </row>
    <row r="25" spans="2:9">
      <c r="B25" s="15" t="s">
        <v>978</v>
      </c>
      <c r="C25" s="6" t="s">
        <v>986</v>
      </c>
      <c r="D25" s="6" t="s">
        <v>2820</v>
      </c>
      <c r="E25" s="6" t="s">
        <v>988</v>
      </c>
      <c r="F25" s="12">
        <v>9.75</v>
      </c>
      <c r="G25" s="6">
        <v>10000</v>
      </c>
      <c r="H25" s="13">
        <v>9944.19</v>
      </c>
      <c r="I25" s="14">
        <v>0.62000000000000011</v>
      </c>
    </row>
    <row r="26" spans="2:9">
      <c r="B26" s="15" t="s">
        <v>978</v>
      </c>
      <c r="C26" s="6" t="s">
        <v>986</v>
      </c>
      <c r="D26" s="6" t="s">
        <v>987</v>
      </c>
      <c r="E26" s="6" t="s">
        <v>988</v>
      </c>
      <c r="F26" s="12">
        <v>9.6999999999999993</v>
      </c>
      <c r="G26" s="6">
        <v>10000</v>
      </c>
      <c r="H26" s="13">
        <v>9939.86</v>
      </c>
      <c r="I26" s="14">
        <v>0.62000000000000011</v>
      </c>
    </row>
    <row r="27" spans="2:9">
      <c r="B27" s="38">
        <v>7.2999999999999995E-2</v>
      </c>
      <c r="C27" s="6" t="s">
        <v>2821</v>
      </c>
      <c r="D27" s="6" t="s">
        <v>2822</v>
      </c>
      <c r="E27" s="6" t="s">
        <v>630</v>
      </c>
      <c r="F27" s="12">
        <v>7.8</v>
      </c>
      <c r="G27" s="6">
        <v>10000</v>
      </c>
      <c r="H27" s="13">
        <v>9927.94</v>
      </c>
      <c r="I27" s="14">
        <v>0.62000000000000011</v>
      </c>
    </row>
    <row r="28" spans="2:9">
      <c r="B28" s="38">
        <v>6.9199999999999998E-2</v>
      </c>
      <c r="C28" s="6" t="s">
        <v>2823</v>
      </c>
      <c r="D28" s="6" t="s">
        <v>2824</v>
      </c>
      <c r="E28" s="6" t="s">
        <v>630</v>
      </c>
      <c r="F28" s="12">
        <v>7.55</v>
      </c>
      <c r="G28" s="6">
        <v>10000</v>
      </c>
      <c r="H28" s="13">
        <v>9909.6</v>
      </c>
      <c r="I28" s="14">
        <v>0.62000000000000011</v>
      </c>
    </row>
    <row r="29" spans="2:9">
      <c r="B29" s="38">
        <v>7.8799999999999995E-2</v>
      </c>
      <c r="C29" s="6" t="s">
        <v>986</v>
      </c>
      <c r="D29" s="6" t="s">
        <v>2825</v>
      </c>
      <c r="E29" s="6" t="s">
        <v>988</v>
      </c>
      <c r="F29" s="12">
        <v>8.66</v>
      </c>
      <c r="G29" s="6">
        <v>7500</v>
      </c>
      <c r="H29" s="13">
        <v>7381.46</v>
      </c>
      <c r="I29" s="14">
        <v>0.45999999999999996</v>
      </c>
    </row>
    <row r="30" spans="2:9">
      <c r="B30" s="38">
        <v>8.6499999999999994E-2</v>
      </c>
      <c r="C30" s="6" t="s">
        <v>2804</v>
      </c>
      <c r="D30" s="6" t="s">
        <v>2826</v>
      </c>
      <c r="E30" s="6" t="s">
        <v>630</v>
      </c>
      <c r="F30" s="12">
        <v>8.16</v>
      </c>
      <c r="G30" s="6">
        <v>6000</v>
      </c>
      <c r="H30" s="13">
        <v>6028.81</v>
      </c>
      <c r="I30" s="14">
        <v>0.38</v>
      </c>
    </row>
    <row r="31" spans="2:9">
      <c r="B31" s="38">
        <v>9.3100000000000002E-2</v>
      </c>
      <c r="C31" s="6" t="s">
        <v>2827</v>
      </c>
      <c r="D31" s="6" t="s">
        <v>2828</v>
      </c>
      <c r="E31" s="6" t="s">
        <v>988</v>
      </c>
      <c r="F31" s="12">
        <v>8.4499999999999904</v>
      </c>
      <c r="G31" s="6">
        <v>5000</v>
      </c>
      <c r="H31" s="13">
        <v>5050.08</v>
      </c>
      <c r="I31" s="14">
        <v>0.32</v>
      </c>
    </row>
    <row r="32" spans="2:9">
      <c r="B32" s="15" t="s">
        <v>978</v>
      </c>
      <c r="C32" s="6" t="s">
        <v>738</v>
      </c>
      <c r="D32" s="6" t="s">
        <v>1381</v>
      </c>
      <c r="E32" s="6" t="s">
        <v>630</v>
      </c>
      <c r="F32" s="12">
        <v>8.6</v>
      </c>
      <c r="G32" s="6">
        <v>5000</v>
      </c>
      <c r="H32" s="13">
        <v>4978.49</v>
      </c>
      <c r="I32" s="14">
        <v>0.31000000000000005</v>
      </c>
    </row>
    <row r="33" spans="2:9">
      <c r="B33" s="38">
        <v>7.1199999999999999E-2</v>
      </c>
      <c r="C33" s="6" t="s">
        <v>2821</v>
      </c>
      <c r="D33" s="6" t="s">
        <v>2829</v>
      </c>
      <c r="E33" s="6" t="s">
        <v>630</v>
      </c>
      <c r="F33" s="12">
        <v>7.7</v>
      </c>
      <c r="G33" s="6">
        <v>5000</v>
      </c>
      <c r="H33" s="13">
        <v>4973.7</v>
      </c>
      <c r="I33" s="14">
        <v>0.31000000000000005</v>
      </c>
    </row>
    <row r="34" spans="2:9">
      <c r="B34" s="38">
        <v>7.9899999999999999E-2</v>
      </c>
      <c r="C34" s="6" t="s">
        <v>2442</v>
      </c>
      <c r="D34" s="6" t="s">
        <v>2830</v>
      </c>
      <c r="E34" s="6" t="s">
        <v>2423</v>
      </c>
      <c r="F34" s="12">
        <v>8.4600000000000009</v>
      </c>
      <c r="G34" s="6">
        <v>5000</v>
      </c>
      <c r="H34" s="13">
        <v>4948.8100000000004</v>
      </c>
      <c r="I34" s="14">
        <v>0.31000000000000005</v>
      </c>
    </row>
    <row r="35" spans="2:9">
      <c r="B35" s="38">
        <v>7.6799999999999993E-2</v>
      </c>
      <c r="C35" s="6" t="s">
        <v>2831</v>
      </c>
      <c r="D35" s="6" t="s">
        <v>2444</v>
      </c>
      <c r="E35" s="6" t="s">
        <v>2423</v>
      </c>
      <c r="F35" s="12">
        <v>8.43</v>
      </c>
      <c r="G35" s="6">
        <v>5000</v>
      </c>
      <c r="H35" s="13">
        <v>4945.92</v>
      </c>
      <c r="I35" s="14">
        <v>0.31000000000000005</v>
      </c>
    </row>
    <row r="36" spans="2:9">
      <c r="B36" s="38">
        <v>7.6799999999999993E-2</v>
      </c>
      <c r="C36" s="6" t="s">
        <v>2831</v>
      </c>
      <c r="D36" s="6" t="s">
        <v>2445</v>
      </c>
      <c r="E36" s="6" t="s">
        <v>2423</v>
      </c>
      <c r="F36" s="12">
        <v>8.4600000000000009</v>
      </c>
      <c r="G36" s="6">
        <v>5000</v>
      </c>
      <c r="H36" s="13">
        <v>4933.18</v>
      </c>
      <c r="I36" s="14">
        <v>0.31000000000000005</v>
      </c>
    </row>
    <row r="37" spans="2:9">
      <c r="B37" s="38">
        <v>7.6799999999999993E-2</v>
      </c>
      <c r="C37" s="6" t="s">
        <v>2831</v>
      </c>
      <c r="D37" s="6" t="s">
        <v>2446</v>
      </c>
      <c r="E37" s="6" t="s">
        <v>2423</v>
      </c>
      <c r="F37" s="12">
        <v>8.4600000000000009</v>
      </c>
      <c r="G37" s="6">
        <v>5000</v>
      </c>
      <c r="H37" s="13">
        <v>4926.96</v>
      </c>
      <c r="I37" s="14">
        <v>0.31000000000000005</v>
      </c>
    </row>
    <row r="38" spans="2:9">
      <c r="B38" s="38">
        <v>7.6799999999999993E-2</v>
      </c>
      <c r="C38" s="6" t="s">
        <v>2831</v>
      </c>
      <c r="D38" s="6" t="s">
        <v>2443</v>
      </c>
      <c r="E38" s="6" t="s">
        <v>2423</v>
      </c>
      <c r="F38" s="12">
        <v>8.43</v>
      </c>
      <c r="G38" s="6">
        <v>4500</v>
      </c>
      <c r="H38" s="13">
        <v>4458.8599999999997</v>
      </c>
      <c r="I38" s="14">
        <v>0.27999999999999997</v>
      </c>
    </row>
    <row r="39" spans="2:9">
      <c r="B39" s="38">
        <v>6.4000000000000001E-2</v>
      </c>
      <c r="C39" s="6" t="s">
        <v>798</v>
      </c>
      <c r="D39" s="6" t="s">
        <v>799</v>
      </c>
      <c r="E39" s="6" t="s">
        <v>630</v>
      </c>
      <c r="F39" s="12">
        <v>6.64</v>
      </c>
      <c r="G39" s="6">
        <v>258</v>
      </c>
      <c r="H39" s="13">
        <v>2576.5100000000002</v>
      </c>
      <c r="I39" s="14">
        <v>0.16</v>
      </c>
    </row>
    <row r="40" spans="2:9">
      <c r="B40" s="38">
        <v>8.4000000000000005E-2</v>
      </c>
      <c r="C40" s="6" t="s">
        <v>2832</v>
      </c>
      <c r="D40" s="6" t="s">
        <v>2833</v>
      </c>
      <c r="E40" s="6" t="s">
        <v>2417</v>
      </c>
      <c r="F40" s="12">
        <v>8.16</v>
      </c>
      <c r="G40" s="6">
        <v>2500</v>
      </c>
      <c r="H40" s="13">
        <v>2508.91</v>
      </c>
      <c r="I40" s="14">
        <v>0.16</v>
      </c>
    </row>
    <row r="41" spans="2:9">
      <c r="B41" s="38">
        <v>8.1000000000000003E-2</v>
      </c>
      <c r="C41" s="6" t="s">
        <v>2834</v>
      </c>
      <c r="D41" s="6" t="s">
        <v>2835</v>
      </c>
      <c r="E41" s="6" t="s">
        <v>988</v>
      </c>
      <c r="F41" s="12">
        <v>8.24</v>
      </c>
      <c r="G41" s="6">
        <v>2500</v>
      </c>
      <c r="H41" s="13">
        <v>2493.1799999999998</v>
      </c>
      <c r="I41" s="14">
        <v>0.16</v>
      </c>
    </row>
    <row r="42" spans="2:9">
      <c r="B42" s="38">
        <v>7.8399999999999997E-2</v>
      </c>
      <c r="C42" s="6" t="s">
        <v>752</v>
      </c>
      <c r="D42" s="6" t="s">
        <v>783</v>
      </c>
      <c r="E42" s="6" t="s">
        <v>630</v>
      </c>
      <c r="F42" s="12">
        <v>6.76</v>
      </c>
      <c r="G42" s="6">
        <v>2400</v>
      </c>
      <c r="H42" s="13">
        <v>2401.12</v>
      </c>
      <c r="I42" s="14">
        <v>0.15</v>
      </c>
    </row>
    <row r="43" spans="2:9">
      <c r="B43" s="38">
        <v>8.4199999999999997E-2</v>
      </c>
      <c r="C43" s="6" t="s">
        <v>2834</v>
      </c>
      <c r="D43" s="6" t="s">
        <v>2836</v>
      </c>
      <c r="E43" s="6" t="s">
        <v>2417</v>
      </c>
      <c r="F43" s="12">
        <v>8.09</v>
      </c>
      <c r="G43" s="6">
        <v>1500</v>
      </c>
      <c r="H43" s="13">
        <v>1504.99</v>
      </c>
      <c r="I43" s="14">
        <v>9.0000000000000011E-2</v>
      </c>
    </row>
    <row r="44" spans="2:9">
      <c r="B44" s="38">
        <v>8.7499999999999994E-2</v>
      </c>
      <c r="C44" s="6" t="s">
        <v>2837</v>
      </c>
      <c r="D44" s="6" t="s">
        <v>2838</v>
      </c>
      <c r="E44" s="6" t="s">
        <v>988</v>
      </c>
      <c r="F44" s="12">
        <v>7.66</v>
      </c>
      <c r="G44" s="6">
        <v>500</v>
      </c>
      <c r="H44" s="13">
        <v>501.26</v>
      </c>
      <c r="I44" s="14">
        <v>3.0000000000000002E-2</v>
      </c>
    </row>
    <row r="45" spans="2:9" ht="9.5" thickBot="1">
      <c r="E45" s="16" t="s">
        <v>133</v>
      </c>
      <c r="H45" s="21">
        <v>472506.56</v>
      </c>
      <c r="I45" s="22">
        <v>29.62</v>
      </c>
    </row>
    <row r="46" spans="2:9" ht="16" thickTop="1">
      <c r="B46" s="86" t="s">
        <v>1258</v>
      </c>
      <c r="C46" s="82"/>
      <c r="I46" s="14"/>
    </row>
    <row r="47" spans="2:9" ht="15.5">
      <c r="B47" s="81" t="s">
        <v>9</v>
      </c>
      <c r="C47" s="82"/>
      <c r="I47" s="14"/>
    </row>
    <row r="48" spans="2:9">
      <c r="B48" s="15" t="s">
        <v>1259</v>
      </c>
      <c r="C48" s="6" t="s">
        <v>2839</v>
      </c>
      <c r="D48" s="6" t="s">
        <v>2840</v>
      </c>
      <c r="E48" s="6" t="s">
        <v>1262</v>
      </c>
      <c r="F48" s="12">
        <v>7.89</v>
      </c>
      <c r="G48" s="6">
        <v>210</v>
      </c>
      <c r="H48" s="13">
        <v>20376.34</v>
      </c>
      <c r="I48" s="14">
        <v>1.28</v>
      </c>
    </row>
    <row r="49" spans="2:9">
      <c r="B49" s="15" t="s">
        <v>1259</v>
      </c>
      <c r="C49" s="6" t="s">
        <v>2841</v>
      </c>
      <c r="D49" s="6" t="s">
        <v>2842</v>
      </c>
      <c r="E49" s="6" t="s">
        <v>1262</v>
      </c>
      <c r="F49" s="12">
        <v>9.4499999999999993</v>
      </c>
      <c r="G49" s="6">
        <v>150</v>
      </c>
      <c r="H49" s="13">
        <v>5171.33</v>
      </c>
      <c r="I49" s="14">
        <v>0.32</v>
      </c>
    </row>
    <row r="50" spans="2:9">
      <c r="B50" s="15" t="s">
        <v>1259</v>
      </c>
      <c r="C50" s="6" t="s">
        <v>2843</v>
      </c>
      <c r="D50" s="6" t="s">
        <v>2844</v>
      </c>
      <c r="E50" s="6" t="s">
        <v>1262</v>
      </c>
      <c r="F50" s="12">
        <v>9.18</v>
      </c>
      <c r="G50" s="6">
        <v>200</v>
      </c>
      <c r="H50" s="13">
        <v>4960.99</v>
      </c>
      <c r="I50" s="14">
        <v>0.31000000000000005</v>
      </c>
    </row>
    <row r="51" spans="2:9" ht="9.5" thickBot="1">
      <c r="E51" s="16" t="s">
        <v>133</v>
      </c>
      <c r="H51" s="21">
        <v>30508.66</v>
      </c>
      <c r="I51" s="22">
        <v>1.91</v>
      </c>
    </row>
    <row r="52" spans="2:9" ht="16" thickTop="1">
      <c r="B52" s="86" t="s">
        <v>627</v>
      </c>
      <c r="C52" s="82"/>
      <c r="I52" s="14"/>
    </row>
    <row r="53" spans="2:9" ht="15.5">
      <c r="B53" s="81" t="s">
        <v>9</v>
      </c>
      <c r="C53" s="82"/>
      <c r="I53" s="14"/>
    </row>
    <row r="54" spans="2:9" ht="18">
      <c r="B54" s="15" t="s">
        <v>982</v>
      </c>
      <c r="C54" s="52" t="s">
        <v>2471</v>
      </c>
      <c r="D54" s="6" t="s">
        <v>2472</v>
      </c>
      <c r="E54" s="6" t="s">
        <v>2423</v>
      </c>
      <c r="F54" s="12">
        <v>8.99</v>
      </c>
      <c r="G54" s="6">
        <v>1000</v>
      </c>
      <c r="H54" s="13">
        <v>11179.67</v>
      </c>
      <c r="I54" s="14">
        <v>0.70000000000000007</v>
      </c>
    </row>
    <row r="55" spans="2:9" ht="9.5" thickBot="1">
      <c r="E55" s="16" t="s">
        <v>133</v>
      </c>
      <c r="H55" s="21">
        <v>11179.67</v>
      </c>
      <c r="I55" s="22">
        <v>0.7</v>
      </c>
    </row>
    <row r="56" spans="2:9" ht="16" thickTop="1">
      <c r="B56" s="86" t="s">
        <v>462</v>
      </c>
      <c r="C56" s="82"/>
      <c r="I56" s="14"/>
    </row>
    <row r="57" spans="2:9" ht="15.5">
      <c r="B57" s="81" t="s">
        <v>9</v>
      </c>
      <c r="C57" s="82"/>
      <c r="I57" s="14"/>
    </row>
    <row r="58" spans="2:9">
      <c r="B58" s="38">
        <v>6.54E-2</v>
      </c>
      <c r="C58" s="6" t="s">
        <v>2845</v>
      </c>
      <c r="D58" s="6" t="s">
        <v>2846</v>
      </c>
      <c r="E58" s="6" t="s">
        <v>465</v>
      </c>
      <c r="F58" s="12">
        <v>7.07</v>
      </c>
      <c r="G58" s="6">
        <v>45000000</v>
      </c>
      <c r="H58" s="13">
        <v>44584.97</v>
      </c>
      <c r="I58" s="14">
        <v>2.79</v>
      </c>
    </row>
    <row r="59" spans="2:9">
      <c r="B59" s="38">
        <v>6.9000000000000006E-2</v>
      </c>
      <c r="C59" s="6" t="s">
        <v>2847</v>
      </c>
      <c r="D59" s="6" t="s">
        <v>2848</v>
      </c>
      <c r="E59" s="6" t="s">
        <v>465</v>
      </c>
      <c r="F59" s="12">
        <v>7.21</v>
      </c>
      <c r="G59" s="6">
        <v>30000000</v>
      </c>
      <c r="H59" s="13">
        <v>29832.63</v>
      </c>
      <c r="I59" s="14">
        <v>1.87</v>
      </c>
    </row>
    <row r="60" spans="2:9">
      <c r="B60" s="38">
        <v>7.3499999999999996E-2</v>
      </c>
      <c r="C60" s="6" t="s">
        <v>487</v>
      </c>
      <c r="D60" s="6" t="s">
        <v>2849</v>
      </c>
      <c r="E60" s="6" t="s">
        <v>465</v>
      </c>
      <c r="F60" s="12">
        <v>6.36</v>
      </c>
      <c r="G60" s="6">
        <v>15000000</v>
      </c>
      <c r="H60" s="13">
        <v>15159.95</v>
      </c>
      <c r="I60" s="14">
        <v>0.95</v>
      </c>
    </row>
    <row r="61" spans="2:9">
      <c r="B61" s="38">
        <v>6.0400000000000002E-2</v>
      </c>
      <c r="C61" s="6" t="s">
        <v>2850</v>
      </c>
      <c r="D61" s="6" t="s">
        <v>2851</v>
      </c>
      <c r="E61" s="6" t="s">
        <v>465</v>
      </c>
      <c r="F61" s="12">
        <v>5.5</v>
      </c>
      <c r="G61" s="6">
        <v>10000000</v>
      </c>
      <c r="H61" s="13">
        <v>10006.75</v>
      </c>
      <c r="I61" s="14">
        <v>0.63</v>
      </c>
    </row>
    <row r="62" spans="2:9">
      <c r="B62" s="38">
        <v>7.0699999999999999E-2</v>
      </c>
      <c r="C62" s="6" t="s">
        <v>2852</v>
      </c>
      <c r="D62" s="6" t="s">
        <v>2853</v>
      </c>
      <c r="E62" s="6" t="s">
        <v>465</v>
      </c>
      <c r="F62" s="12">
        <v>5.6</v>
      </c>
      <c r="G62" s="6">
        <v>7500000</v>
      </c>
      <c r="H62" s="13">
        <v>7529.82</v>
      </c>
      <c r="I62" s="14">
        <v>0.47000000000000003</v>
      </c>
    </row>
    <row r="63" spans="2:9">
      <c r="B63" s="15" t="s">
        <v>978</v>
      </c>
      <c r="C63" s="6" t="s">
        <v>2854</v>
      </c>
      <c r="D63" s="6" t="s">
        <v>2855</v>
      </c>
      <c r="E63" s="6" t="s">
        <v>465</v>
      </c>
      <c r="F63" s="12">
        <v>5.87</v>
      </c>
      <c r="G63" s="6">
        <v>5000000</v>
      </c>
      <c r="H63" s="13">
        <v>5042.6500000000005</v>
      </c>
      <c r="I63" s="14">
        <v>0.32</v>
      </c>
    </row>
    <row r="64" spans="2:9">
      <c r="B64" s="38">
        <v>7.5899999999999995E-2</v>
      </c>
      <c r="C64" s="6" t="s">
        <v>463</v>
      </c>
      <c r="D64" s="6" t="s">
        <v>464</v>
      </c>
      <c r="E64" s="6" t="s">
        <v>465</v>
      </c>
      <c r="F64" s="12">
        <v>5.87</v>
      </c>
      <c r="G64" s="6">
        <v>5000000</v>
      </c>
      <c r="H64" s="13">
        <v>5037.07</v>
      </c>
      <c r="I64" s="14">
        <v>0.32</v>
      </c>
    </row>
    <row r="65" spans="1:9">
      <c r="B65" s="38">
        <v>7.5899999999999995E-2</v>
      </c>
      <c r="C65" s="6" t="s">
        <v>507</v>
      </c>
      <c r="D65" s="6" t="s">
        <v>513</v>
      </c>
      <c r="E65" s="6" t="s">
        <v>465</v>
      </c>
      <c r="F65" s="12">
        <v>5.94</v>
      </c>
      <c r="G65" s="6">
        <v>5000000</v>
      </c>
      <c r="H65" s="13">
        <v>5035.57</v>
      </c>
      <c r="I65" s="14">
        <v>0.32</v>
      </c>
    </row>
    <row r="66" spans="1:9">
      <c r="B66" s="38">
        <v>7.5700000000000003E-2</v>
      </c>
      <c r="C66" s="6" t="s">
        <v>2850</v>
      </c>
      <c r="D66" s="6" t="s">
        <v>2856</v>
      </c>
      <c r="E66" s="6" t="s">
        <v>465</v>
      </c>
      <c r="F66" s="12">
        <v>5.57</v>
      </c>
      <c r="G66" s="6">
        <v>4500000</v>
      </c>
      <c r="H66" s="13">
        <v>4515.66</v>
      </c>
      <c r="I66" s="14">
        <v>0.27999999999999997</v>
      </c>
    </row>
    <row r="67" spans="1:9">
      <c r="B67" s="38">
        <v>7.17E-2</v>
      </c>
      <c r="C67" s="6" t="s">
        <v>2857</v>
      </c>
      <c r="D67" s="6" t="s">
        <v>2858</v>
      </c>
      <c r="E67" s="6" t="s">
        <v>465</v>
      </c>
      <c r="F67" s="12">
        <v>5.34</v>
      </c>
      <c r="G67" s="6">
        <v>211700</v>
      </c>
      <c r="H67" s="13">
        <v>211.98000000000002</v>
      </c>
      <c r="I67" s="14">
        <v>0.01</v>
      </c>
    </row>
    <row r="68" spans="1:9" ht="9.5" thickBot="1">
      <c r="E68" s="16" t="s">
        <v>133</v>
      </c>
      <c r="H68" s="21">
        <v>126957.05</v>
      </c>
      <c r="I68" s="22">
        <v>7.96</v>
      </c>
    </row>
    <row r="69" spans="1:9" ht="9.5" thickTop="1">
      <c r="B69" s="15" t="s">
        <v>1031</v>
      </c>
      <c r="C69" s="6" t="s">
        <v>2859</v>
      </c>
      <c r="D69" s="6" t="s">
        <v>2860</v>
      </c>
      <c r="E69" s="6" t="s">
        <v>465</v>
      </c>
      <c r="F69" s="12">
        <v>5.52</v>
      </c>
      <c r="G69" s="6">
        <v>2526000</v>
      </c>
      <c r="H69" s="13">
        <v>2485.79</v>
      </c>
      <c r="I69" s="14">
        <v>0.16</v>
      </c>
    </row>
    <row r="70" spans="1:9" ht="9.5" thickBot="1">
      <c r="E70" s="16" t="s">
        <v>133</v>
      </c>
      <c r="H70" s="21">
        <v>2485.79</v>
      </c>
      <c r="I70" s="22">
        <v>0.16</v>
      </c>
    </row>
    <row r="71" spans="1:9" ht="9.5" thickTop="1">
      <c r="I71" s="14"/>
    </row>
    <row r="72" spans="1:9" ht="15.5">
      <c r="A72" s="81" t="s">
        <v>801</v>
      </c>
      <c r="B72" s="82"/>
      <c r="C72" s="82"/>
      <c r="I72" s="14"/>
    </row>
    <row r="73" spans="1:9" ht="15.5">
      <c r="B73" s="86" t="s">
        <v>802</v>
      </c>
      <c r="C73" s="82"/>
      <c r="I73" s="14"/>
    </row>
    <row r="74" spans="1:9" ht="15.5">
      <c r="B74" s="81" t="s">
        <v>803</v>
      </c>
      <c r="C74" s="82"/>
      <c r="I74" s="14"/>
    </row>
    <row r="75" spans="1:9">
      <c r="B75" s="15" t="s">
        <v>804</v>
      </c>
      <c r="C75" s="6" t="s">
        <v>2861</v>
      </c>
      <c r="D75" s="6" t="s">
        <v>1440</v>
      </c>
      <c r="E75" s="6" t="s">
        <v>807</v>
      </c>
      <c r="F75" s="12">
        <v>6.77</v>
      </c>
      <c r="G75" s="6">
        <v>70500</v>
      </c>
      <c r="H75" s="13">
        <v>68777.83</v>
      </c>
      <c r="I75" s="14">
        <v>4.3099999999999996</v>
      </c>
    </row>
    <row r="76" spans="1:9">
      <c r="B76" s="15" t="s">
        <v>804</v>
      </c>
      <c r="C76" s="6" t="s">
        <v>862</v>
      </c>
      <c r="D76" s="6" t="s">
        <v>2862</v>
      </c>
      <c r="E76" s="6" t="s">
        <v>811</v>
      </c>
      <c r="F76" s="12">
        <v>6.76</v>
      </c>
      <c r="G76" s="6">
        <v>60000</v>
      </c>
      <c r="H76" s="13">
        <v>58305.9</v>
      </c>
      <c r="I76" s="14">
        <v>3.6500000000000004</v>
      </c>
    </row>
    <row r="77" spans="1:9">
      <c r="B77" s="15" t="s">
        <v>804</v>
      </c>
      <c r="C77" s="6" t="s">
        <v>2863</v>
      </c>
      <c r="D77" s="6" t="s">
        <v>2656</v>
      </c>
      <c r="E77" s="6" t="s">
        <v>807</v>
      </c>
      <c r="F77" s="12">
        <v>6.74</v>
      </c>
      <c r="G77" s="6">
        <v>30000</v>
      </c>
      <c r="H77" s="13">
        <v>29434.95</v>
      </c>
      <c r="I77" s="14">
        <v>1.8399999999999999</v>
      </c>
    </row>
    <row r="78" spans="1:9">
      <c r="B78" s="15" t="s">
        <v>804</v>
      </c>
      <c r="C78" s="6" t="s">
        <v>2864</v>
      </c>
      <c r="D78" s="6" t="s">
        <v>2658</v>
      </c>
      <c r="E78" s="6" t="s">
        <v>811</v>
      </c>
      <c r="F78" s="12">
        <v>6.79</v>
      </c>
      <c r="G78" s="6">
        <v>27500</v>
      </c>
      <c r="H78" s="13">
        <v>26787.39</v>
      </c>
      <c r="I78" s="14">
        <v>1.6800000000000002</v>
      </c>
    </row>
    <row r="79" spans="1:9">
      <c r="B79" s="15" t="s">
        <v>804</v>
      </c>
      <c r="C79" s="6" t="s">
        <v>2795</v>
      </c>
      <c r="D79" s="6" t="s">
        <v>2672</v>
      </c>
      <c r="E79" s="6" t="s">
        <v>807</v>
      </c>
      <c r="F79" s="12">
        <v>6.85</v>
      </c>
      <c r="G79" s="6">
        <v>25000</v>
      </c>
      <c r="H79" s="13">
        <v>24382.25</v>
      </c>
      <c r="I79" s="14">
        <v>1.53</v>
      </c>
    </row>
    <row r="80" spans="1:9">
      <c r="B80" s="15" t="s">
        <v>804</v>
      </c>
      <c r="C80" s="6" t="s">
        <v>817</v>
      </c>
      <c r="D80" s="6" t="s">
        <v>2052</v>
      </c>
      <c r="E80" s="6" t="s">
        <v>807</v>
      </c>
      <c r="F80" s="12">
        <v>6.76</v>
      </c>
      <c r="G80" s="6">
        <v>25000</v>
      </c>
      <c r="H80" s="13">
        <v>24293.8</v>
      </c>
      <c r="I80" s="14">
        <v>1.52</v>
      </c>
    </row>
    <row r="81" spans="2:9">
      <c r="B81" s="15" t="s">
        <v>804</v>
      </c>
      <c r="C81" s="6" t="s">
        <v>780</v>
      </c>
      <c r="D81" s="6" t="s">
        <v>2657</v>
      </c>
      <c r="E81" s="6" t="s">
        <v>811</v>
      </c>
      <c r="F81" s="12">
        <v>6.9</v>
      </c>
      <c r="G81" s="6">
        <v>25000</v>
      </c>
      <c r="H81" s="13">
        <v>24283.88</v>
      </c>
      <c r="I81" s="14">
        <v>1.52</v>
      </c>
    </row>
    <row r="82" spans="2:9">
      <c r="B82" s="15" t="s">
        <v>804</v>
      </c>
      <c r="C82" s="6" t="s">
        <v>2865</v>
      </c>
      <c r="D82" s="6" t="s">
        <v>2049</v>
      </c>
      <c r="E82" s="6" t="s">
        <v>811</v>
      </c>
      <c r="F82" s="12">
        <v>6.9</v>
      </c>
      <c r="G82" s="6">
        <v>25000</v>
      </c>
      <c r="H82" s="13">
        <v>24221.600000000002</v>
      </c>
      <c r="I82" s="14">
        <v>1.52</v>
      </c>
    </row>
    <row r="83" spans="2:9">
      <c r="B83" s="15" t="s">
        <v>804</v>
      </c>
      <c r="C83" s="6" t="s">
        <v>2864</v>
      </c>
      <c r="D83" s="6" t="s">
        <v>1052</v>
      </c>
      <c r="E83" s="6" t="s">
        <v>811</v>
      </c>
      <c r="F83" s="12">
        <v>6.79</v>
      </c>
      <c r="G83" s="6">
        <v>25000</v>
      </c>
      <c r="H83" s="13">
        <v>24207.43</v>
      </c>
      <c r="I83" s="14">
        <v>1.52</v>
      </c>
    </row>
    <row r="84" spans="2:9">
      <c r="B84" s="15" t="s">
        <v>804</v>
      </c>
      <c r="C84" s="6" t="s">
        <v>2866</v>
      </c>
      <c r="D84" s="6" t="s">
        <v>2655</v>
      </c>
      <c r="E84" s="6" t="s">
        <v>807</v>
      </c>
      <c r="F84" s="12">
        <v>6.94</v>
      </c>
      <c r="G84" s="6">
        <v>25000</v>
      </c>
      <c r="H84" s="13">
        <v>24151.100000000002</v>
      </c>
      <c r="I84" s="14">
        <v>1.51</v>
      </c>
    </row>
    <row r="85" spans="2:9">
      <c r="B85" s="15" t="s">
        <v>804</v>
      </c>
      <c r="C85" s="6" t="s">
        <v>2867</v>
      </c>
      <c r="D85" s="6" t="s">
        <v>2651</v>
      </c>
      <c r="E85" s="6" t="s">
        <v>807</v>
      </c>
      <c r="F85" s="12">
        <v>6.75</v>
      </c>
      <c r="G85" s="6">
        <v>22500</v>
      </c>
      <c r="H85" s="13">
        <v>21868.760000000002</v>
      </c>
      <c r="I85" s="14">
        <v>1.37</v>
      </c>
    </row>
    <row r="86" spans="2:9">
      <c r="B86" s="15" t="s">
        <v>804</v>
      </c>
      <c r="C86" s="6" t="s">
        <v>2868</v>
      </c>
      <c r="D86" s="6" t="s">
        <v>2666</v>
      </c>
      <c r="E86" s="6" t="s">
        <v>823</v>
      </c>
      <c r="F86" s="12">
        <v>6.91</v>
      </c>
      <c r="G86" s="6">
        <v>20000</v>
      </c>
      <c r="H86" s="13">
        <v>19348.46</v>
      </c>
      <c r="I86" s="14">
        <v>1.2100000000000002</v>
      </c>
    </row>
    <row r="87" spans="2:9">
      <c r="B87" s="15" t="s">
        <v>804</v>
      </c>
      <c r="C87" s="6" t="s">
        <v>2869</v>
      </c>
      <c r="D87" s="6" t="s">
        <v>2870</v>
      </c>
      <c r="E87" s="6" t="s">
        <v>811</v>
      </c>
      <c r="F87" s="12">
        <v>6.79</v>
      </c>
      <c r="G87" s="6">
        <v>20000</v>
      </c>
      <c r="H87" s="13">
        <v>19310.28</v>
      </c>
      <c r="I87" s="14">
        <v>1.2100000000000002</v>
      </c>
    </row>
    <row r="88" spans="2:9">
      <c r="B88" s="15" t="s">
        <v>804</v>
      </c>
      <c r="C88" s="6" t="s">
        <v>780</v>
      </c>
      <c r="D88" s="6" t="s">
        <v>2677</v>
      </c>
      <c r="E88" s="6" t="s">
        <v>811</v>
      </c>
      <c r="F88" s="12">
        <v>7.51</v>
      </c>
      <c r="G88" s="6">
        <v>20000</v>
      </c>
      <c r="H88" s="13">
        <v>18646.16</v>
      </c>
      <c r="I88" s="14">
        <v>1.17</v>
      </c>
    </row>
    <row r="89" spans="2:9">
      <c r="B89" s="15" t="s">
        <v>804</v>
      </c>
      <c r="C89" s="6" t="s">
        <v>2871</v>
      </c>
      <c r="D89" s="6" t="s">
        <v>1444</v>
      </c>
      <c r="E89" s="6" t="s">
        <v>864</v>
      </c>
      <c r="F89" s="12">
        <v>6.76</v>
      </c>
      <c r="G89" s="6">
        <v>17500</v>
      </c>
      <c r="H89" s="13">
        <v>17008.580000000002</v>
      </c>
      <c r="I89" s="14">
        <v>1.07</v>
      </c>
    </row>
    <row r="90" spans="2:9">
      <c r="B90" s="15" t="s">
        <v>804</v>
      </c>
      <c r="C90" s="6" t="s">
        <v>814</v>
      </c>
      <c r="D90" s="6" t="s">
        <v>2684</v>
      </c>
      <c r="E90" s="6" t="s">
        <v>811</v>
      </c>
      <c r="F90" s="12">
        <v>6.79</v>
      </c>
      <c r="G90" s="6">
        <v>17500</v>
      </c>
      <c r="H90" s="13">
        <v>17003.400000000001</v>
      </c>
      <c r="I90" s="14">
        <v>1.07</v>
      </c>
    </row>
    <row r="91" spans="2:9">
      <c r="B91" s="15" t="s">
        <v>804</v>
      </c>
      <c r="C91" s="6" t="s">
        <v>2795</v>
      </c>
      <c r="D91" s="6" t="s">
        <v>2050</v>
      </c>
      <c r="E91" s="6" t="s">
        <v>864</v>
      </c>
      <c r="F91" s="12">
        <v>6.86</v>
      </c>
      <c r="G91" s="6">
        <v>15000</v>
      </c>
      <c r="H91" s="13">
        <v>14538.24</v>
      </c>
      <c r="I91" s="14">
        <v>0.91</v>
      </c>
    </row>
    <row r="92" spans="2:9">
      <c r="B92" s="15" t="s">
        <v>804</v>
      </c>
      <c r="C92" s="6" t="s">
        <v>637</v>
      </c>
      <c r="D92" s="6" t="s">
        <v>2670</v>
      </c>
      <c r="E92" s="6" t="s">
        <v>807</v>
      </c>
      <c r="F92" s="12">
        <v>6.88</v>
      </c>
      <c r="G92" s="6">
        <v>15000</v>
      </c>
      <c r="H92" s="13">
        <v>14502.32</v>
      </c>
      <c r="I92" s="14">
        <v>0.91</v>
      </c>
    </row>
    <row r="93" spans="2:9">
      <c r="B93" s="15" t="s">
        <v>804</v>
      </c>
      <c r="C93" s="6" t="s">
        <v>2872</v>
      </c>
      <c r="D93" s="6" t="s">
        <v>2873</v>
      </c>
      <c r="E93" s="6" t="s">
        <v>807</v>
      </c>
      <c r="F93" s="12">
        <v>7.39</v>
      </c>
      <c r="G93" s="6">
        <v>15000</v>
      </c>
      <c r="H93" s="13">
        <v>14192.550000000001</v>
      </c>
      <c r="I93" s="14">
        <v>0.89</v>
      </c>
    </row>
    <row r="94" spans="2:9">
      <c r="B94" s="15" t="s">
        <v>804</v>
      </c>
      <c r="C94" s="6" t="s">
        <v>2872</v>
      </c>
      <c r="D94" s="6" t="s">
        <v>2668</v>
      </c>
      <c r="E94" s="6" t="s">
        <v>807</v>
      </c>
      <c r="F94" s="12">
        <v>6.91</v>
      </c>
      <c r="G94" s="6">
        <v>12500</v>
      </c>
      <c r="H94" s="13">
        <v>12157.08</v>
      </c>
      <c r="I94" s="14">
        <v>0.76</v>
      </c>
    </row>
    <row r="95" spans="2:9">
      <c r="B95" s="15" t="s">
        <v>804</v>
      </c>
      <c r="C95" s="6" t="s">
        <v>124</v>
      </c>
      <c r="D95" s="6" t="s">
        <v>2874</v>
      </c>
      <c r="E95" s="6" t="s">
        <v>807</v>
      </c>
      <c r="F95" s="12">
        <v>6.75</v>
      </c>
      <c r="G95" s="6">
        <v>10000</v>
      </c>
      <c r="H95" s="13">
        <v>9730.09</v>
      </c>
      <c r="I95" s="14">
        <v>0.61</v>
      </c>
    </row>
    <row r="96" spans="2:9">
      <c r="B96" s="15" t="s">
        <v>804</v>
      </c>
      <c r="C96" s="6" t="s">
        <v>780</v>
      </c>
      <c r="D96" s="6" t="s">
        <v>2660</v>
      </c>
      <c r="E96" s="6" t="s">
        <v>811</v>
      </c>
      <c r="F96" s="12">
        <v>6.9</v>
      </c>
      <c r="G96" s="6">
        <v>10000</v>
      </c>
      <c r="H96" s="13">
        <v>9726.0500000000011</v>
      </c>
      <c r="I96" s="14">
        <v>0.61</v>
      </c>
    </row>
    <row r="97" spans="2:9">
      <c r="B97" s="15" t="s">
        <v>804</v>
      </c>
      <c r="C97" s="6" t="s">
        <v>2652</v>
      </c>
      <c r="D97" s="6" t="s">
        <v>2678</v>
      </c>
      <c r="E97" s="6" t="s">
        <v>807</v>
      </c>
      <c r="F97" s="12">
        <v>6.92</v>
      </c>
      <c r="G97" s="6">
        <v>10000</v>
      </c>
      <c r="H97" s="13">
        <v>9711.15</v>
      </c>
      <c r="I97" s="14">
        <v>0.61</v>
      </c>
    </row>
    <row r="98" spans="2:9">
      <c r="B98" s="15" t="s">
        <v>804</v>
      </c>
      <c r="C98" s="6" t="s">
        <v>814</v>
      </c>
      <c r="D98" s="6" t="s">
        <v>867</v>
      </c>
      <c r="E98" s="6" t="s">
        <v>811</v>
      </c>
      <c r="F98" s="12">
        <v>6.79</v>
      </c>
      <c r="G98" s="6">
        <v>10000</v>
      </c>
      <c r="H98" s="13">
        <v>9698.69</v>
      </c>
      <c r="I98" s="14">
        <v>0.61</v>
      </c>
    </row>
    <row r="99" spans="2:9">
      <c r="B99" s="15" t="s">
        <v>804</v>
      </c>
      <c r="C99" s="6" t="s">
        <v>2875</v>
      </c>
      <c r="D99" s="6" t="s">
        <v>2876</v>
      </c>
      <c r="E99" s="6" t="s">
        <v>807</v>
      </c>
      <c r="F99" s="12">
        <v>6.75</v>
      </c>
      <c r="G99" s="6">
        <v>10000</v>
      </c>
      <c r="H99" s="13">
        <v>9674.380000000001</v>
      </c>
      <c r="I99" s="14">
        <v>0.61</v>
      </c>
    </row>
    <row r="100" spans="2:9">
      <c r="B100" s="15" t="s">
        <v>804</v>
      </c>
      <c r="C100" s="6" t="s">
        <v>873</v>
      </c>
      <c r="D100" s="6" t="s">
        <v>2692</v>
      </c>
      <c r="E100" s="6" t="s">
        <v>864</v>
      </c>
      <c r="F100" s="12">
        <v>6.76</v>
      </c>
      <c r="G100" s="6">
        <v>10000</v>
      </c>
      <c r="H100" s="13">
        <v>9672.07</v>
      </c>
      <c r="I100" s="14">
        <v>0.61</v>
      </c>
    </row>
    <row r="101" spans="2:9">
      <c r="B101" s="15" t="s">
        <v>804</v>
      </c>
      <c r="C101" s="6" t="s">
        <v>812</v>
      </c>
      <c r="D101" s="6" t="s">
        <v>2051</v>
      </c>
      <c r="E101" s="6" t="s">
        <v>807</v>
      </c>
      <c r="F101" s="12">
        <v>6.73</v>
      </c>
      <c r="G101" s="6">
        <v>7500</v>
      </c>
      <c r="H101" s="13">
        <v>7299.56</v>
      </c>
      <c r="I101" s="14">
        <v>0.45999999999999996</v>
      </c>
    </row>
    <row r="102" spans="2:9">
      <c r="B102" s="15" t="s">
        <v>804</v>
      </c>
      <c r="C102" s="6" t="s">
        <v>817</v>
      </c>
      <c r="D102" s="6" t="s">
        <v>2877</v>
      </c>
      <c r="E102" s="6" t="s">
        <v>807</v>
      </c>
      <c r="F102" s="12">
        <v>6.74</v>
      </c>
      <c r="G102" s="6">
        <v>5000</v>
      </c>
      <c r="H102" s="13">
        <v>4854.7700000000004</v>
      </c>
      <c r="I102" s="14">
        <v>0.3</v>
      </c>
    </row>
    <row r="103" spans="2:9">
      <c r="B103" s="15" t="s">
        <v>804</v>
      </c>
      <c r="C103" s="6" t="s">
        <v>812</v>
      </c>
      <c r="D103" s="6" t="s">
        <v>2688</v>
      </c>
      <c r="E103" s="6" t="s">
        <v>807</v>
      </c>
      <c r="F103" s="12">
        <v>6.74</v>
      </c>
      <c r="G103" s="6">
        <v>5000</v>
      </c>
      <c r="H103" s="13">
        <v>4853.04</v>
      </c>
      <c r="I103" s="14">
        <v>0.3</v>
      </c>
    </row>
    <row r="104" spans="2:9">
      <c r="B104" s="15" t="s">
        <v>804</v>
      </c>
      <c r="C104" s="6" t="s">
        <v>2878</v>
      </c>
      <c r="D104" s="6" t="s">
        <v>2879</v>
      </c>
      <c r="E104" s="6" t="s">
        <v>807</v>
      </c>
      <c r="F104" s="12">
        <v>6.79</v>
      </c>
      <c r="G104" s="6">
        <v>5000</v>
      </c>
      <c r="H104" s="13">
        <v>4846.7300000000005</v>
      </c>
      <c r="I104" s="14">
        <v>0.3</v>
      </c>
    </row>
    <row r="105" spans="2:9">
      <c r="B105" s="15" t="s">
        <v>804</v>
      </c>
      <c r="C105" s="6" t="s">
        <v>113</v>
      </c>
      <c r="D105" s="6" t="s">
        <v>2669</v>
      </c>
      <c r="E105" s="6" t="s">
        <v>823</v>
      </c>
      <c r="F105" s="12">
        <v>6.77</v>
      </c>
      <c r="G105" s="6">
        <v>5000</v>
      </c>
      <c r="H105" s="13">
        <v>4836.7300000000005</v>
      </c>
      <c r="I105" s="14">
        <v>0.3</v>
      </c>
    </row>
    <row r="106" spans="2:9">
      <c r="B106" s="15" t="s">
        <v>804</v>
      </c>
      <c r="C106" s="6" t="s">
        <v>124</v>
      </c>
      <c r="D106" s="6" t="s">
        <v>871</v>
      </c>
      <c r="E106" s="6" t="s">
        <v>807</v>
      </c>
      <c r="F106" s="12">
        <v>6.75</v>
      </c>
      <c r="G106" s="6">
        <v>5000</v>
      </c>
      <c r="H106" s="13">
        <v>4835.46</v>
      </c>
      <c r="I106" s="14">
        <v>0.3</v>
      </c>
    </row>
    <row r="107" spans="2:9">
      <c r="B107" s="15" t="s">
        <v>804</v>
      </c>
      <c r="C107" s="6" t="s">
        <v>814</v>
      </c>
      <c r="D107" s="6" t="s">
        <v>2697</v>
      </c>
      <c r="E107" s="6" t="s">
        <v>811</v>
      </c>
      <c r="F107" s="12">
        <v>6.79</v>
      </c>
      <c r="G107" s="6">
        <v>5000</v>
      </c>
      <c r="H107" s="13">
        <v>4833.6500000000005</v>
      </c>
      <c r="I107" s="14">
        <v>0.3</v>
      </c>
    </row>
    <row r="108" spans="2:9">
      <c r="B108" s="15" t="s">
        <v>804</v>
      </c>
      <c r="C108" s="6" t="s">
        <v>2880</v>
      </c>
      <c r="D108" s="6" t="s">
        <v>2703</v>
      </c>
      <c r="E108" s="6" t="s">
        <v>811</v>
      </c>
      <c r="F108" s="12">
        <v>6.75</v>
      </c>
      <c r="G108" s="6">
        <v>5000</v>
      </c>
      <c r="H108" s="13">
        <v>4832.01</v>
      </c>
      <c r="I108" s="14">
        <v>0.3</v>
      </c>
    </row>
    <row r="109" spans="2:9">
      <c r="B109" s="15" t="s">
        <v>804</v>
      </c>
      <c r="C109" s="6" t="s">
        <v>809</v>
      </c>
      <c r="D109" s="6" t="s">
        <v>810</v>
      </c>
      <c r="E109" s="6" t="s">
        <v>811</v>
      </c>
      <c r="F109" s="12">
        <v>6.46</v>
      </c>
      <c r="G109" s="6">
        <v>2500</v>
      </c>
      <c r="H109" s="13">
        <v>2457.84</v>
      </c>
      <c r="I109" s="14">
        <v>0.15</v>
      </c>
    </row>
    <row r="110" spans="2:9">
      <c r="B110" s="15" t="s">
        <v>804</v>
      </c>
      <c r="C110" s="6" t="s">
        <v>893</v>
      </c>
      <c r="D110" s="6" t="s">
        <v>1048</v>
      </c>
      <c r="E110" s="6" t="s">
        <v>811</v>
      </c>
      <c r="F110" s="12">
        <v>6.5</v>
      </c>
      <c r="G110" s="6">
        <v>2500</v>
      </c>
      <c r="H110" s="13">
        <v>2454.54</v>
      </c>
      <c r="I110" s="14">
        <v>0.15</v>
      </c>
    </row>
    <row r="111" spans="2:9">
      <c r="B111" s="15" t="s">
        <v>804</v>
      </c>
      <c r="C111" s="6" t="s">
        <v>812</v>
      </c>
      <c r="D111" s="6" t="s">
        <v>1441</v>
      </c>
      <c r="E111" s="6" t="s">
        <v>807</v>
      </c>
      <c r="F111" s="12">
        <v>6.74</v>
      </c>
      <c r="G111" s="6">
        <v>2500</v>
      </c>
      <c r="H111" s="13">
        <v>2430.87</v>
      </c>
      <c r="I111" s="14">
        <v>0.15</v>
      </c>
    </row>
    <row r="112" spans="2:9">
      <c r="B112" s="15" t="s">
        <v>804</v>
      </c>
      <c r="C112" s="6" t="s">
        <v>862</v>
      </c>
      <c r="D112" s="6" t="s">
        <v>2881</v>
      </c>
      <c r="E112" s="6" t="s">
        <v>811</v>
      </c>
      <c r="F112" s="12">
        <v>6.75</v>
      </c>
      <c r="G112" s="6">
        <v>2500</v>
      </c>
      <c r="H112" s="13">
        <v>2417.3000000000002</v>
      </c>
      <c r="I112" s="14">
        <v>0.15</v>
      </c>
    </row>
    <row r="113" spans="2:9">
      <c r="B113" s="15" t="s">
        <v>804</v>
      </c>
      <c r="C113" s="6" t="s">
        <v>873</v>
      </c>
      <c r="D113" s="6" t="s">
        <v>874</v>
      </c>
      <c r="E113" s="6" t="s">
        <v>823</v>
      </c>
      <c r="F113" s="12">
        <v>6.76</v>
      </c>
      <c r="G113" s="6">
        <v>2500</v>
      </c>
      <c r="H113" s="13">
        <v>2414.13</v>
      </c>
      <c r="I113" s="14">
        <v>0.15</v>
      </c>
    </row>
    <row r="114" spans="2:9">
      <c r="B114" s="15" t="s">
        <v>804</v>
      </c>
      <c r="C114" s="6" t="s">
        <v>814</v>
      </c>
      <c r="D114" s="6" t="s">
        <v>2054</v>
      </c>
      <c r="E114" s="6" t="s">
        <v>811</v>
      </c>
      <c r="F114" s="12">
        <v>6.79</v>
      </c>
      <c r="G114" s="6">
        <v>500</v>
      </c>
      <c r="H114" s="13">
        <v>483.63</v>
      </c>
      <c r="I114" s="14">
        <v>3.0000000000000002E-2</v>
      </c>
    </row>
    <row r="115" spans="2:9" ht="9.5" thickBot="1">
      <c r="E115" s="16" t="s">
        <v>133</v>
      </c>
      <c r="H115" s="21">
        <v>609484.65</v>
      </c>
      <c r="I115" s="22">
        <v>38.17</v>
      </c>
    </row>
    <row r="116" spans="2:9" ht="16" thickTop="1">
      <c r="B116" s="81" t="s">
        <v>9</v>
      </c>
      <c r="C116" s="82"/>
      <c r="I116" s="14"/>
    </row>
    <row r="117" spans="2:9">
      <c r="B117" s="15" t="s">
        <v>821</v>
      </c>
      <c r="C117" s="6" t="s">
        <v>780</v>
      </c>
      <c r="D117" s="6" t="s">
        <v>2706</v>
      </c>
      <c r="E117" s="6" t="s">
        <v>807</v>
      </c>
      <c r="F117" s="12">
        <v>7.34</v>
      </c>
      <c r="G117" s="6">
        <v>7500</v>
      </c>
      <c r="H117" s="13">
        <v>35494.28</v>
      </c>
      <c r="I117" s="14">
        <v>2.2200000000000002</v>
      </c>
    </row>
    <row r="118" spans="2:9">
      <c r="B118" s="15" t="s">
        <v>821</v>
      </c>
      <c r="C118" s="6" t="s">
        <v>1334</v>
      </c>
      <c r="D118" s="6" t="s">
        <v>2882</v>
      </c>
      <c r="E118" s="6" t="s">
        <v>807</v>
      </c>
      <c r="F118" s="12">
        <v>7.58</v>
      </c>
      <c r="G118" s="6">
        <v>6000</v>
      </c>
      <c r="H118" s="13">
        <v>28340.31</v>
      </c>
      <c r="I118" s="14">
        <v>1.78</v>
      </c>
    </row>
    <row r="119" spans="2:9">
      <c r="B119" s="15" t="s">
        <v>821</v>
      </c>
      <c r="C119" s="6" t="s">
        <v>2883</v>
      </c>
      <c r="D119" s="6" t="s">
        <v>2884</v>
      </c>
      <c r="E119" s="6" t="s">
        <v>811</v>
      </c>
      <c r="F119" s="12">
        <v>7.26</v>
      </c>
      <c r="G119" s="6">
        <v>3000</v>
      </c>
      <c r="H119" s="13">
        <v>14604.93</v>
      </c>
      <c r="I119" s="14">
        <v>0.91999999999999993</v>
      </c>
    </row>
    <row r="120" spans="2:9">
      <c r="B120" s="15" t="s">
        <v>821</v>
      </c>
      <c r="C120" s="6" t="s">
        <v>2885</v>
      </c>
      <c r="D120" s="6" t="s">
        <v>2886</v>
      </c>
      <c r="E120" s="6" t="s">
        <v>807</v>
      </c>
      <c r="F120" s="12">
        <v>8.69</v>
      </c>
      <c r="G120" s="6">
        <v>3000</v>
      </c>
      <c r="H120" s="13">
        <v>14509.470000000001</v>
      </c>
      <c r="I120" s="14">
        <v>0.91</v>
      </c>
    </row>
    <row r="121" spans="2:9">
      <c r="B121" s="15" t="s">
        <v>821</v>
      </c>
      <c r="C121" s="6" t="s">
        <v>2736</v>
      </c>
      <c r="D121" s="6" t="s">
        <v>2737</v>
      </c>
      <c r="E121" s="6" t="s">
        <v>807</v>
      </c>
      <c r="F121" s="12">
        <v>6.79</v>
      </c>
      <c r="G121" s="6">
        <v>2900</v>
      </c>
      <c r="H121" s="13">
        <v>14204.27</v>
      </c>
      <c r="I121" s="14">
        <v>0.89</v>
      </c>
    </row>
    <row r="122" spans="2:9">
      <c r="B122" s="15" t="s">
        <v>821</v>
      </c>
      <c r="C122" s="6" t="s">
        <v>2885</v>
      </c>
      <c r="D122" s="6" t="s">
        <v>2887</v>
      </c>
      <c r="E122" s="6" t="s">
        <v>807</v>
      </c>
      <c r="F122" s="12">
        <v>8.69</v>
      </c>
      <c r="G122" s="6">
        <v>2500</v>
      </c>
      <c r="H122" s="13">
        <v>12060.68</v>
      </c>
      <c r="I122" s="14">
        <v>0.76</v>
      </c>
    </row>
    <row r="123" spans="2:9">
      <c r="B123" s="15" t="s">
        <v>821</v>
      </c>
      <c r="C123" s="6" t="s">
        <v>1053</v>
      </c>
      <c r="D123" s="6" t="s">
        <v>2888</v>
      </c>
      <c r="E123" s="6" t="s">
        <v>823</v>
      </c>
      <c r="F123" s="12">
        <v>7.55</v>
      </c>
      <c r="G123" s="6">
        <v>2000</v>
      </c>
      <c r="H123" s="13">
        <v>9841.27</v>
      </c>
      <c r="I123" s="14">
        <v>0.62000000000000011</v>
      </c>
    </row>
    <row r="124" spans="2:9">
      <c r="B124" s="15" t="s">
        <v>821</v>
      </c>
      <c r="C124" s="6" t="s">
        <v>2889</v>
      </c>
      <c r="D124" s="6" t="s">
        <v>2890</v>
      </c>
      <c r="E124" s="6" t="s">
        <v>807</v>
      </c>
      <c r="F124" s="12">
        <v>7.52</v>
      </c>
      <c r="G124" s="6">
        <v>2000</v>
      </c>
      <c r="H124" s="13">
        <v>9812</v>
      </c>
      <c r="I124" s="14">
        <v>0.61</v>
      </c>
    </row>
    <row r="125" spans="2:9">
      <c r="B125" s="15" t="s">
        <v>821</v>
      </c>
      <c r="C125" s="6" t="s">
        <v>986</v>
      </c>
      <c r="D125" s="6" t="s">
        <v>2891</v>
      </c>
      <c r="E125" s="6" t="s">
        <v>807</v>
      </c>
      <c r="F125" s="12">
        <v>7.68</v>
      </c>
      <c r="G125" s="6">
        <v>2000</v>
      </c>
      <c r="H125" s="13">
        <v>9708.08</v>
      </c>
      <c r="I125" s="14">
        <v>0.61</v>
      </c>
    </row>
    <row r="126" spans="2:9">
      <c r="B126" s="15" t="s">
        <v>821</v>
      </c>
      <c r="C126" s="6" t="s">
        <v>986</v>
      </c>
      <c r="D126" s="6" t="s">
        <v>2892</v>
      </c>
      <c r="E126" s="6" t="s">
        <v>807</v>
      </c>
      <c r="F126" s="12">
        <v>7.68</v>
      </c>
      <c r="G126" s="6">
        <v>2000</v>
      </c>
      <c r="H126" s="13">
        <v>9627.39</v>
      </c>
      <c r="I126" s="14">
        <v>0.6</v>
      </c>
    </row>
    <row r="127" spans="2:9">
      <c r="B127" s="15" t="s">
        <v>821</v>
      </c>
      <c r="C127" s="6" t="s">
        <v>2893</v>
      </c>
      <c r="D127" s="6" t="s">
        <v>2894</v>
      </c>
      <c r="E127" s="6" t="s">
        <v>807</v>
      </c>
      <c r="F127" s="12">
        <v>7.36</v>
      </c>
      <c r="G127" s="6">
        <v>2000</v>
      </c>
      <c r="H127" s="13">
        <v>9621.67</v>
      </c>
      <c r="I127" s="14">
        <v>0.6</v>
      </c>
    </row>
    <row r="128" spans="2:9">
      <c r="B128" s="15" t="s">
        <v>821</v>
      </c>
      <c r="C128" s="6" t="s">
        <v>2744</v>
      </c>
      <c r="D128" s="6" t="s">
        <v>2895</v>
      </c>
      <c r="E128" s="6" t="s">
        <v>807</v>
      </c>
      <c r="F128" s="12">
        <v>7.61</v>
      </c>
      <c r="G128" s="6">
        <v>2000</v>
      </c>
      <c r="H128" s="13">
        <v>9615.11</v>
      </c>
      <c r="I128" s="14">
        <v>0.6</v>
      </c>
    </row>
    <row r="129" spans="1:9">
      <c r="B129" s="15" t="s">
        <v>821</v>
      </c>
      <c r="C129" s="6" t="s">
        <v>986</v>
      </c>
      <c r="D129" s="6" t="s">
        <v>2896</v>
      </c>
      <c r="E129" s="6" t="s">
        <v>807</v>
      </c>
      <c r="F129" s="12">
        <v>7.68</v>
      </c>
      <c r="G129" s="6">
        <v>1500</v>
      </c>
      <c r="H129" s="13">
        <v>7260.24</v>
      </c>
      <c r="I129" s="14">
        <v>0.45000000000000007</v>
      </c>
    </row>
    <row r="130" spans="1:9">
      <c r="B130" s="15" t="s">
        <v>821</v>
      </c>
      <c r="C130" s="6" t="s">
        <v>2897</v>
      </c>
      <c r="D130" s="6" t="s">
        <v>2898</v>
      </c>
      <c r="E130" s="6" t="s">
        <v>807</v>
      </c>
      <c r="F130" s="12">
        <v>7.13</v>
      </c>
      <c r="G130" s="6">
        <v>1500</v>
      </c>
      <c r="H130" s="13">
        <v>7220.72</v>
      </c>
      <c r="I130" s="14">
        <v>0.45000000000000007</v>
      </c>
    </row>
    <row r="131" spans="1:9">
      <c r="B131" s="15" t="s">
        <v>821</v>
      </c>
      <c r="C131" s="6" t="s">
        <v>2899</v>
      </c>
      <c r="D131" s="6" t="s">
        <v>2900</v>
      </c>
      <c r="E131" s="6" t="s">
        <v>823</v>
      </c>
      <c r="F131" s="12">
        <v>8.08</v>
      </c>
      <c r="G131" s="6">
        <v>1400</v>
      </c>
      <c r="H131" s="13">
        <v>6714.6100000000006</v>
      </c>
      <c r="I131" s="14">
        <v>0.42000000000000004</v>
      </c>
    </row>
    <row r="132" spans="1:9">
      <c r="B132" s="15" t="s">
        <v>821</v>
      </c>
      <c r="C132" s="6" t="s">
        <v>986</v>
      </c>
      <c r="D132" s="6" t="s">
        <v>2727</v>
      </c>
      <c r="E132" s="6" t="s">
        <v>807</v>
      </c>
      <c r="F132" s="12">
        <v>7.68</v>
      </c>
      <c r="G132" s="6">
        <v>1000</v>
      </c>
      <c r="H132" s="13">
        <v>4841.1500000000005</v>
      </c>
      <c r="I132" s="14">
        <v>0.3</v>
      </c>
    </row>
    <row r="133" spans="1:9">
      <c r="B133" s="15" t="s">
        <v>821</v>
      </c>
      <c r="C133" s="6" t="s">
        <v>2901</v>
      </c>
      <c r="D133" s="6" t="s">
        <v>2750</v>
      </c>
      <c r="E133" s="6" t="s">
        <v>807</v>
      </c>
      <c r="F133" s="12">
        <v>8.15</v>
      </c>
      <c r="G133" s="6">
        <v>1000</v>
      </c>
      <c r="H133" s="13">
        <v>4805.84</v>
      </c>
      <c r="I133" s="14">
        <v>0.3</v>
      </c>
    </row>
    <row r="134" spans="1:9">
      <c r="B134" s="15" t="s">
        <v>821</v>
      </c>
      <c r="C134" s="6" t="s">
        <v>2721</v>
      </c>
      <c r="D134" s="6" t="s">
        <v>2722</v>
      </c>
      <c r="E134" s="6" t="s">
        <v>807</v>
      </c>
      <c r="F134" s="12">
        <v>8.08</v>
      </c>
      <c r="G134" s="6">
        <v>200</v>
      </c>
      <c r="H134" s="13">
        <v>962.32</v>
      </c>
      <c r="I134" s="14">
        <v>6.0000000000000005E-2</v>
      </c>
    </row>
    <row r="135" spans="1:9" ht="9.5" thickBot="1">
      <c r="E135" s="16" t="s">
        <v>133</v>
      </c>
      <c r="H135" s="21">
        <v>209244.34</v>
      </c>
      <c r="I135" s="22">
        <v>13.1</v>
      </c>
    </row>
    <row r="136" spans="1:9" ht="16" thickTop="1">
      <c r="B136" s="86" t="s">
        <v>2763</v>
      </c>
      <c r="C136" s="82"/>
      <c r="I136" s="14"/>
    </row>
    <row r="137" spans="1:9">
      <c r="B137" s="15" t="s">
        <v>2764</v>
      </c>
      <c r="C137" s="6" t="s">
        <v>2769</v>
      </c>
      <c r="D137" s="6" t="s">
        <v>2770</v>
      </c>
      <c r="E137" s="6" t="s">
        <v>465</v>
      </c>
      <c r="F137" s="12">
        <v>5.61</v>
      </c>
      <c r="G137" s="6">
        <v>52490600</v>
      </c>
      <c r="H137" s="13">
        <v>51208.36</v>
      </c>
      <c r="I137" s="14">
        <v>3.2100000000000004</v>
      </c>
    </row>
    <row r="138" spans="1:9">
      <c r="B138" s="15" t="s">
        <v>2764</v>
      </c>
      <c r="C138" s="6" t="s">
        <v>2775</v>
      </c>
      <c r="D138" s="6" t="s">
        <v>2776</v>
      </c>
      <c r="E138" s="6" t="s">
        <v>465</v>
      </c>
      <c r="F138" s="12">
        <v>5.61</v>
      </c>
      <c r="G138" s="6">
        <v>20000000</v>
      </c>
      <c r="H138" s="13">
        <v>19511.439999999999</v>
      </c>
      <c r="I138" s="14">
        <v>1.22</v>
      </c>
    </row>
    <row r="139" spans="1:9">
      <c r="B139" s="15" t="s">
        <v>2764</v>
      </c>
      <c r="C139" s="6" t="s">
        <v>2777</v>
      </c>
      <c r="D139" s="6" t="s">
        <v>2778</v>
      </c>
      <c r="E139" s="6" t="s">
        <v>465</v>
      </c>
      <c r="F139" s="12">
        <v>5.18</v>
      </c>
      <c r="G139" s="6">
        <v>10000000</v>
      </c>
      <c r="H139" s="13">
        <v>9987.25</v>
      </c>
      <c r="I139" s="14">
        <v>0.63</v>
      </c>
    </row>
    <row r="140" spans="1:9" ht="9.5" thickBot="1">
      <c r="E140" s="16" t="s">
        <v>133</v>
      </c>
      <c r="H140" s="21">
        <v>80707.05</v>
      </c>
      <c r="I140" s="22">
        <v>5.0599999999999996</v>
      </c>
    </row>
    <row r="141" spans="1:9" ht="9.5" thickTop="1">
      <c r="I141" s="14"/>
    </row>
    <row r="142" spans="1:9" ht="15.5">
      <c r="A142" s="81" t="s">
        <v>1291</v>
      </c>
      <c r="B142" s="82"/>
      <c r="C142" s="82"/>
      <c r="I142" s="14"/>
    </row>
    <row r="143" spans="1:9" ht="15.5">
      <c r="B143" s="81" t="s">
        <v>803</v>
      </c>
      <c r="C143" s="82"/>
      <c r="I143" s="14"/>
    </row>
    <row r="144" spans="1:9">
      <c r="B144" s="15" t="s">
        <v>10</v>
      </c>
      <c r="C144" s="6" t="s">
        <v>1292</v>
      </c>
      <c r="D144" s="6" t="s">
        <v>1293</v>
      </c>
      <c r="E144" s="6" t="s">
        <v>1291</v>
      </c>
      <c r="G144" s="6">
        <v>39390.481</v>
      </c>
      <c r="H144" s="13">
        <v>4715.29</v>
      </c>
      <c r="I144" s="14">
        <v>0.3</v>
      </c>
    </row>
    <row r="145" spans="1:9" ht="9.5" thickBot="1">
      <c r="E145" s="16" t="s">
        <v>133</v>
      </c>
      <c r="H145" s="17">
        <v>4715.29</v>
      </c>
      <c r="I145" s="18">
        <v>0.3</v>
      </c>
    </row>
    <row r="146" spans="1:9" ht="9.5" thickTop="1">
      <c r="I146" s="14"/>
    </row>
    <row r="147" spans="1:9">
      <c r="I147" s="14"/>
    </row>
    <row r="148" spans="1:9">
      <c r="C148" s="6" t="s">
        <v>134</v>
      </c>
      <c r="E148" s="6" t="s">
        <v>10</v>
      </c>
      <c r="F148" s="12">
        <v>4.96</v>
      </c>
      <c r="H148" s="13">
        <v>29810</v>
      </c>
      <c r="I148" s="14">
        <v>1.87</v>
      </c>
    </row>
    <row r="149" spans="1:9">
      <c r="I149" s="14"/>
    </row>
    <row r="150" spans="1:9">
      <c r="A150" s="11" t="s">
        <v>135</v>
      </c>
      <c r="H150" s="19">
        <v>18562.54</v>
      </c>
      <c r="I150" s="20">
        <v>1.1499999999999999</v>
      </c>
    </row>
    <row r="151" spans="1:9">
      <c r="I151" s="14"/>
    </row>
    <row r="152" spans="1:9" ht="9.5" thickBot="1">
      <c r="E152" s="16" t="s">
        <v>136</v>
      </c>
      <c r="H152" s="21">
        <v>1596161.6</v>
      </c>
      <c r="I152" s="22">
        <v>100</v>
      </c>
    </row>
    <row r="153" spans="1:9" ht="9.5" thickTop="1">
      <c r="I153" s="14"/>
    </row>
    <row r="154" spans="1:9">
      <c r="A154" s="16" t="s">
        <v>137</v>
      </c>
      <c r="I154" s="14"/>
    </row>
    <row r="155" spans="1:9">
      <c r="A155" s="6">
        <v>1</v>
      </c>
      <c r="B155" s="6" t="s">
        <v>138</v>
      </c>
      <c r="I155" s="14"/>
    </row>
    <row r="156" spans="1:9">
      <c r="I156" s="14"/>
    </row>
    <row r="157" spans="1:9">
      <c r="A157" s="6">
        <v>2</v>
      </c>
      <c r="B157" s="6" t="s">
        <v>531</v>
      </c>
      <c r="I157" s="14"/>
    </row>
    <row r="158" spans="1:9">
      <c r="I158" s="14"/>
    </row>
    <row r="159" spans="1:9">
      <c r="C159" s="6" t="s">
        <v>532</v>
      </c>
      <c r="D159" s="6">
        <v>7.24</v>
      </c>
      <c r="I159" s="14"/>
    </row>
    <row r="160" spans="1:9">
      <c r="C160" s="6" t="s">
        <v>533</v>
      </c>
      <c r="D160" s="6" t="s">
        <v>2902</v>
      </c>
      <c r="I160" s="14"/>
    </row>
    <row r="161" spans="1:9">
      <c r="C161" s="6" t="s">
        <v>535</v>
      </c>
      <c r="D161" s="6" t="s">
        <v>879</v>
      </c>
      <c r="I161" s="14"/>
    </row>
    <row r="162" spans="1:9">
      <c r="C162" s="6" t="s">
        <v>537</v>
      </c>
      <c r="I162" s="14"/>
    </row>
    <row r="163" spans="1:9">
      <c r="I163" s="14"/>
    </row>
    <row r="164" spans="1:9">
      <c r="A164" s="6">
        <v>3</v>
      </c>
      <c r="B164" s="23" t="s">
        <v>140</v>
      </c>
      <c r="I164" s="14"/>
    </row>
    <row r="165" spans="1:9">
      <c r="I165" s="14"/>
    </row>
    <row r="166" spans="1:9">
      <c r="C166" s="16" t="s">
        <v>141</v>
      </c>
      <c r="I166" s="14"/>
    </row>
    <row r="167" spans="1:9">
      <c r="C167" s="16" t="s">
        <v>142</v>
      </c>
      <c r="D167" s="16" t="s">
        <v>143</v>
      </c>
      <c r="E167" s="16" t="s">
        <v>144</v>
      </c>
      <c r="I167" s="14"/>
    </row>
    <row r="168" spans="1:9">
      <c r="C168" s="6" t="s">
        <v>2903</v>
      </c>
      <c r="D168" s="6">
        <v>45.704799999999999</v>
      </c>
      <c r="E168" s="6">
        <v>45.9283</v>
      </c>
      <c r="I168" s="14"/>
    </row>
    <row r="169" spans="1:9">
      <c r="C169" s="6" t="s">
        <v>2904</v>
      </c>
      <c r="D169" s="6">
        <v>10.7454</v>
      </c>
      <c r="E169" s="6">
        <v>10.7392</v>
      </c>
      <c r="I169" s="14"/>
    </row>
    <row r="170" spans="1:9">
      <c r="C170" s="6" t="s">
        <v>2905</v>
      </c>
      <c r="D170" s="15" t="s">
        <v>2508</v>
      </c>
      <c r="E170" s="6">
        <v>10.0106</v>
      </c>
      <c r="I170" s="14"/>
    </row>
    <row r="171" spans="1:9">
      <c r="C171" s="6" t="s">
        <v>2906</v>
      </c>
      <c r="D171" s="15" t="s">
        <v>2508</v>
      </c>
      <c r="E171" s="6">
        <v>10.0366</v>
      </c>
      <c r="I171" s="14"/>
    </row>
    <row r="172" spans="1:9">
      <c r="C172" s="24" t="s">
        <v>2907</v>
      </c>
      <c r="D172" s="6">
        <v>48.118900000000004</v>
      </c>
      <c r="E172" s="6">
        <v>48.373100000000001</v>
      </c>
      <c r="I172" s="14"/>
    </row>
    <row r="173" spans="1:9">
      <c r="C173" s="24" t="s">
        <v>2908</v>
      </c>
      <c r="D173" s="6">
        <v>20.7469</v>
      </c>
      <c r="E173" s="6">
        <v>20.8566</v>
      </c>
      <c r="I173" s="14"/>
    </row>
    <row r="174" spans="1:9">
      <c r="C174" s="6" t="s">
        <v>2909</v>
      </c>
      <c r="D174" s="6">
        <v>10.004200000000001</v>
      </c>
      <c r="E174" s="6">
        <v>10.012700000000001</v>
      </c>
      <c r="I174" s="14"/>
    </row>
    <row r="175" spans="1:9">
      <c r="I175" s="14"/>
    </row>
    <row r="176" spans="1:9">
      <c r="C176" s="16" t="s">
        <v>1449</v>
      </c>
      <c r="I176" s="14"/>
    </row>
    <row r="177" spans="1:9">
      <c r="C177" s="16" t="s">
        <v>232</v>
      </c>
      <c r="D177" s="16" t="s">
        <v>1450</v>
      </c>
      <c r="E177" s="16" t="s">
        <v>1451</v>
      </c>
      <c r="F177" s="44" t="s">
        <v>1452</v>
      </c>
      <c r="G177" s="16" t="s">
        <v>1453</v>
      </c>
      <c r="I177" s="14"/>
    </row>
    <row r="178" spans="1:9">
      <c r="C178" s="6" t="s">
        <v>2906</v>
      </c>
      <c r="D178" s="6">
        <v>4.4999999999999997E-3</v>
      </c>
      <c r="E178" s="6">
        <v>4.5000000000000005E-3</v>
      </c>
      <c r="F178" s="12">
        <v>10.005700000000001</v>
      </c>
      <c r="G178" s="45">
        <v>46240</v>
      </c>
      <c r="I178" s="14"/>
    </row>
    <row r="179" spans="1:9">
      <c r="C179" s="6" t="s">
        <v>2909</v>
      </c>
      <c r="D179" s="6">
        <v>1.4200000000000001E-2</v>
      </c>
      <c r="E179" s="6">
        <v>1.4200000000000001E-2</v>
      </c>
      <c r="F179" s="12">
        <v>10.018000000000001</v>
      </c>
      <c r="G179" s="45">
        <v>46240</v>
      </c>
      <c r="I179" s="14"/>
    </row>
    <row r="180" spans="1:9">
      <c r="C180" s="6" t="s">
        <v>2905</v>
      </c>
      <c r="D180" s="6">
        <v>5.8599999999999999E-2</v>
      </c>
      <c r="E180" s="6">
        <v>5.8600000000000006E-2</v>
      </c>
      <c r="F180" s="12">
        <v>10.7713</v>
      </c>
      <c r="G180" s="45">
        <v>46246</v>
      </c>
      <c r="I180" s="14"/>
    </row>
    <row r="181" spans="1:9">
      <c r="C181" s="6" t="s">
        <v>2906</v>
      </c>
      <c r="D181" s="6">
        <v>1.06E-2</v>
      </c>
      <c r="E181" s="6">
        <v>1.06E-2</v>
      </c>
      <c r="F181" s="12">
        <v>10.0129</v>
      </c>
      <c r="G181" s="45">
        <v>46247</v>
      </c>
      <c r="I181" s="14"/>
    </row>
    <row r="182" spans="1:9">
      <c r="C182" s="6" t="s">
        <v>2909</v>
      </c>
      <c r="D182" s="6">
        <v>1.2800000000000001E-2</v>
      </c>
      <c r="E182" s="6">
        <v>1.2800000000000001E-2</v>
      </c>
      <c r="F182" s="12">
        <v>10.0166</v>
      </c>
      <c r="G182" s="45">
        <v>46247</v>
      </c>
      <c r="I182" s="14"/>
    </row>
    <row r="183" spans="1:9">
      <c r="C183" s="6" t="s">
        <v>2906</v>
      </c>
      <c r="D183" s="6">
        <v>4.8999999999999998E-3</v>
      </c>
      <c r="E183" s="6">
        <v>4.8999999999999998E-3</v>
      </c>
      <c r="F183" s="12">
        <v>10.007200000000001</v>
      </c>
      <c r="G183" s="45">
        <v>46254</v>
      </c>
      <c r="I183" s="14"/>
    </row>
    <row r="184" spans="1:9">
      <c r="C184" s="6" t="s">
        <v>2909</v>
      </c>
      <c r="D184" s="40">
        <v>6.0000000000000001E-3</v>
      </c>
      <c r="E184" s="40">
        <v>6.0000000000000001E-3</v>
      </c>
      <c r="F184" s="12">
        <v>10.0098</v>
      </c>
      <c r="G184" s="45">
        <v>46254</v>
      </c>
      <c r="I184" s="14"/>
    </row>
    <row r="185" spans="1:9">
      <c r="C185" s="6" t="s">
        <v>2909</v>
      </c>
      <c r="D185" s="6">
        <v>1.12E-2</v>
      </c>
      <c r="E185" s="6">
        <v>1.12E-2</v>
      </c>
      <c r="F185" s="12">
        <v>10.015000000000001</v>
      </c>
      <c r="G185" s="45">
        <v>46261</v>
      </c>
      <c r="I185" s="14"/>
    </row>
    <row r="186" spans="1:9">
      <c r="C186" s="6" t="s">
        <v>2906</v>
      </c>
      <c r="D186" s="6">
        <v>1.0200000000000001E-2</v>
      </c>
      <c r="E186" s="6">
        <v>1.0200000000000001E-2</v>
      </c>
      <c r="F186" s="12">
        <v>10.012500000000001</v>
      </c>
      <c r="G186" s="45">
        <v>46261</v>
      </c>
      <c r="I186" s="14"/>
    </row>
    <row r="187" spans="1:9">
      <c r="I187" s="14"/>
    </row>
    <row r="188" spans="1:9">
      <c r="A188" s="6">
        <v>4</v>
      </c>
      <c r="B188" s="6" t="s">
        <v>1061</v>
      </c>
      <c r="I188" s="14"/>
    </row>
    <row r="189" spans="1:9">
      <c r="I189" s="14"/>
    </row>
    <row r="190" spans="1:9">
      <c r="A190" s="6">
        <v>5</v>
      </c>
      <c r="B190" s="6" t="s">
        <v>2910</v>
      </c>
      <c r="I190" s="14"/>
    </row>
    <row r="191" spans="1:9">
      <c r="I191" s="14"/>
    </row>
    <row r="192" spans="1:9" ht="27.5" customHeight="1">
      <c r="A192" s="43">
        <v>6</v>
      </c>
      <c r="B192" s="83" t="s">
        <v>2911</v>
      </c>
      <c r="C192" s="84"/>
      <c r="D192" s="84"/>
      <c r="E192" s="84"/>
      <c r="F192" s="84"/>
      <c r="G192" s="84"/>
      <c r="H192" s="84"/>
      <c r="I192" s="85"/>
    </row>
    <row r="193" spans="1:9">
      <c r="I193" s="14"/>
    </row>
    <row r="194" spans="1:9" ht="29.5" customHeight="1">
      <c r="A194" s="43">
        <v>7</v>
      </c>
      <c r="B194" s="83" t="s">
        <v>2912</v>
      </c>
      <c r="C194" s="84"/>
      <c r="D194" s="84"/>
      <c r="E194" s="84"/>
      <c r="F194" s="84"/>
      <c r="G194" s="84"/>
      <c r="H194" s="84"/>
      <c r="I194" s="85"/>
    </row>
    <row r="195" spans="1:9">
      <c r="I195" s="14"/>
    </row>
    <row r="196" spans="1:9" ht="15.5">
      <c r="A196" s="43">
        <v>8</v>
      </c>
      <c r="B196" s="83" t="s">
        <v>2913</v>
      </c>
      <c r="C196" s="84"/>
      <c r="D196" s="84"/>
      <c r="E196" s="84"/>
      <c r="F196" s="84"/>
      <c r="G196" s="84"/>
      <c r="H196" s="84"/>
      <c r="I196" s="85"/>
    </row>
    <row r="197" spans="1:9">
      <c r="I197" s="14"/>
    </row>
    <row r="198" spans="1:9" ht="15.5">
      <c r="A198" s="43">
        <v>9</v>
      </c>
      <c r="B198" s="83" t="s">
        <v>2914</v>
      </c>
      <c r="C198" s="84"/>
      <c r="D198" s="84"/>
      <c r="E198" s="84"/>
      <c r="F198" s="84"/>
      <c r="G198" s="84"/>
      <c r="H198" s="84"/>
      <c r="I198" s="85"/>
    </row>
    <row r="199" spans="1:9">
      <c r="I199" s="14"/>
    </row>
    <row r="200" spans="1:9" ht="26" customHeight="1">
      <c r="A200" s="43">
        <v>10</v>
      </c>
      <c r="B200" s="83" t="s">
        <v>2915</v>
      </c>
      <c r="C200" s="84"/>
      <c r="D200" s="84"/>
      <c r="E200" s="84"/>
      <c r="F200" s="84"/>
      <c r="G200" s="84"/>
      <c r="H200" s="84"/>
      <c r="I200" s="85"/>
    </row>
    <row r="201" spans="1:9">
      <c r="I201" s="14"/>
    </row>
    <row r="202" spans="1:9" ht="15.5">
      <c r="A202" s="43">
        <v>11</v>
      </c>
      <c r="B202" s="83" t="s">
        <v>2916</v>
      </c>
      <c r="C202" s="84"/>
      <c r="D202" s="84"/>
      <c r="E202" s="84"/>
      <c r="F202" s="84"/>
      <c r="G202" s="84"/>
      <c r="H202" s="84"/>
      <c r="I202" s="85"/>
    </row>
    <row r="203" spans="1:9">
      <c r="I203" s="14"/>
    </row>
    <row r="204" spans="1:9" ht="15.5">
      <c r="A204" s="43">
        <v>12</v>
      </c>
      <c r="B204" s="83" t="s">
        <v>2917</v>
      </c>
      <c r="C204" s="84"/>
      <c r="D204" s="84"/>
      <c r="E204" s="84"/>
      <c r="F204" s="84"/>
      <c r="G204" s="84"/>
      <c r="H204" s="84"/>
      <c r="I204" s="85"/>
    </row>
    <row r="205" spans="1:9">
      <c r="I205" s="14"/>
    </row>
    <row r="206" spans="1:9" ht="15.5">
      <c r="A206" s="43">
        <v>13</v>
      </c>
      <c r="B206" s="83" t="s">
        <v>2918</v>
      </c>
      <c r="C206" s="84"/>
      <c r="D206" s="84"/>
      <c r="E206" s="84"/>
      <c r="F206" s="84"/>
      <c r="G206" s="84"/>
      <c r="H206" s="84"/>
      <c r="I206" s="85"/>
    </row>
    <row r="207" spans="1:9">
      <c r="I207" s="14"/>
    </row>
    <row r="208" spans="1:9" ht="28" customHeight="1">
      <c r="A208" s="43">
        <v>14</v>
      </c>
      <c r="B208" s="83" t="s">
        <v>2919</v>
      </c>
      <c r="C208" s="84"/>
      <c r="D208" s="84"/>
      <c r="E208" s="84"/>
      <c r="F208" s="84"/>
      <c r="G208" s="84"/>
      <c r="H208" s="84"/>
      <c r="I208" s="85"/>
    </row>
    <row r="209" spans="1:9">
      <c r="I209" s="14"/>
    </row>
    <row r="210" spans="1:9" ht="15.5">
      <c r="A210" s="43">
        <v>15</v>
      </c>
      <c r="B210" s="83" t="s">
        <v>2920</v>
      </c>
      <c r="C210" s="84"/>
      <c r="D210" s="84"/>
      <c r="E210" s="84"/>
      <c r="F210" s="84"/>
      <c r="G210" s="84"/>
      <c r="H210" s="84"/>
      <c r="I210" s="85"/>
    </row>
    <row r="211" spans="1:9">
      <c r="I211" s="14"/>
    </row>
    <row r="212" spans="1:9" ht="27" customHeight="1">
      <c r="A212" s="43">
        <v>16</v>
      </c>
      <c r="B212" s="83" t="s">
        <v>2921</v>
      </c>
      <c r="C212" s="84"/>
      <c r="D212" s="84"/>
      <c r="E212" s="84"/>
      <c r="F212" s="84"/>
      <c r="G212" s="84"/>
      <c r="H212" s="84"/>
      <c r="I212" s="85"/>
    </row>
    <row r="213" spans="1:9">
      <c r="I213" s="14"/>
    </row>
    <row r="214" spans="1:9" ht="15.5">
      <c r="A214" s="43">
        <v>17</v>
      </c>
      <c r="B214" s="83" t="s">
        <v>2922</v>
      </c>
      <c r="C214" s="84"/>
      <c r="D214" s="84"/>
      <c r="E214" s="84"/>
      <c r="F214" s="84"/>
      <c r="G214" s="84"/>
      <c r="H214" s="84"/>
      <c r="I214" s="85"/>
    </row>
    <row r="215" spans="1:9">
      <c r="I215" s="14"/>
    </row>
    <row r="216" spans="1:9" ht="15.5">
      <c r="A216" s="43">
        <v>18</v>
      </c>
      <c r="B216" s="83" t="s">
        <v>2923</v>
      </c>
      <c r="C216" s="84"/>
      <c r="D216" s="84"/>
      <c r="E216" s="84"/>
      <c r="F216" s="84"/>
      <c r="G216" s="84"/>
      <c r="H216" s="84"/>
      <c r="I216" s="85"/>
    </row>
    <row r="217" spans="1:9">
      <c r="I217" s="14"/>
    </row>
    <row r="218" spans="1:9" ht="29" customHeight="1">
      <c r="A218" s="43">
        <v>19</v>
      </c>
      <c r="B218" s="83" t="s">
        <v>2924</v>
      </c>
      <c r="C218" s="84"/>
      <c r="D218" s="84"/>
      <c r="E218" s="84"/>
      <c r="F218" s="84"/>
      <c r="G218" s="84"/>
      <c r="H218" s="84"/>
      <c r="I218" s="85"/>
    </row>
    <row r="219" spans="1:9">
      <c r="I219" s="14"/>
    </row>
    <row r="220" spans="1:9" ht="15.5">
      <c r="A220" s="43">
        <v>20</v>
      </c>
      <c r="B220" s="83" t="s">
        <v>2925</v>
      </c>
      <c r="C220" s="84"/>
      <c r="D220" s="84"/>
      <c r="E220" s="84"/>
      <c r="F220" s="84"/>
      <c r="G220" s="84"/>
      <c r="H220" s="84"/>
      <c r="I220" s="85"/>
    </row>
    <row r="221" spans="1:9">
      <c r="I221" s="14"/>
    </row>
    <row r="222" spans="1:9" ht="15.5">
      <c r="A222" s="43">
        <v>21</v>
      </c>
      <c r="B222" s="83" t="s">
        <v>2926</v>
      </c>
      <c r="C222" s="84"/>
      <c r="D222" s="84"/>
      <c r="E222" s="84"/>
      <c r="F222" s="84"/>
      <c r="G222" s="84"/>
      <c r="H222" s="84"/>
      <c r="I222" s="85"/>
    </row>
    <row r="223" spans="1:9">
      <c r="I223" s="14"/>
    </row>
    <row r="224" spans="1:9" ht="15.5">
      <c r="A224" s="43">
        <v>22</v>
      </c>
      <c r="B224" s="83" t="s">
        <v>2927</v>
      </c>
      <c r="C224" s="84"/>
      <c r="D224" s="84"/>
      <c r="E224" s="84"/>
      <c r="F224" s="84"/>
      <c r="G224" s="84"/>
      <c r="H224" s="84"/>
      <c r="I224" s="85"/>
    </row>
    <row r="225" spans="1:9">
      <c r="I225" s="14"/>
    </row>
    <row r="226" spans="1:9" ht="15.5">
      <c r="A226" s="43">
        <v>23</v>
      </c>
      <c r="B226" s="83" t="s">
        <v>2928</v>
      </c>
      <c r="C226" s="84"/>
      <c r="D226" s="84"/>
      <c r="E226" s="84"/>
      <c r="F226" s="84"/>
      <c r="G226" s="84"/>
      <c r="H226" s="84"/>
      <c r="I226" s="85"/>
    </row>
    <row r="227" spans="1:9">
      <c r="I227" s="14"/>
    </row>
    <row r="228" spans="1:9" ht="15.5">
      <c r="A228" s="43">
        <v>24</v>
      </c>
      <c r="B228" s="83" t="s">
        <v>2929</v>
      </c>
      <c r="C228" s="84"/>
      <c r="D228" s="84"/>
      <c r="E228" s="84"/>
      <c r="F228" s="84"/>
      <c r="G228" s="84"/>
      <c r="H228" s="84"/>
      <c r="I228" s="85"/>
    </row>
    <row r="229" spans="1:9">
      <c r="I229" s="14"/>
    </row>
    <row r="230" spans="1:9" ht="15.5">
      <c r="A230" s="43">
        <v>25</v>
      </c>
      <c r="B230" s="83" t="s">
        <v>2930</v>
      </c>
      <c r="C230" s="84"/>
      <c r="D230" s="84"/>
      <c r="E230" s="84"/>
      <c r="F230" s="84"/>
      <c r="G230" s="84"/>
      <c r="H230" s="84"/>
      <c r="I230" s="85"/>
    </row>
    <row r="231" spans="1:9">
      <c r="I231" s="14"/>
    </row>
    <row r="232" spans="1:9" ht="15.5">
      <c r="A232" s="43">
        <v>26</v>
      </c>
      <c r="B232" s="83" t="s">
        <v>2931</v>
      </c>
      <c r="C232" s="84"/>
      <c r="D232" s="84"/>
      <c r="E232" s="84"/>
      <c r="F232" s="84"/>
      <c r="G232" s="84"/>
      <c r="H232" s="84"/>
      <c r="I232" s="85"/>
    </row>
    <row r="233" spans="1:9">
      <c r="I233" s="14"/>
    </row>
    <row r="234" spans="1:9" ht="15.5">
      <c r="A234" s="43">
        <v>27</v>
      </c>
      <c r="B234" s="83" t="s">
        <v>2932</v>
      </c>
      <c r="C234" s="84"/>
      <c r="D234" s="84"/>
      <c r="E234" s="84"/>
      <c r="F234" s="84"/>
      <c r="G234" s="84"/>
      <c r="H234" s="84"/>
      <c r="I234" s="85"/>
    </row>
    <row r="235" spans="1:9">
      <c r="I235" s="14"/>
    </row>
    <row r="236" spans="1:9" ht="15.5">
      <c r="A236" s="43">
        <v>28</v>
      </c>
      <c r="B236" s="83" t="s">
        <v>2933</v>
      </c>
      <c r="C236" s="84"/>
      <c r="D236" s="84"/>
      <c r="E236" s="84"/>
      <c r="F236" s="84"/>
      <c r="G236" s="84"/>
      <c r="H236" s="84"/>
      <c r="I236" s="85"/>
    </row>
    <row r="237" spans="1:9">
      <c r="I237" s="14"/>
    </row>
    <row r="238" spans="1:9" ht="25.5" customHeight="1">
      <c r="A238" s="43">
        <v>29</v>
      </c>
      <c r="B238" s="83" t="s">
        <v>2934</v>
      </c>
      <c r="C238" s="84"/>
      <c r="D238" s="84"/>
      <c r="E238" s="84"/>
      <c r="F238" s="84"/>
      <c r="G238" s="84"/>
      <c r="H238" s="84"/>
      <c r="I238" s="85"/>
    </row>
    <row r="239" spans="1:9">
      <c r="I239" s="14"/>
    </row>
    <row r="240" spans="1:9" ht="15.5">
      <c r="A240" s="43">
        <v>30</v>
      </c>
      <c r="B240" s="83" t="s">
        <v>2935</v>
      </c>
      <c r="C240" s="84"/>
      <c r="D240" s="84"/>
      <c r="E240" s="84"/>
      <c r="F240" s="84"/>
      <c r="G240" s="84"/>
      <c r="H240" s="84"/>
      <c r="I240" s="85"/>
    </row>
    <row r="241" spans="1:9">
      <c r="I241" s="14"/>
    </row>
    <row r="242" spans="1:9" ht="15.5">
      <c r="A242" s="43">
        <v>31</v>
      </c>
      <c r="B242" s="83" t="s">
        <v>2935</v>
      </c>
      <c r="C242" s="84"/>
      <c r="D242" s="84"/>
      <c r="E242" s="84"/>
      <c r="F242" s="84"/>
      <c r="G242" s="84"/>
      <c r="H242" s="84"/>
      <c r="I242" s="85"/>
    </row>
    <row r="243" spans="1:9">
      <c r="I243" s="14"/>
    </row>
    <row r="244" spans="1:9" ht="29" customHeight="1">
      <c r="A244" s="43">
        <v>32</v>
      </c>
      <c r="B244" s="83" t="s">
        <v>2936</v>
      </c>
      <c r="C244" s="84"/>
      <c r="D244" s="84"/>
      <c r="E244" s="84"/>
      <c r="F244" s="84"/>
      <c r="G244" s="84"/>
      <c r="H244" s="84"/>
      <c r="I244" s="85"/>
    </row>
    <row r="245" spans="1:9">
      <c r="I245" s="14"/>
    </row>
    <row r="246" spans="1:9" ht="26" customHeight="1">
      <c r="A246" s="43">
        <v>33</v>
      </c>
      <c r="B246" s="83" t="s">
        <v>2937</v>
      </c>
      <c r="C246" s="84"/>
      <c r="D246" s="84"/>
      <c r="E246" s="84"/>
      <c r="F246" s="84"/>
      <c r="G246" s="84"/>
      <c r="H246" s="84"/>
      <c r="I246" s="85"/>
    </row>
    <row r="247" spans="1:9">
      <c r="I247" s="14"/>
    </row>
    <row r="248" spans="1:9" ht="15.5">
      <c r="A248" s="43">
        <v>34</v>
      </c>
      <c r="B248" s="83" t="s">
        <v>2938</v>
      </c>
      <c r="C248" s="84"/>
      <c r="D248" s="84"/>
      <c r="E248" s="84"/>
      <c r="F248" s="84"/>
      <c r="G248" s="84"/>
      <c r="H248" s="84"/>
      <c r="I248" s="85"/>
    </row>
    <row r="249" spans="1:9">
      <c r="I249" s="14"/>
    </row>
    <row r="250" spans="1:9" ht="15.5">
      <c r="A250" s="43">
        <v>35</v>
      </c>
      <c r="B250" s="83" t="s">
        <v>2939</v>
      </c>
      <c r="C250" s="84"/>
      <c r="D250" s="84"/>
      <c r="E250" s="84"/>
      <c r="F250" s="84"/>
      <c r="G250" s="84"/>
      <c r="H250" s="84"/>
      <c r="I250" s="85"/>
    </row>
    <row r="251" spans="1:9">
      <c r="I251" s="14"/>
    </row>
    <row r="252" spans="1:9">
      <c r="A252" s="89">
        <v>36</v>
      </c>
      <c r="B252" s="90" t="s">
        <v>1064</v>
      </c>
      <c r="C252" s="90"/>
      <c r="D252" s="90"/>
      <c r="E252" s="90"/>
      <c r="F252" s="90"/>
      <c r="G252" s="90"/>
      <c r="H252" s="90"/>
      <c r="I252" s="91"/>
    </row>
    <row r="253" spans="1:9">
      <c r="A253" s="89"/>
      <c r="B253" s="90"/>
      <c r="C253" s="90"/>
      <c r="D253" s="90"/>
      <c r="E253" s="90"/>
      <c r="F253" s="90"/>
      <c r="G253" s="90"/>
      <c r="H253" s="90"/>
      <c r="I253" s="91"/>
    </row>
    <row r="254" spans="1:9">
      <c r="A254" s="89"/>
      <c r="B254" s="90"/>
      <c r="C254" s="90"/>
      <c r="D254" s="90"/>
      <c r="E254" s="90"/>
      <c r="F254" s="90"/>
      <c r="G254" s="90"/>
      <c r="H254" s="90"/>
      <c r="I254" s="91"/>
    </row>
    <row r="255" spans="1:9" ht="3.5" customHeight="1">
      <c r="A255" s="89"/>
      <c r="B255" s="90"/>
      <c r="C255" s="90"/>
      <c r="D255" s="90"/>
      <c r="E255" s="90"/>
      <c r="F255" s="90"/>
      <c r="G255" s="90"/>
      <c r="H255" s="90"/>
      <c r="I255" s="91"/>
    </row>
    <row r="256" spans="1:9" hidden="1">
      <c r="A256" s="89"/>
      <c r="B256" s="90"/>
      <c r="C256" s="90"/>
      <c r="D256" s="90"/>
      <c r="E256" s="90"/>
      <c r="F256" s="90"/>
      <c r="G256" s="90"/>
      <c r="H256" s="90"/>
      <c r="I256" s="91"/>
    </row>
    <row r="257" spans="1:9" hidden="1">
      <c r="A257" s="89"/>
      <c r="B257" s="90"/>
      <c r="C257" s="90"/>
      <c r="D257" s="90"/>
      <c r="E257" s="90"/>
      <c r="F257" s="90"/>
      <c r="G257" s="90"/>
      <c r="H257" s="90"/>
      <c r="I257" s="91"/>
    </row>
    <row r="258" spans="1:9">
      <c r="I258" s="14"/>
    </row>
    <row r="259" spans="1:9">
      <c r="A259" s="6">
        <v>37</v>
      </c>
      <c r="B259" s="6" t="s">
        <v>2940</v>
      </c>
      <c r="I259" s="14"/>
    </row>
    <row r="260" spans="1:9">
      <c r="I260" s="14"/>
    </row>
    <row r="261" spans="1:9">
      <c r="A261" s="6">
        <v>38</v>
      </c>
      <c r="B261" s="6" t="s">
        <v>682</v>
      </c>
      <c r="I261" s="14"/>
    </row>
    <row r="262" spans="1:9">
      <c r="B262" s="6" t="s">
        <v>683</v>
      </c>
      <c r="I262" s="14"/>
    </row>
    <row r="263" spans="1:9">
      <c r="B263" s="6" t="s">
        <v>684</v>
      </c>
      <c r="I263" s="14"/>
    </row>
    <row r="264" spans="1:9">
      <c r="I264" s="14"/>
    </row>
    <row r="265" spans="1:9" ht="20" customHeight="1">
      <c r="A265" s="6">
        <v>39</v>
      </c>
      <c r="B265" s="83" t="s">
        <v>149</v>
      </c>
      <c r="C265" s="84"/>
      <c r="D265" s="84"/>
      <c r="E265" s="84"/>
      <c r="F265" s="84"/>
      <c r="G265" s="84"/>
      <c r="H265" s="84"/>
      <c r="I265" s="85"/>
    </row>
    <row r="266" spans="1:9">
      <c r="A266" s="1"/>
      <c r="B266" s="1"/>
      <c r="C266" s="1"/>
      <c r="D266" s="1"/>
      <c r="E266" s="1"/>
      <c r="F266" s="3"/>
      <c r="G266" s="1"/>
      <c r="H266" s="4"/>
      <c r="I266" s="3"/>
    </row>
    <row r="267" spans="1:9">
      <c r="A267" s="25" t="s">
        <v>150</v>
      </c>
      <c r="B267" s="23"/>
      <c r="C267" s="23"/>
      <c r="D267" s="23"/>
    </row>
    <row r="268" spans="1:9">
      <c r="A268" s="23"/>
      <c r="B268" s="23"/>
      <c r="C268" s="23"/>
      <c r="D268" s="23"/>
    </row>
    <row r="269" spans="1:9">
      <c r="A269" s="23"/>
      <c r="B269" s="23"/>
      <c r="C269" s="23"/>
      <c r="D269" s="23"/>
    </row>
    <row r="270" spans="1:9">
      <c r="A270" s="23"/>
      <c r="B270" s="23"/>
      <c r="C270" s="23"/>
      <c r="D270" s="23"/>
    </row>
    <row r="271" spans="1:9">
      <c r="A271" s="23"/>
      <c r="B271" s="23"/>
      <c r="C271" s="23"/>
      <c r="D271" s="23"/>
    </row>
    <row r="272" spans="1:9">
      <c r="A272" s="23"/>
      <c r="B272" s="23"/>
      <c r="C272" s="23"/>
      <c r="D272" s="23"/>
    </row>
    <row r="273" spans="1:4">
      <c r="A273" s="23"/>
      <c r="B273" s="23"/>
      <c r="C273" s="23"/>
      <c r="D273" s="23"/>
    </row>
    <row r="274" spans="1:4">
      <c r="A274" s="23"/>
      <c r="B274" s="23"/>
      <c r="C274" s="23"/>
      <c r="D274" s="23"/>
    </row>
    <row r="275" spans="1:4">
      <c r="A275" s="23"/>
      <c r="B275" s="23"/>
      <c r="C275" s="23"/>
      <c r="D275" s="23"/>
    </row>
    <row r="276" spans="1:4">
      <c r="A276" s="23"/>
      <c r="B276" s="23"/>
      <c r="C276" s="23"/>
      <c r="D276" s="23"/>
    </row>
    <row r="277" spans="1:4">
      <c r="A277" s="23"/>
      <c r="B277" s="23"/>
      <c r="C277" s="23"/>
      <c r="D277" s="23"/>
    </row>
    <row r="278" spans="1:4">
      <c r="A278" s="23"/>
      <c r="B278" s="23"/>
      <c r="C278" s="23"/>
      <c r="D278" s="23"/>
    </row>
    <row r="279" spans="1:4">
      <c r="A279" s="23"/>
      <c r="B279" s="23"/>
      <c r="C279" s="23"/>
      <c r="D279" s="23"/>
    </row>
    <row r="280" spans="1:4">
      <c r="A280" s="23"/>
      <c r="B280" s="23"/>
      <c r="C280" s="23"/>
      <c r="D280" s="23"/>
    </row>
    <row r="281" spans="1:4">
      <c r="A281" s="23"/>
      <c r="B281" s="23"/>
      <c r="C281" s="23"/>
      <c r="D281" s="23"/>
    </row>
    <row r="282" spans="1:4">
      <c r="A282" s="23"/>
      <c r="B282" s="23"/>
      <c r="C282" s="23"/>
      <c r="D282" s="23"/>
    </row>
    <row r="283" spans="1:4">
      <c r="A283" s="25" t="s">
        <v>2941</v>
      </c>
      <c r="B283" s="23"/>
      <c r="C283" s="23"/>
      <c r="D283" s="23"/>
    </row>
    <row r="284" spans="1:4">
      <c r="A284" s="23"/>
      <c r="B284" s="23"/>
      <c r="C284" s="23"/>
      <c r="D284" s="23"/>
    </row>
    <row r="285" spans="1:4">
      <c r="A285" s="23"/>
      <c r="B285" s="23"/>
      <c r="C285" s="23"/>
      <c r="D285" s="23"/>
    </row>
    <row r="286" spans="1:4">
      <c r="A286" s="23"/>
      <c r="B286" s="23"/>
      <c r="C286" s="23"/>
      <c r="D286" s="23"/>
    </row>
    <row r="287" spans="1:4">
      <c r="A287" s="23"/>
      <c r="B287" s="23"/>
      <c r="C287" s="23"/>
      <c r="D287" s="23"/>
    </row>
    <row r="288" spans="1:4">
      <c r="A288" s="23"/>
      <c r="B288" s="23"/>
      <c r="C288" s="23"/>
      <c r="D288" s="23"/>
    </row>
    <row r="289" spans="1:4">
      <c r="A289" s="23"/>
      <c r="B289" s="23"/>
      <c r="C289" s="23"/>
      <c r="D289" s="23"/>
    </row>
    <row r="290" spans="1:4">
      <c r="A290" s="23"/>
      <c r="B290" s="23"/>
      <c r="C290" s="23"/>
      <c r="D290" s="23"/>
    </row>
    <row r="291" spans="1:4">
      <c r="A291" s="23"/>
      <c r="B291" s="23"/>
      <c r="C291" s="23"/>
      <c r="D291" s="23"/>
    </row>
    <row r="292" spans="1:4">
      <c r="A292" s="23"/>
      <c r="B292" s="23"/>
      <c r="C292" s="23"/>
      <c r="D292" s="23"/>
    </row>
    <row r="293" spans="1:4">
      <c r="A293" s="23"/>
      <c r="B293" s="23"/>
      <c r="C293" s="23"/>
      <c r="D293" s="23"/>
    </row>
    <row r="294" spans="1:4">
      <c r="A294" s="23"/>
      <c r="B294" s="23"/>
      <c r="C294" s="23"/>
      <c r="D294" s="23"/>
    </row>
    <row r="295" spans="1:4">
      <c r="A295" s="23"/>
      <c r="B295" s="23"/>
      <c r="C295" s="23"/>
      <c r="D295" s="23"/>
    </row>
    <row r="296" spans="1:4">
      <c r="A296" s="23"/>
      <c r="B296" s="23"/>
      <c r="C296" s="23"/>
      <c r="D296" s="23"/>
    </row>
    <row r="297" spans="1:4">
      <c r="A297" s="23"/>
      <c r="B297" s="23"/>
      <c r="C297" s="23"/>
      <c r="D297" s="23"/>
    </row>
    <row r="298" spans="1:4">
      <c r="A298" s="23"/>
      <c r="B298" s="23"/>
      <c r="C298" s="23"/>
      <c r="D298" s="23"/>
    </row>
    <row r="299" spans="1:4">
      <c r="A299" s="23"/>
      <c r="B299" s="23"/>
      <c r="C299" s="23"/>
      <c r="D299" s="23"/>
    </row>
    <row r="300" spans="1:4">
      <c r="A300" s="23"/>
      <c r="B300" s="23"/>
      <c r="C300" s="23"/>
      <c r="D300" s="23"/>
    </row>
    <row r="301" spans="1:4">
      <c r="A301" s="23"/>
      <c r="B301" s="23"/>
      <c r="C301" s="23"/>
      <c r="D301" s="23"/>
    </row>
    <row r="302" spans="1:4">
      <c r="A302" s="23"/>
      <c r="B302" s="23"/>
      <c r="C302" s="23"/>
      <c r="D302" s="23"/>
    </row>
    <row r="303" spans="1:4">
      <c r="A303" s="23"/>
      <c r="B303" s="23"/>
      <c r="C303" s="23"/>
      <c r="D303" s="23"/>
    </row>
  </sheetData>
  <mergeCells count="50">
    <mergeCell ref="B73:C73"/>
    <mergeCell ref="A2:C2"/>
    <mergeCell ref="A3:C3"/>
    <mergeCell ref="B4:C4"/>
    <mergeCell ref="B5:C5"/>
    <mergeCell ref="B46:C46"/>
    <mergeCell ref="B47:C47"/>
    <mergeCell ref="B52:C52"/>
    <mergeCell ref="B53:C53"/>
    <mergeCell ref="B56:C56"/>
    <mergeCell ref="B57:C57"/>
    <mergeCell ref="A72:C72"/>
    <mergeCell ref="B204:I204"/>
    <mergeCell ref="B74:C74"/>
    <mergeCell ref="B116:C116"/>
    <mergeCell ref="B136:C136"/>
    <mergeCell ref="A142:C142"/>
    <mergeCell ref="B143:C143"/>
    <mergeCell ref="B192:I192"/>
    <mergeCell ref="B194:I194"/>
    <mergeCell ref="B196:I196"/>
    <mergeCell ref="B198:I198"/>
    <mergeCell ref="B200:I200"/>
    <mergeCell ref="B202:I202"/>
    <mergeCell ref="B228:I228"/>
    <mergeCell ref="B206:I206"/>
    <mergeCell ref="B208:I208"/>
    <mergeCell ref="B210:I210"/>
    <mergeCell ref="B212:I212"/>
    <mergeCell ref="B214:I214"/>
    <mergeCell ref="B216:I216"/>
    <mergeCell ref="B218:I218"/>
    <mergeCell ref="B220:I220"/>
    <mergeCell ref="B222:I222"/>
    <mergeCell ref="B224:I224"/>
    <mergeCell ref="B226:I226"/>
    <mergeCell ref="A252:A257"/>
    <mergeCell ref="B252:I257"/>
    <mergeCell ref="B230:I230"/>
    <mergeCell ref="B232:I232"/>
    <mergeCell ref="B234:I234"/>
    <mergeCell ref="B236:I236"/>
    <mergeCell ref="B238:I238"/>
    <mergeCell ref="B240:I240"/>
    <mergeCell ref="B265:I265"/>
    <mergeCell ref="B242:I242"/>
    <mergeCell ref="B244:I244"/>
    <mergeCell ref="B246:I246"/>
    <mergeCell ref="B248:I248"/>
    <mergeCell ref="B250:I250"/>
  </mergeCell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DF77-7864-4FF1-BDC2-DA2D7DA40DD5}">
  <dimension ref="A1:I223"/>
  <sheetViews>
    <sheetView topLeftCell="A330" workbookViewId="0">
      <selection activeCell="A331" sqref="A331"/>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2648</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7.3999999999999996E-2</v>
      </c>
      <c r="C6" s="6" t="s">
        <v>522</v>
      </c>
      <c r="D6" s="6" t="s">
        <v>2649</v>
      </c>
      <c r="E6" s="6" t="s">
        <v>465</v>
      </c>
      <c r="F6" s="12">
        <v>5.65</v>
      </c>
      <c r="G6" s="6">
        <v>1500000</v>
      </c>
      <c r="H6" s="13">
        <v>1504.52</v>
      </c>
      <c r="I6" s="14">
        <v>0.05</v>
      </c>
    </row>
    <row r="7" spans="1:9" ht="9.5" thickBot="1">
      <c r="E7" s="16" t="s">
        <v>133</v>
      </c>
      <c r="H7" s="21">
        <v>1504.52</v>
      </c>
      <c r="I7" s="22">
        <v>0.05</v>
      </c>
    </row>
    <row r="8" spans="1:9" ht="9.5" thickTop="1">
      <c r="I8" s="14"/>
    </row>
    <row r="9" spans="1:9" ht="15.5">
      <c r="A9" s="81" t="s">
        <v>801</v>
      </c>
      <c r="B9" s="82"/>
      <c r="C9" s="82"/>
      <c r="I9" s="14"/>
    </row>
    <row r="10" spans="1:9" ht="15.5">
      <c r="B10" s="86" t="s">
        <v>802</v>
      </c>
      <c r="C10" s="82"/>
      <c r="I10" s="14"/>
    </row>
    <row r="11" spans="1:9" ht="15.5">
      <c r="B11" s="81" t="s">
        <v>803</v>
      </c>
      <c r="C11" s="82"/>
      <c r="I11" s="14"/>
    </row>
    <row r="12" spans="1:9">
      <c r="B12" s="15" t="s">
        <v>804</v>
      </c>
      <c r="C12" s="6" t="s">
        <v>637</v>
      </c>
      <c r="D12" s="6" t="s">
        <v>2650</v>
      </c>
      <c r="E12" s="6" t="s">
        <v>807</v>
      </c>
      <c r="F12" s="12">
        <v>6.85</v>
      </c>
      <c r="G12" s="6">
        <v>107500</v>
      </c>
      <c r="H12" s="13">
        <v>104575.79000000001</v>
      </c>
      <c r="I12" s="14">
        <v>3.51</v>
      </c>
    </row>
    <row r="13" spans="1:9">
      <c r="B13" s="15" t="s">
        <v>804</v>
      </c>
      <c r="C13" s="6" t="s">
        <v>869</v>
      </c>
      <c r="D13" s="6" t="s">
        <v>2651</v>
      </c>
      <c r="E13" s="6" t="s">
        <v>807</v>
      </c>
      <c r="F13" s="12">
        <v>6.75</v>
      </c>
      <c r="G13" s="6">
        <v>80000</v>
      </c>
      <c r="H13" s="13">
        <v>77755.600000000006</v>
      </c>
      <c r="I13" s="14">
        <v>2.6100000000000003</v>
      </c>
    </row>
    <row r="14" spans="1:9">
      <c r="B14" s="15" t="s">
        <v>804</v>
      </c>
      <c r="C14" s="6" t="s">
        <v>2652</v>
      </c>
      <c r="D14" s="6" t="s">
        <v>2653</v>
      </c>
      <c r="E14" s="6" t="s">
        <v>807</v>
      </c>
      <c r="F14" s="12">
        <v>6.92</v>
      </c>
      <c r="G14" s="6">
        <v>75000</v>
      </c>
      <c r="H14" s="13">
        <v>72927.53</v>
      </c>
      <c r="I14" s="14">
        <v>2.4500000000000002</v>
      </c>
    </row>
    <row r="15" spans="1:9">
      <c r="B15" s="15" t="s">
        <v>804</v>
      </c>
      <c r="C15" s="6" t="s">
        <v>2654</v>
      </c>
      <c r="D15" s="6" t="s">
        <v>2655</v>
      </c>
      <c r="E15" s="6" t="s">
        <v>807</v>
      </c>
      <c r="F15" s="12">
        <v>6.94</v>
      </c>
      <c r="G15" s="6">
        <v>75000</v>
      </c>
      <c r="H15" s="13">
        <v>72453.3</v>
      </c>
      <c r="I15" s="14">
        <v>2.4300000000000002</v>
      </c>
    </row>
    <row r="16" spans="1:9">
      <c r="B16" s="15" t="s">
        <v>804</v>
      </c>
      <c r="C16" s="6" t="s">
        <v>2652</v>
      </c>
      <c r="D16" s="6" t="s">
        <v>2656</v>
      </c>
      <c r="E16" s="6" t="s">
        <v>807</v>
      </c>
      <c r="F16" s="12">
        <v>6.74</v>
      </c>
      <c r="G16" s="6">
        <v>70000</v>
      </c>
      <c r="H16" s="13">
        <v>68681.55</v>
      </c>
      <c r="I16" s="14">
        <v>2.31</v>
      </c>
    </row>
    <row r="17" spans="2:9">
      <c r="B17" s="15" t="s">
        <v>804</v>
      </c>
      <c r="C17" s="6" t="s">
        <v>780</v>
      </c>
      <c r="D17" s="6" t="s">
        <v>2657</v>
      </c>
      <c r="E17" s="6" t="s">
        <v>811</v>
      </c>
      <c r="F17" s="12">
        <v>6.9</v>
      </c>
      <c r="G17" s="6">
        <v>70000</v>
      </c>
      <c r="H17" s="13">
        <v>67994.850000000006</v>
      </c>
      <c r="I17" s="14">
        <v>2.2800000000000002</v>
      </c>
    </row>
    <row r="18" spans="2:9">
      <c r="B18" s="15" t="s">
        <v>804</v>
      </c>
      <c r="C18" s="6" t="s">
        <v>628</v>
      </c>
      <c r="D18" s="6" t="s">
        <v>2050</v>
      </c>
      <c r="E18" s="6" t="s">
        <v>864</v>
      </c>
      <c r="F18" s="12">
        <v>6.86</v>
      </c>
      <c r="G18" s="6">
        <v>60000</v>
      </c>
      <c r="H18" s="13">
        <v>58152.959999999999</v>
      </c>
      <c r="I18" s="14">
        <v>1.95</v>
      </c>
    </row>
    <row r="19" spans="2:9">
      <c r="B19" s="15" t="s">
        <v>804</v>
      </c>
      <c r="C19" s="6" t="s">
        <v>814</v>
      </c>
      <c r="D19" s="6" t="s">
        <v>2658</v>
      </c>
      <c r="E19" s="6" t="s">
        <v>811</v>
      </c>
      <c r="F19" s="12">
        <v>6.79</v>
      </c>
      <c r="G19" s="6">
        <v>55000</v>
      </c>
      <c r="H19" s="13">
        <v>53574.79</v>
      </c>
      <c r="I19" s="14">
        <v>1.8000000000000003</v>
      </c>
    </row>
    <row r="20" spans="2:9">
      <c r="B20" s="15" t="s">
        <v>804</v>
      </c>
      <c r="C20" s="6" t="s">
        <v>2048</v>
      </c>
      <c r="D20" s="6" t="s">
        <v>2049</v>
      </c>
      <c r="E20" s="6" t="s">
        <v>811</v>
      </c>
      <c r="F20" s="12">
        <v>6.9</v>
      </c>
      <c r="G20" s="6">
        <v>55000</v>
      </c>
      <c r="H20" s="13">
        <v>53287.520000000004</v>
      </c>
      <c r="I20" s="14">
        <v>1.79</v>
      </c>
    </row>
    <row r="21" spans="2:9">
      <c r="B21" s="15" t="s">
        <v>804</v>
      </c>
      <c r="C21" s="6" t="s">
        <v>869</v>
      </c>
      <c r="D21" s="6" t="s">
        <v>1443</v>
      </c>
      <c r="E21" s="6" t="s">
        <v>807</v>
      </c>
      <c r="F21" s="12">
        <v>6.74</v>
      </c>
      <c r="G21" s="6">
        <v>50000</v>
      </c>
      <c r="H21" s="13">
        <v>48661.700000000004</v>
      </c>
      <c r="I21" s="14">
        <v>1.6300000000000001</v>
      </c>
    </row>
    <row r="22" spans="2:9">
      <c r="B22" s="15" t="s">
        <v>804</v>
      </c>
      <c r="C22" s="6" t="s">
        <v>637</v>
      </c>
      <c r="D22" s="6" t="s">
        <v>2659</v>
      </c>
      <c r="E22" s="6" t="s">
        <v>807</v>
      </c>
      <c r="F22" s="12">
        <v>6.85</v>
      </c>
      <c r="G22" s="6">
        <v>50000</v>
      </c>
      <c r="H22" s="13">
        <v>48648.75</v>
      </c>
      <c r="I22" s="14">
        <v>1.6300000000000001</v>
      </c>
    </row>
    <row r="23" spans="2:9">
      <c r="B23" s="15" t="s">
        <v>804</v>
      </c>
      <c r="C23" s="6" t="s">
        <v>780</v>
      </c>
      <c r="D23" s="6" t="s">
        <v>2660</v>
      </c>
      <c r="E23" s="6" t="s">
        <v>811</v>
      </c>
      <c r="F23" s="12">
        <v>6.9</v>
      </c>
      <c r="G23" s="6">
        <v>50000</v>
      </c>
      <c r="H23" s="13">
        <v>48630.25</v>
      </c>
      <c r="I23" s="14">
        <v>1.6300000000000001</v>
      </c>
    </row>
    <row r="24" spans="2:9">
      <c r="B24" s="15" t="s">
        <v>804</v>
      </c>
      <c r="C24" s="6" t="s">
        <v>2661</v>
      </c>
      <c r="D24" s="6" t="s">
        <v>2662</v>
      </c>
      <c r="E24" s="6" t="s">
        <v>811</v>
      </c>
      <c r="F24" s="12">
        <v>7.01</v>
      </c>
      <c r="G24" s="6">
        <v>50000</v>
      </c>
      <c r="H24" s="13">
        <v>48357.35</v>
      </c>
      <c r="I24" s="14">
        <v>1.6199999999999999</v>
      </c>
    </row>
    <row r="25" spans="2:9">
      <c r="B25" s="15" t="s">
        <v>804</v>
      </c>
      <c r="C25" s="6" t="s">
        <v>814</v>
      </c>
      <c r="D25" s="6" t="s">
        <v>1052</v>
      </c>
      <c r="E25" s="6" t="s">
        <v>811</v>
      </c>
      <c r="F25" s="12">
        <v>6.79</v>
      </c>
      <c r="G25" s="6">
        <v>47500</v>
      </c>
      <c r="H25" s="13">
        <v>45994.11</v>
      </c>
      <c r="I25" s="14">
        <v>1.55</v>
      </c>
    </row>
    <row r="26" spans="2:9">
      <c r="B26" s="15" t="s">
        <v>804</v>
      </c>
      <c r="C26" s="6" t="s">
        <v>814</v>
      </c>
      <c r="D26" s="6" t="s">
        <v>865</v>
      </c>
      <c r="E26" s="6" t="s">
        <v>811</v>
      </c>
      <c r="F26" s="12">
        <v>6.79</v>
      </c>
      <c r="G26" s="6">
        <v>42500</v>
      </c>
      <c r="H26" s="13">
        <v>41056.49</v>
      </c>
      <c r="I26" s="14">
        <v>1.3800000000000001</v>
      </c>
    </row>
    <row r="27" spans="2:9">
      <c r="B27" s="15" t="s">
        <v>804</v>
      </c>
      <c r="C27" s="6" t="s">
        <v>637</v>
      </c>
      <c r="D27" s="6" t="s">
        <v>2663</v>
      </c>
      <c r="E27" s="6" t="s">
        <v>864</v>
      </c>
      <c r="F27" s="12">
        <v>6.86</v>
      </c>
      <c r="G27" s="6">
        <v>40000</v>
      </c>
      <c r="H27" s="13">
        <v>38860.639999999999</v>
      </c>
      <c r="I27" s="14">
        <v>1.31</v>
      </c>
    </row>
    <row r="28" spans="2:9">
      <c r="B28" s="15" t="s">
        <v>804</v>
      </c>
      <c r="C28" s="6" t="s">
        <v>862</v>
      </c>
      <c r="D28" s="6" t="s">
        <v>2664</v>
      </c>
      <c r="E28" s="6" t="s">
        <v>811</v>
      </c>
      <c r="F28" s="12">
        <v>6.76</v>
      </c>
      <c r="G28" s="6">
        <v>40000</v>
      </c>
      <c r="H28" s="13">
        <v>38821.72</v>
      </c>
      <c r="I28" s="14">
        <v>1.3</v>
      </c>
    </row>
    <row r="29" spans="2:9">
      <c r="B29" s="15" t="s">
        <v>804</v>
      </c>
      <c r="C29" s="6" t="s">
        <v>2665</v>
      </c>
      <c r="D29" s="6" t="s">
        <v>2666</v>
      </c>
      <c r="E29" s="6" t="s">
        <v>823</v>
      </c>
      <c r="F29" s="12">
        <v>6.91</v>
      </c>
      <c r="G29" s="6">
        <v>40000</v>
      </c>
      <c r="H29" s="13">
        <v>38696.92</v>
      </c>
      <c r="I29" s="14">
        <v>1.3</v>
      </c>
    </row>
    <row r="30" spans="2:9">
      <c r="B30" s="15" t="s">
        <v>804</v>
      </c>
      <c r="C30" s="6" t="s">
        <v>2667</v>
      </c>
      <c r="D30" s="6" t="s">
        <v>2668</v>
      </c>
      <c r="E30" s="6" t="s">
        <v>807</v>
      </c>
      <c r="F30" s="12">
        <v>6.91</v>
      </c>
      <c r="G30" s="6">
        <v>37500</v>
      </c>
      <c r="H30" s="13">
        <v>36471.230000000003</v>
      </c>
      <c r="I30" s="14">
        <v>1.23</v>
      </c>
    </row>
    <row r="31" spans="2:9">
      <c r="B31" s="15" t="s">
        <v>804</v>
      </c>
      <c r="C31" s="6" t="s">
        <v>113</v>
      </c>
      <c r="D31" s="6" t="s">
        <v>2669</v>
      </c>
      <c r="E31" s="6" t="s">
        <v>823</v>
      </c>
      <c r="F31" s="12">
        <v>6.77</v>
      </c>
      <c r="G31" s="6">
        <v>37500</v>
      </c>
      <c r="H31" s="13">
        <v>36275.440000000002</v>
      </c>
      <c r="I31" s="14">
        <v>1.22</v>
      </c>
    </row>
    <row r="32" spans="2:9">
      <c r="B32" s="15" t="s">
        <v>804</v>
      </c>
      <c r="C32" s="6" t="s">
        <v>637</v>
      </c>
      <c r="D32" s="6" t="s">
        <v>2670</v>
      </c>
      <c r="E32" s="6" t="s">
        <v>807</v>
      </c>
      <c r="F32" s="12">
        <v>6.88</v>
      </c>
      <c r="G32" s="6">
        <v>35000</v>
      </c>
      <c r="H32" s="13">
        <v>33838.74</v>
      </c>
      <c r="I32" s="14">
        <v>1.1400000000000001</v>
      </c>
    </row>
    <row r="33" spans="2:9">
      <c r="B33" s="15" t="s">
        <v>804</v>
      </c>
      <c r="C33" s="6" t="s">
        <v>2667</v>
      </c>
      <c r="D33" s="6" t="s">
        <v>2671</v>
      </c>
      <c r="E33" s="6" t="s">
        <v>807</v>
      </c>
      <c r="F33" s="12">
        <v>6.91</v>
      </c>
      <c r="G33" s="6">
        <v>32500</v>
      </c>
      <c r="H33" s="13">
        <v>31602.58</v>
      </c>
      <c r="I33" s="14">
        <v>1.06</v>
      </c>
    </row>
    <row r="34" spans="2:9">
      <c r="B34" s="15" t="s">
        <v>804</v>
      </c>
      <c r="C34" s="6" t="s">
        <v>862</v>
      </c>
      <c r="D34" s="6" t="s">
        <v>1051</v>
      </c>
      <c r="E34" s="6" t="s">
        <v>811</v>
      </c>
      <c r="F34" s="12">
        <v>6.76</v>
      </c>
      <c r="G34" s="6">
        <v>32500</v>
      </c>
      <c r="H34" s="13">
        <v>31593.71</v>
      </c>
      <c r="I34" s="14">
        <v>1.06</v>
      </c>
    </row>
    <row r="35" spans="2:9">
      <c r="B35" s="15" t="s">
        <v>804</v>
      </c>
      <c r="C35" s="6" t="s">
        <v>628</v>
      </c>
      <c r="D35" s="6" t="s">
        <v>2672</v>
      </c>
      <c r="E35" s="6" t="s">
        <v>807</v>
      </c>
      <c r="F35" s="12">
        <v>6.85</v>
      </c>
      <c r="G35" s="6">
        <v>30000</v>
      </c>
      <c r="H35" s="13">
        <v>29258.7</v>
      </c>
      <c r="I35" s="14">
        <v>0.98</v>
      </c>
    </row>
    <row r="36" spans="2:9">
      <c r="B36" s="15" t="s">
        <v>804</v>
      </c>
      <c r="C36" s="6" t="s">
        <v>2673</v>
      </c>
      <c r="D36" s="6" t="s">
        <v>2674</v>
      </c>
      <c r="E36" s="6" t="s">
        <v>864</v>
      </c>
      <c r="F36" s="12">
        <v>7.09</v>
      </c>
      <c r="G36" s="6">
        <v>30000</v>
      </c>
      <c r="H36" s="13">
        <v>29250.54</v>
      </c>
      <c r="I36" s="14">
        <v>0.98</v>
      </c>
    </row>
    <row r="37" spans="2:9">
      <c r="B37" s="15" t="s">
        <v>804</v>
      </c>
      <c r="C37" s="6" t="s">
        <v>2675</v>
      </c>
      <c r="D37" s="6" t="s">
        <v>2676</v>
      </c>
      <c r="E37" s="6" t="s">
        <v>807</v>
      </c>
      <c r="F37" s="12">
        <v>6.95</v>
      </c>
      <c r="G37" s="6">
        <v>30000</v>
      </c>
      <c r="H37" s="13">
        <v>28947.24</v>
      </c>
      <c r="I37" s="14">
        <v>0.97</v>
      </c>
    </row>
    <row r="38" spans="2:9">
      <c r="B38" s="15" t="s">
        <v>804</v>
      </c>
      <c r="C38" s="6" t="s">
        <v>780</v>
      </c>
      <c r="D38" s="6" t="s">
        <v>2677</v>
      </c>
      <c r="E38" s="6" t="s">
        <v>811</v>
      </c>
      <c r="F38" s="12">
        <v>7.51</v>
      </c>
      <c r="G38" s="6">
        <v>30000</v>
      </c>
      <c r="H38" s="13">
        <v>27969.24</v>
      </c>
      <c r="I38" s="14">
        <v>0.94000000000000006</v>
      </c>
    </row>
    <row r="39" spans="2:9">
      <c r="B39" s="15" t="s">
        <v>804</v>
      </c>
      <c r="C39" s="6" t="s">
        <v>812</v>
      </c>
      <c r="D39" s="6" t="s">
        <v>2051</v>
      </c>
      <c r="E39" s="6" t="s">
        <v>807</v>
      </c>
      <c r="F39" s="12">
        <v>6.73</v>
      </c>
      <c r="G39" s="6">
        <v>27500</v>
      </c>
      <c r="H39" s="13">
        <v>26765.06</v>
      </c>
      <c r="I39" s="14">
        <v>0.90000000000000013</v>
      </c>
    </row>
    <row r="40" spans="2:9">
      <c r="B40" s="15" t="s">
        <v>804</v>
      </c>
      <c r="C40" s="6" t="s">
        <v>817</v>
      </c>
      <c r="D40" s="6" t="s">
        <v>2052</v>
      </c>
      <c r="E40" s="6" t="s">
        <v>807</v>
      </c>
      <c r="F40" s="12">
        <v>6.76</v>
      </c>
      <c r="G40" s="6">
        <v>25000</v>
      </c>
      <c r="H40" s="13">
        <v>24293.8</v>
      </c>
      <c r="I40" s="14">
        <v>0.82000000000000006</v>
      </c>
    </row>
    <row r="41" spans="2:9">
      <c r="B41" s="15" t="s">
        <v>804</v>
      </c>
      <c r="C41" s="6" t="s">
        <v>2652</v>
      </c>
      <c r="D41" s="6" t="s">
        <v>2678</v>
      </c>
      <c r="E41" s="6" t="s">
        <v>807</v>
      </c>
      <c r="F41" s="12">
        <v>6.92</v>
      </c>
      <c r="G41" s="6">
        <v>25000</v>
      </c>
      <c r="H41" s="13">
        <v>24277.88</v>
      </c>
      <c r="I41" s="14">
        <v>0.82000000000000006</v>
      </c>
    </row>
    <row r="42" spans="2:9">
      <c r="B42" s="15" t="s">
        <v>804</v>
      </c>
      <c r="C42" s="6" t="s">
        <v>2430</v>
      </c>
      <c r="D42" s="6" t="s">
        <v>2679</v>
      </c>
      <c r="E42" s="6" t="s">
        <v>864</v>
      </c>
      <c r="F42" s="12">
        <v>7.09</v>
      </c>
      <c r="G42" s="6">
        <v>25000</v>
      </c>
      <c r="H42" s="13">
        <v>24274.38</v>
      </c>
      <c r="I42" s="14">
        <v>0.82000000000000006</v>
      </c>
    </row>
    <row r="43" spans="2:9">
      <c r="B43" s="15" t="s">
        <v>804</v>
      </c>
      <c r="C43" s="6" t="s">
        <v>2680</v>
      </c>
      <c r="D43" s="6" t="s">
        <v>2681</v>
      </c>
      <c r="E43" s="6" t="s">
        <v>823</v>
      </c>
      <c r="F43" s="12">
        <v>7.05</v>
      </c>
      <c r="G43" s="6">
        <v>25000</v>
      </c>
      <c r="H43" s="13">
        <v>24205.75</v>
      </c>
      <c r="I43" s="14">
        <v>0.80999999999999994</v>
      </c>
    </row>
    <row r="44" spans="2:9">
      <c r="B44" s="15" t="s">
        <v>804</v>
      </c>
      <c r="C44" s="6" t="s">
        <v>780</v>
      </c>
      <c r="D44" s="6" t="s">
        <v>868</v>
      </c>
      <c r="E44" s="6" t="s">
        <v>811</v>
      </c>
      <c r="F44" s="12">
        <v>6.9</v>
      </c>
      <c r="G44" s="6">
        <v>25000</v>
      </c>
      <c r="H44" s="13">
        <v>24186.18</v>
      </c>
      <c r="I44" s="14">
        <v>0.80999999999999994</v>
      </c>
    </row>
    <row r="45" spans="2:9">
      <c r="B45" s="15" t="s">
        <v>804</v>
      </c>
      <c r="C45" s="6" t="s">
        <v>873</v>
      </c>
      <c r="D45" s="6" t="s">
        <v>2682</v>
      </c>
      <c r="E45" s="6" t="s">
        <v>823</v>
      </c>
      <c r="F45" s="12">
        <v>7.14</v>
      </c>
      <c r="G45" s="6">
        <v>25000</v>
      </c>
      <c r="H45" s="13">
        <v>23671.95</v>
      </c>
      <c r="I45" s="14">
        <v>0.8</v>
      </c>
    </row>
    <row r="46" spans="2:9">
      <c r="B46" s="15" t="s">
        <v>804</v>
      </c>
      <c r="C46" s="6" t="s">
        <v>2430</v>
      </c>
      <c r="D46" s="6" t="s">
        <v>2683</v>
      </c>
      <c r="E46" s="6" t="s">
        <v>811</v>
      </c>
      <c r="F46" s="12">
        <v>7.53</v>
      </c>
      <c r="G46" s="6">
        <v>25000</v>
      </c>
      <c r="H46" s="13">
        <v>23607.13</v>
      </c>
      <c r="I46" s="14">
        <v>0.79</v>
      </c>
    </row>
    <row r="47" spans="2:9">
      <c r="B47" s="15" t="s">
        <v>804</v>
      </c>
      <c r="C47" s="6" t="s">
        <v>812</v>
      </c>
      <c r="D47" s="6" t="s">
        <v>1441</v>
      </c>
      <c r="E47" s="6" t="s">
        <v>807</v>
      </c>
      <c r="F47" s="12">
        <v>6.74</v>
      </c>
      <c r="G47" s="6">
        <v>22500</v>
      </c>
      <c r="H47" s="13">
        <v>21877.850000000002</v>
      </c>
      <c r="I47" s="14">
        <v>0.74</v>
      </c>
    </row>
    <row r="48" spans="2:9">
      <c r="B48" s="15" t="s">
        <v>804</v>
      </c>
      <c r="C48" s="6" t="s">
        <v>814</v>
      </c>
      <c r="D48" s="6" t="s">
        <v>2684</v>
      </c>
      <c r="E48" s="6" t="s">
        <v>811</v>
      </c>
      <c r="F48" s="12">
        <v>6.79</v>
      </c>
      <c r="G48" s="6">
        <v>20000</v>
      </c>
      <c r="H48" s="13">
        <v>19432.46</v>
      </c>
      <c r="I48" s="14">
        <v>0.65</v>
      </c>
    </row>
    <row r="49" spans="2:9">
      <c r="B49" s="15" t="s">
        <v>804</v>
      </c>
      <c r="C49" s="6" t="s">
        <v>2665</v>
      </c>
      <c r="D49" s="6" t="s">
        <v>2685</v>
      </c>
      <c r="E49" s="6" t="s">
        <v>823</v>
      </c>
      <c r="F49" s="12">
        <v>6.91</v>
      </c>
      <c r="G49" s="6">
        <v>20000</v>
      </c>
      <c r="H49" s="13">
        <v>19299.02</v>
      </c>
      <c r="I49" s="14">
        <v>0.65</v>
      </c>
    </row>
    <row r="50" spans="2:9">
      <c r="B50" s="15" t="s">
        <v>804</v>
      </c>
      <c r="C50" s="6" t="s">
        <v>819</v>
      </c>
      <c r="D50" s="6" t="s">
        <v>1438</v>
      </c>
      <c r="E50" s="6" t="s">
        <v>807</v>
      </c>
      <c r="F50" s="12">
        <v>7.12</v>
      </c>
      <c r="G50" s="6">
        <v>20000</v>
      </c>
      <c r="H50" s="13">
        <v>19016.96</v>
      </c>
      <c r="I50" s="14">
        <v>0.64</v>
      </c>
    </row>
    <row r="51" spans="2:9">
      <c r="B51" s="15" t="s">
        <v>804</v>
      </c>
      <c r="C51" s="6" t="s">
        <v>2686</v>
      </c>
      <c r="D51" s="6" t="s">
        <v>2687</v>
      </c>
      <c r="E51" s="6" t="s">
        <v>823</v>
      </c>
      <c r="F51" s="12">
        <v>6.72</v>
      </c>
      <c r="G51" s="6">
        <v>17500</v>
      </c>
      <c r="H51" s="13">
        <v>16987.09</v>
      </c>
      <c r="I51" s="14">
        <v>0.57000000000000006</v>
      </c>
    </row>
    <row r="52" spans="2:9">
      <c r="B52" s="15" t="s">
        <v>804</v>
      </c>
      <c r="C52" s="6" t="s">
        <v>812</v>
      </c>
      <c r="D52" s="6" t="s">
        <v>2688</v>
      </c>
      <c r="E52" s="6" t="s">
        <v>807</v>
      </c>
      <c r="F52" s="12">
        <v>6.74</v>
      </c>
      <c r="G52" s="6">
        <v>17500</v>
      </c>
      <c r="H52" s="13">
        <v>16985.62</v>
      </c>
      <c r="I52" s="14">
        <v>0.57000000000000006</v>
      </c>
    </row>
    <row r="53" spans="2:9">
      <c r="B53" s="15" t="s">
        <v>804</v>
      </c>
      <c r="C53" s="6" t="s">
        <v>812</v>
      </c>
      <c r="D53" s="6" t="s">
        <v>2055</v>
      </c>
      <c r="E53" s="6" t="s">
        <v>807</v>
      </c>
      <c r="F53" s="12">
        <v>6.75</v>
      </c>
      <c r="G53" s="6">
        <v>17500</v>
      </c>
      <c r="H53" s="13">
        <v>16902.95</v>
      </c>
      <c r="I53" s="14">
        <v>0.57000000000000006</v>
      </c>
    </row>
    <row r="54" spans="2:9">
      <c r="B54" s="15" t="s">
        <v>804</v>
      </c>
      <c r="C54" s="6" t="s">
        <v>2689</v>
      </c>
      <c r="D54" s="6" t="s">
        <v>2690</v>
      </c>
      <c r="E54" s="6" t="s">
        <v>823</v>
      </c>
      <c r="F54" s="12">
        <v>6.8</v>
      </c>
      <c r="G54" s="6">
        <v>15000</v>
      </c>
      <c r="H54" s="13">
        <v>14750.12</v>
      </c>
      <c r="I54" s="14">
        <v>0.5</v>
      </c>
    </row>
    <row r="55" spans="2:9">
      <c r="B55" s="15" t="s">
        <v>804</v>
      </c>
      <c r="C55" s="6" t="s">
        <v>124</v>
      </c>
      <c r="D55" s="6" t="s">
        <v>871</v>
      </c>
      <c r="E55" s="6" t="s">
        <v>807</v>
      </c>
      <c r="F55" s="12">
        <v>6.75</v>
      </c>
      <c r="G55" s="6">
        <v>15000</v>
      </c>
      <c r="H55" s="13">
        <v>14506.380000000001</v>
      </c>
      <c r="I55" s="14">
        <v>0.49</v>
      </c>
    </row>
    <row r="56" spans="2:9">
      <c r="B56" s="15" t="s">
        <v>804</v>
      </c>
      <c r="C56" s="6" t="s">
        <v>1357</v>
      </c>
      <c r="D56" s="6" t="s">
        <v>2691</v>
      </c>
      <c r="E56" s="6" t="s">
        <v>811</v>
      </c>
      <c r="F56" s="12">
        <v>6.87</v>
      </c>
      <c r="G56" s="6">
        <v>15000</v>
      </c>
      <c r="H56" s="13">
        <v>14503.53</v>
      </c>
      <c r="I56" s="14">
        <v>0.49</v>
      </c>
    </row>
    <row r="57" spans="2:9">
      <c r="B57" s="15" t="s">
        <v>804</v>
      </c>
      <c r="C57" s="6" t="s">
        <v>873</v>
      </c>
      <c r="D57" s="6" t="s">
        <v>2692</v>
      </c>
      <c r="E57" s="6" t="s">
        <v>864</v>
      </c>
      <c r="F57" s="12">
        <v>6.76</v>
      </c>
      <c r="G57" s="6">
        <v>12500</v>
      </c>
      <c r="H57" s="13">
        <v>12090.09</v>
      </c>
      <c r="I57" s="14">
        <v>0.41000000000000003</v>
      </c>
    </row>
    <row r="58" spans="2:9">
      <c r="B58" s="15" t="s">
        <v>804</v>
      </c>
      <c r="C58" s="6" t="s">
        <v>91</v>
      </c>
      <c r="D58" s="6" t="s">
        <v>2693</v>
      </c>
      <c r="E58" s="6" t="s">
        <v>864</v>
      </c>
      <c r="F58" s="12">
        <v>6.8</v>
      </c>
      <c r="G58" s="6">
        <v>10000</v>
      </c>
      <c r="H58" s="13">
        <v>9829.69</v>
      </c>
      <c r="I58" s="14">
        <v>0.33</v>
      </c>
    </row>
    <row r="59" spans="2:9">
      <c r="B59" s="15" t="s">
        <v>804</v>
      </c>
      <c r="C59" s="6" t="s">
        <v>893</v>
      </c>
      <c r="D59" s="6" t="s">
        <v>1048</v>
      </c>
      <c r="E59" s="6" t="s">
        <v>811</v>
      </c>
      <c r="F59" s="12">
        <v>6.5</v>
      </c>
      <c r="G59" s="6">
        <v>10000</v>
      </c>
      <c r="H59" s="13">
        <v>9818.16</v>
      </c>
      <c r="I59" s="14">
        <v>0.33</v>
      </c>
    </row>
    <row r="60" spans="2:9">
      <c r="B60" s="15" t="s">
        <v>804</v>
      </c>
      <c r="C60" s="6" t="s">
        <v>873</v>
      </c>
      <c r="D60" s="6" t="s">
        <v>2694</v>
      </c>
      <c r="E60" s="6" t="s">
        <v>823</v>
      </c>
      <c r="F60" s="12">
        <v>6.76</v>
      </c>
      <c r="G60" s="6">
        <v>10000</v>
      </c>
      <c r="H60" s="13">
        <v>9747.27</v>
      </c>
      <c r="I60" s="14">
        <v>0.33</v>
      </c>
    </row>
    <row r="61" spans="2:9">
      <c r="B61" s="15" t="s">
        <v>804</v>
      </c>
      <c r="C61" s="6" t="s">
        <v>780</v>
      </c>
      <c r="D61" s="6" t="s">
        <v>2695</v>
      </c>
      <c r="E61" s="6" t="s">
        <v>811</v>
      </c>
      <c r="F61" s="12">
        <v>6.9</v>
      </c>
      <c r="G61" s="6">
        <v>10000</v>
      </c>
      <c r="H61" s="13">
        <v>9724.26</v>
      </c>
      <c r="I61" s="14">
        <v>0.33</v>
      </c>
    </row>
    <row r="62" spans="2:9">
      <c r="B62" s="15" t="s">
        <v>804</v>
      </c>
      <c r="C62" s="6" t="s">
        <v>2661</v>
      </c>
      <c r="D62" s="6" t="s">
        <v>2696</v>
      </c>
      <c r="E62" s="6" t="s">
        <v>811</v>
      </c>
      <c r="F62" s="12">
        <v>7.01</v>
      </c>
      <c r="G62" s="6">
        <v>10000</v>
      </c>
      <c r="H62" s="13">
        <v>9673.26</v>
      </c>
      <c r="I62" s="14">
        <v>0.32</v>
      </c>
    </row>
    <row r="63" spans="2:9">
      <c r="B63" s="15" t="s">
        <v>804</v>
      </c>
      <c r="C63" s="6" t="s">
        <v>814</v>
      </c>
      <c r="D63" s="6" t="s">
        <v>2697</v>
      </c>
      <c r="E63" s="6" t="s">
        <v>811</v>
      </c>
      <c r="F63" s="12">
        <v>6.79</v>
      </c>
      <c r="G63" s="6">
        <v>10000</v>
      </c>
      <c r="H63" s="13">
        <v>9667.3000000000011</v>
      </c>
      <c r="I63" s="14">
        <v>0.32</v>
      </c>
    </row>
    <row r="64" spans="2:9">
      <c r="B64" s="15" t="s">
        <v>804</v>
      </c>
      <c r="C64" s="6" t="s">
        <v>637</v>
      </c>
      <c r="D64" s="6" t="s">
        <v>2698</v>
      </c>
      <c r="E64" s="6" t="s">
        <v>807</v>
      </c>
      <c r="F64" s="12">
        <v>6.88</v>
      </c>
      <c r="G64" s="6">
        <v>10000</v>
      </c>
      <c r="H64" s="13">
        <v>9654.130000000001</v>
      </c>
      <c r="I64" s="14">
        <v>0.32</v>
      </c>
    </row>
    <row r="65" spans="2:9">
      <c r="B65" s="15" t="s">
        <v>804</v>
      </c>
      <c r="C65" s="6" t="s">
        <v>628</v>
      </c>
      <c r="D65" s="6" t="s">
        <v>2699</v>
      </c>
      <c r="E65" s="6" t="s">
        <v>807</v>
      </c>
      <c r="F65" s="12">
        <v>6.87</v>
      </c>
      <c r="G65" s="6">
        <v>10000</v>
      </c>
      <c r="H65" s="13">
        <v>9640.880000000001</v>
      </c>
      <c r="I65" s="14">
        <v>0.32</v>
      </c>
    </row>
    <row r="66" spans="2:9">
      <c r="B66" s="15" t="s">
        <v>804</v>
      </c>
      <c r="C66" s="6" t="s">
        <v>628</v>
      </c>
      <c r="D66" s="6" t="s">
        <v>2700</v>
      </c>
      <c r="E66" s="6" t="s">
        <v>807</v>
      </c>
      <c r="F66" s="12">
        <v>6.93</v>
      </c>
      <c r="G66" s="6">
        <v>10000</v>
      </c>
      <c r="H66" s="13">
        <v>9639.4600000000009</v>
      </c>
      <c r="I66" s="14">
        <v>0.32</v>
      </c>
    </row>
    <row r="67" spans="2:9">
      <c r="B67" s="15" t="s">
        <v>804</v>
      </c>
      <c r="C67" s="6" t="s">
        <v>2048</v>
      </c>
      <c r="D67" s="6" t="s">
        <v>2701</v>
      </c>
      <c r="E67" s="6" t="s">
        <v>811</v>
      </c>
      <c r="F67" s="12">
        <v>6.9</v>
      </c>
      <c r="G67" s="6">
        <v>10000</v>
      </c>
      <c r="H67" s="13">
        <v>9626.92</v>
      </c>
      <c r="I67" s="14">
        <v>0.32</v>
      </c>
    </row>
    <row r="68" spans="2:9">
      <c r="B68" s="15" t="s">
        <v>804</v>
      </c>
      <c r="C68" s="6" t="s">
        <v>869</v>
      </c>
      <c r="D68" s="6" t="s">
        <v>2702</v>
      </c>
      <c r="E68" s="6" t="s">
        <v>807</v>
      </c>
      <c r="F68" s="12">
        <v>6.75</v>
      </c>
      <c r="G68" s="6">
        <v>5000</v>
      </c>
      <c r="H68" s="13">
        <v>4855.3599999999997</v>
      </c>
      <c r="I68" s="14">
        <v>0.16</v>
      </c>
    </row>
    <row r="69" spans="2:9">
      <c r="B69" s="15" t="s">
        <v>804</v>
      </c>
      <c r="C69" s="6" t="s">
        <v>862</v>
      </c>
      <c r="D69" s="6" t="s">
        <v>2703</v>
      </c>
      <c r="E69" s="6" t="s">
        <v>811</v>
      </c>
      <c r="F69" s="12">
        <v>6.75</v>
      </c>
      <c r="G69" s="6">
        <v>5000</v>
      </c>
      <c r="H69" s="13">
        <v>4832.01</v>
      </c>
      <c r="I69" s="14">
        <v>0.16</v>
      </c>
    </row>
    <row r="70" spans="2:9" ht="9.5" thickBot="1">
      <c r="E70" s="16" t="s">
        <v>133</v>
      </c>
      <c r="H70" s="21">
        <v>1800682.14</v>
      </c>
      <c r="I70" s="22">
        <v>60.469999999999899</v>
      </c>
    </row>
    <row r="71" spans="2:9" ht="16" thickTop="1">
      <c r="B71" s="81" t="s">
        <v>9</v>
      </c>
      <c r="C71" s="82"/>
      <c r="I71" s="14"/>
    </row>
    <row r="72" spans="2:9">
      <c r="B72" s="15" t="s">
        <v>821</v>
      </c>
      <c r="C72" s="6" t="s">
        <v>2704</v>
      </c>
      <c r="D72" s="6" t="s">
        <v>2705</v>
      </c>
      <c r="E72" s="6" t="s">
        <v>807</v>
      </c>
      <c r="F72" s="12">
        <v>7.45</v>
      </c>
      <c r="G72" s="6">
        <v>8000</v>
      </c>
      <c r="H72" s="13">
        <v>38681.480000000003</v>
      </c>
      <c r="I72" s="14">
        <v>1.3</v>
      </c>
    </row>
    <row r="73" spans="2:9">
      <c r="B73" s="15" t="s">
        <v>821</v>
      </c>
      <c r="C73" s="6" t="s">
        <v>780</v>
      </c>
      <c r="D73" s="6" t="s">
        <v>2706</v>
      </c>
      <c r="E73" s="6" t="s">
        <v>807</v>
      </c>
      <c r="F73" s="12">
        <v>7.34</v>
      </c>
      <c r="G73" s="6">
        <v>8000</v>
      </c>
      <c r="H73" s="13">
        <v>37860.559999999998</v>
      </c>
      <c r="I73" s="14">
        <v>1.27</v>
      </c>
    </row>
    <row r="74" spans="2:9">
      <c r="B74" s="15" t="s">
        <v>821</v>
      </c>
      <c r="C74" s="6" t="s">
        <v>2707</v>
      </c>
      <c r="D74" s="6" t="s">
        <v>2708</v>
      </c>
      <c r="E74" s="6" t="s">
        <v>823</v>
      </c>
      <c r="F74" s="12">
        <v>7.73</v>
      </c>
      <c r="G74" s="6">
        <v>6000</v>
      </c>
      <c r="H74" s="13">
        <v>29082.3</v>
      </c>
      <c r="I74" s="14">
        <v>0.98</v>
      </c>
    </row>
    <row r="75" spans="2:9">
      <c r="B75" s="15" t="s">
        <v>821</v>
      </c>
      <c r="C75" s="6" t="s">
        <v>2709</v>
      </c>
      <c r="D75" s="6" t="s">
        <v>2710</v>
      </c>
      <c r="E75" s="6" t="s">
        <v>807</v>
      </c>
      <c r="F75" s="12">
        <v>8.64</v>
      </c>
      <c r="G75" s="6">
        <v>6000</v>
      </c>
      <c r="H75" s="13">
        <v>29044.350000000002</v>
      </c>
      <c r="I75" s="14">
        <v>0.98</v>
      </c>
    </row>
    <row r="76" spans="2:9">
      <c r="B76" s="15" t="s">
        <v>821</v>
      </c>
      <c r="C76" s="6" t="s">
        <v>2711</v>
      </c>
      <c r="D76" s="6" t="s">
        <v>2712</v>
      </c>
      <c r="E76" s="6" t="s">
        <v>807</v>
      </c>
      <c r="F76" s="12">
        <v>7.36</v>
      </c>
      <c r="G76" s="6">
        <v>6000</v>
      </c>
      <c r="H76" s="13">
        <v>29017.02</v>
      </c>
      <c r="I76" s="14">
        <v>0.97</v>
      </c>
    </row>
    <row r="77" spans="2:9">
      <c r="B77" s="15" t="s">
        <v>821</v>
      </c>
      <c r="C77" s="6" t="s">
        <v>2707</v>
      </c>
      <c r="D77" s="6" t="s">
        <v>2713</v>
      </c>
      <c r="E77" s="6" t="s">
        <v>823</v>
      </c>
      <c r="F77" s="12">
        <v>7.73</v>
      </c>
      <c r="G77" s="6">
        <v>6000</v>
      </c>
      <c r="H77" s="13">
        <v>28845.420000000002</v>
      </c>
      <c r="I77" s="14">
        <v>0.97</v>
      </c>
    </row>
    <row r="78" spans="2:9">
      <c r="B78" s="15" t="s">
        <v>821</v>
      </c>
      <c r="C78" s="6" t="s">
        <v>784</v>
      </c>
      <c r="D78" s="6" t="s">
        <v>2714</v>
      </c>
      <c r="E78" s="6" t="s">
        <v>807</v>
      </c>
      <c r="F78" s="12">
        <v>6.77</v>
      </c>
      <c r="G78" s="6">
        <v>5000</v>
      </c>
      <c r="H78" s="13">
        <v>24340.65</v>
      </c>
      <c r="I78" s="14">
        <v>0.82000000000000006</v>
      </c>
    </row>
    <row r="79" spans="2:9">
      <c r="B79" s="15" t="s">
        <v>821</v>
      </c>
      <c r="C79" s="6" t="s">
        <v>2715</v>
      </c>
      <c r="D79" s="6" t="s">
        <v>2716</v>
      </c>
      <c r="E79" s="6" t="s">
        <v>823</v>
      </c>
      <c r="F79" s="12">
        <v>7.28</v>
      </c>
      <c r="G79" s="6">
        <v>5000</v>
      </c>
      <c r="H79" s="13">
        <v>24222.7</v>
      </c>
      <c r="I79" s="14">
        <v>0.80999999999999994</v>
      </c>
    </row>
    <row r="80" spans="2:9">
      <c r="B80" s="15" t="s">
        <v>821</v>
      </c>
      <c r="C80" s="6" t="s">
        <v>2711</v>
      </c>
      <c r="D80" s="6" t="s">
        <v>2717</v>
      </c>
      <c r="E80" s="6" t="s">
        <v>807</v>
      </c>
      <c r="F80" s="12">
        <v>7.36</v>
      </c>
      <c r="G80" s="6">
        <v>5000</v>
      </c>
      <c r="H80" s="13">
        <v>24171.43</v>
      </c>
      <c r="I80" s="14">
        <v>0.80999999999999994</v>
      </c>
    </row>
    <row r="81" spans="2:9">
      <c r="B81" s="15" t="s">
        <v>821</v>
      </c>
      <c r="C81" s="6" t="s">
        <v>2715</v>
      </c>
      <c r="D81" s="6" t="s">
        <v>2718</v>
      </c>
      <c r="E81" s="6" t="s">
        <v>823</v>
      </c>
      <c r="F81" s="12">
        <v>7.28</v>
      </c>
      <c r="G81" s="6">
        <v>5000</v>
      </c>
      <c r="H81" s="13">
        <v>24143.45</v>
      </c>
      <c r="I81" s="14">
        <v>0.80999999999999994</v>
      </c>
    </row>
    <row r="82" spans="2:9">
      <c r="B82" s="15" t="s">
        <v>821</v>
      </c>
      <c r="C82" s="6" t="s">
        <v>2719</v>
      </c>
      <c r="D82" s="6" t="s">
        <v>2720</v>
      </c>
      <c r="E82" s="6" t="s">
        <v>807</v>
      </c>
      <c r="F82" s="12">
        <v>8.69</v>
      </c>
      <c r="G82" s="6">
        <v>5000</v>
      </c>
      <c r="H82" s="13">
        <v>24066.080000000002</v>
      </c>
      <c r="I82" s="14">
        <v>0.80999999999999994</v>
      </c>
    </row>
    <row r="83" spans="2:9">
      <c r="B83" s="15" t="s">
        <v>821</v>
      </c>
      <c r="C83" s="6" t="s">
        <v>2721</v>
      </c>
      <c r="D83" s="6" t="s">
        <v>2722</v>
      </c>
      <c r="E83" s="6" t="s">
        <v>807</v>
      </c>
      <c r="F83" s="12">
        <v>8.08</v>
      </c>
      <c r="G83" s="6">
        <v>5000</v>
      </c>
      <c r="H83" s="13">
        <v>24057.95</v>
      </c>
      <c r="I83" s="14">
        <v>0.80999999999999994</v>
      </c>
    </row>
    <row r="84" spans="2:9">
      <c r="B84" s="15" t="s">
        <v>821</v>
      </c>
      <c r="C84" s="6" t="s">
        <v>2723</v>
      </c>
      <c r="D84" s="6" t="s">
        <v>2724</v>
      </c>
      <c r="E84" s="6" t="s">
        <v>807</v>
      </c>
      <c r="F84" s="12">
        <v>6.94</v>
      </c>
      <c r="G84" s="6">
        <v>4500</v>
      </c>
      <c r="H84" s="13">
        <v>21800.03</v>
      </c>
      <c r="I84" s="14">
        <v>0.73</v>
      </c>
    </row>
    <row r="85" spans="2:9">
      <c r="B85" s="15" t="s">
        <v>821</v>
      </c>
      <c r="C85" s="6" t="s">
        <v>742</v>
      </c>
      <c r="D85" s="6" t="s">
        <v>877</v>
      </c>
      <c r="E85" s="6" t="s">
        <v>807</v>
      </c>
      <c r="F85" s="12">
        <v>7.27</v>
      </c>
      <c r="G85" s="6">
        <v>4500</v>
      </c>
      <c r="H85" s="13">
        <v>21700.400000000001</v>
      </c>
      <c r="I85" s="14">
        <v>0.73</v>
      </c>
    </row>
    <row r="86" spans="2:9">
      <c r="B86" s="15" t="s">
        <v>821</v>
      </c>
      <c r="C86" s="6" t="s">
        <v>986</v>
      </c>
      <c r="D86" s="6" t="s">
        <v>2725</v>
      </c>
      <c r="E86" s="6" t="s">
        <v>807</v>
      </c>
      <c r="F86" s="12">
        <v>7.29</v>
      </c>
      <c r="G86" s="6">
        <v>4000</v>
      </c>
      <c r="H86" s="13">
        <v>19673.86</v>
      </c>
      <c r="I86" s="14">
        <v>0.66</v>
      </c>
    </row>
    <row r="87" spans="2:9">
      <c r="B87" s="15" t="s">
        <v>821</v>
      </c>
      <c r="C87" s="6" t="s">
        <v>986</v>
      </c>
      <c r="D87" s="6" t="s">
        <v>2726</v>
      </c>
      <c r="E87" s="6" t="s">
        <v>807</v>
      </c>
      <c r="F87" s="12">
        <v>7.68</v>
      </c>
      <c r="G87" s="6">
        <v>4000</v>
      </c>
      <c r="H87" s="13">
        <v>19423.920000000002</v>
      </c>
      <c r="I87" s="14">
        <v>0.65</v>
      </c>
    </row>
    <row r="88" spans="2:9">
      <c r="B88" s="15" t="s">
        <v>821</v>
      </c>
      <c r="C88" s="6" t="s">
        <v>986</v>
      </c>
      <c r="D88" s="6" t="s">
        <v>2727</v>
      </c>
      <c r="E88" s="6" t="s">
        <v>807</v>
      </c>
      <c r="F88" s="12">
        <v>7.68</v>
      </c>
      <c r="G88" s="6">
        <v>4000</v>
      </c>
      <c r="H88" s="13">
        <v>19364.580000000002</v>
      </c>
      <c r="I88" s="14">
        <v>0.65</v>
      </c>
    </row>
    <row r="89" spans="2:9">
      <c r="B89" s="15" t="s">
        <v>821</v>
      </c>
      <c r="C89" s="6" t="s">
        <v>2707</v>
      </c>
      <c r="D89" s="6" t="s">
        <v>2728</v>
      </c>
      <c r="E89" s="6" t="s">
        <v>823</v>
      </c>
      <c r="F89" s="12">
        <v>7.73</v>
      </c>
      <c r="G89" s="6">
        <v>4000</v>
      </c>
      <c r="H89" s="13">
        <v>19360.38</v>
      </c>
      <c r="I89" s="14">
        <v>0.65</v>
      </c>
    </row>
    <row r="90" spans="2:9">
      <c r="B90" s="15" t="s">
        <v>821</v>
      </c>
      <c r="C90" s="6" t="s">
        <v>2729</v>
      </c>
      <c r="D90" s="6" t="s">
        <v>2730</v>
      </c>
      <c r="E90" s="6" t="s">
        <v>807</v>
      </c>
      <c r="F90" s="12">
        <v>7.36</v>
      </c>
      <c r="G90" s="6">
        <v>4000</v>
      </c>
      <c r="H90" s="13">
        <v>19359.78</v>
      </c>
      <c r="I90" s="14">
        <v>0.65</v>
      </c>
    </row>
    <row r="91" spans="2:9">
      <c r="B91" s="15" t="s">
        <v>821</v>
      </c>
      <c r="C91" s="6" t="s">
        <v>999</v>
      </c>
      <c r="D91" s="6" t="s">
        <v>2731</v>
      </c>
      <c r="E91" s="6" t="s">
        <v>823</v>
      </c>
      <c r="F91" s="12">
        <v>7.28</v>
      </c>
      <c r="G91" s="6">
        <v>4000</v>
      </c>
      <c r="H91" s="13">
        <v>19344.54</v>
      </c>
      <c r="I91" s="14">
        <v>0.65</v>
      </c>
    </row>
    <row r="92" spans="2:9">
      <c r="B92" s="15" t="s">
        <v>821</v>
      </c>
      <c r="C92" s="6" t="s">
        <v>2709</v>
      </c>
      <c r="D92" s="6" t="s">
        <v>2732</v>
      </c>
      <c r="E92" s="6" t="s">
        <v>807</v>
      </c>
      <c r="F92" s="12">
        <v>8.2100000000000009</v>
      </c>
      <c r="G92" s="6">
        <v>3000</v>
      </c>
      <c r="H92" s="13">
        <v>14666.81</v>
      </c>
      <c r="I92" s="14">
        <v>0.49</v>
      </c>
    </row>
    <row r="93" spans="2:9">
      <c r="B93" s="15" t="s">
        <v>821</v>
      </c>
      <c r="C93" s="6" t="s">
        <v>732</v>
      </c>
      <c r="D93" s="6" t="s">
        <v>2733</v>
      </c>
      <c r="E93" s="6" t="s">
        <v>807</v>
      </c>
      <c r="F93" s="12">
        <v>6.97</v>
      </c>
      <c r="G93" s="6">
        <v>3000</v>
      </c>
      <c r="H93" s="13">
        <v>14533.94</v>
      </c>
      <c r="I93" s="14">
        <v>0.49</v>
      </c>
    </row>
    <row r="94" spans="2:9">
      <c r="B94" s="15" t="s">
        <v>821</v>
      </c>
      <c r="C94" s="6" t="s">
        <v>2707</v>
      </c>
      <c r="D94" s="6" t="s">
        <v>2734</v>
      </c>
      <c r="E94" s="6" t="s">
        <v>823</v>
      </c>
      <c r="F94" s="12">
        <v>7.73</v>
      </c>
      <c r="G94" s="6">
        <v>3000</v>
      </c>
      <c r="H94" s="13">
        <v>14523.27</v>
      </c>
      <c r="I94" s="14">
        <v>0.49</v>
      </c>
    </row>
    <row r="95" spans="2:9">
      <c r="B95" s="15" t="s">
        <v>821</v>
      </c>
      <c r="C95" s="6" t="s">
        <v>2709</v>
      </c>
      <c r="D95" s="6" t="s">
        <v>2735</v>
      </c>
      <c r="E95" s="6" t="s">
        <v>807</v>
      </c>
      <c r="F95" s="12">
        <v>8.64</v>
      </c>
      <c r="G95" s="6">
        <v>3000</v>
      </c>
      <c r="H95" s="13">
        <v>14465.82</v>
      </c>
      <c r="I95" s="14">
        <v>0.49</v>
      </c>
    </row>
    <row r="96" spans="2:9">
      <c r="B96" s="15" t="s">
        <v>821</v>
      </c>
      <c r="C96" s="6" t="s">
        <v>2736</v>
      </c>
      <c r="D96" s="6" t="s">
        <v>2737</v>
      </c>
      <c r="E96" s="6" t="s">
        <v>807</v>
      </c>
      <c r="F96" s="12">
        <v>6.79</v>
      </c>
      <c r="G96" s="6">
        <v>2800</v>
      </c>
      <c r="H96" s="13">
        <v>13714.470000000001</v>
      </c>
      <c r="I96" s="14">
        <v>0.45999999999999996</v>
      </c>
    </row>
    <row r="97" spans="2:9">
      <c r="B97" s="15" t="s">
        <v>821</v>
      </c>
      <c r="C97" s="6" t="s">
        <v>2719</v>
      </c>
      <c r="D97" s="6" t="s">
        <v>2738</v>
      </c>
      <c r="E97" s="6" t="s">
        <v>807</v>
      </c>
      <c r="F97" s="12">
        <v>8.69</v>
      </c>
      <c r="G97" s="6">
        <v>2500</v>
      </c>
      <c r="H97" s="13">
        <v>12022.01</v>
      </c>
      <c r="I97" s="14">
        <v>0.4</v>
      </c>
    </row>
    <row r="98" spans="2:9">
      <c r="B98" s="15" t="s">
        <v>821</v>
      </c>
      <c r="C98" s="6" t="s">
        <v>2739</v>
      </c>
      <c r="D98" s="6" t="s">
        <v>2740</v>
      </c>
      <c r="E98" s="6" t="s">
        <v>823</v>
      </c>
      <c r="F98" s="12">
        <v>8.31</v>
      </c>
      <c r="G98" s="6">
        <v>2500</v>
      </c>
      <c r="H98" s="13">
        <v>12015.98</v>
      </c>
      <c r="I98" s="14">
        <v>0.4</v>
      </c>
    </row>
    <row r="99" spans="2:9">
      <c r="B99" s="15" t="s">
        <v>821</v>
      </c>
      <c r="C99" s="6" t="s">
        <v>2739</v>
      </c>
      <c r="D99" s="6" t="s">
        <v>2741</v>
      </c>
      <c r="E99" s="6" t="s">
        <v>823</v>
      </c>
      <c r="F99" s="12">
        <v>8.33</v>
      </c>
      <c r="G99" s="6">
        <v>2500</v>
      </c>
      <c r="H99" s="13">
        <v>11961.960000000001</v>
      </c>
      <c r="I99" s="14">
        <v>0.4</v>
      </c>
    </row>
    <row r="100" spans="2:9">
      <c r="B100" s="15" t="s">
        <v>821</v>
      </c>
      <c r="C100" s="6" t="s">
        <v>2742</v>
      </c>
      <c r="D100" s="6" t="s">
        <v>2743</v>
      </c>
      <c r="E100" s="6" t="s">
        <v>807</v>
      </c>
      <c r="F100" s="12">
        <v>7.49</v>
      </c>
      <c r="G100" s="6">
        <v>2000</v>
      </c>
      <c r="H100" s="13">
        <v>9687.7800000000007</v>
      </c>
      <c r="I100" s="14">
        <v>0.33</v>
      </c>
    </row>
    <row r="101" spans="2:9">
      <c r="B101" s="15" t="s">
        <v>821</v>
      </c>
      <c r="C101" s="6" t="s">
        <v>2744</v>
      </c>
      <c r="D101" s="6" t="s">
        <v>2745</v>
      </c>
      <c r="E101" s="6" t="s">
        <v>807</v>
      </c>
      <c r="F101" s="12">
        <v>7.61</v>
      </c>
      <c r="G101" s="6">
        <v>2000</v>
      </c>
      <c r="H101" s="13">
        <v>9685</v>
      </c>
      <c r="I101" s="14">
        <v>0.33</v>
      </c>
    </row>
    <row r="102" spans="2:9">
      <c r="B102" s="15" t="s">
        <v>821</v>
      </c>
      <c r="C102" s="6" t="s">
        <v>744</v>
      </c>
      <c r="D102" s="6" t="s">
        <v>2746</v>
      </c>
      <c r="E102" s="6" t="s">
        <v>807</v>
      </c>
      <c r="F102" s="12">
        <v>6.93</v>
      </c>
      <c r="G102" s="6">
        <v>2000</v>
      </c>
      <c r="H102" s="13">
        <v>9678.65</v>
      </c>
      <c r="I102" s="14">
        <v>0.33</v>
      </c>
    </row>
    <row r="103" spans="2:9">
      <c r="B103" s="15" t="s">
        <v>821</v>
      </c>
      <c r="C103" s="6" t="s">
        <v>2747</v>
      </c>
      <c r="D103" s="6" t="s">
        <v>2748</v>
      </c>
      <c r="E103" s="6" t="s">
        <v>807</v>
      </c>
      <c r="F103" s="12">
        <v>7.89</v>
      </c>
      <c r="G103" s="6">
        <v>2000</v>
      </c>
      <c r="H103" s="13">
        <v>9673.98</v>
      </c>
      <c r="I103" s="14">
        <v>0.33</v>
      </c>
    </row>
    <row r="104" spans="2:9">
      <c r="B104" s="15" t="s">
        <v>821</v>
      </c>
      <c r="C104" s="6" t="s">
        <v>2749</v>
      </c>
      <c r="D104" s="6" t="s">
        <v>2750</v>
      </c>
      <c r="E104" s="6" t="s">
        <v>807</v>
      </c>
      <c r="F104" s="12">
        <v>8.15</v>
      </c>
      <c r="G104" s="6">
        <v>2000</v>
      </c>
      <c r="H104" s="13">
        <v>9611.67</v>
      </c>
      <c r="I104" s="14">
        <v>0.32</v>
      </c>
    </row>
    <row r="105" spans="2:9">
      <c r="B105" s="15" t="s">
        <v>821</v>
      </c>
      <c r="C105" s="6" t="s">
        <v>2709</v>
      </c>
      <c r="D105" s="6" t="s">
        <v>2751</v>
      </c>
      <c r="E105" s="6" t="s">
        <v>807</v>
      </c>
      <c r="F105" s="12">
        <v>8.64</v>
      </c>
      <c r="G105" s="6">
        <v>2000</v>
      </c>
      <c r="H105" s="13">
        <v>9600.0500000000011</v>
      </c>
      <c r="I105" s="14">
        <v>0.32</v>
      </c>
    </row>
    <row r="106" spans="2:9">
      <c r="B106" s="15" t="s">
        <v>821</v>
      </c>
      <c r="C106" s="6" t="s">
        <v>2752</v>
      </c>
      <c r="D106" s="6" t="s">
        <v>2753</v>
      </c>
      <c r="E106" s="6" t="s">
        <v>807</v>
      </c>
      <c r="F106" s="12">
        <v>8.39</v>
      </c>
      <c r="G106" s="6">
        <v>2000</v>
      </c>
      <c r="H106" s="13">
        <v>9585.76</v>
      </c>
      <c r="I106" s="14">
        <v>0.32</v>
      </c>
    </row>
    <row r="107" spans="2:9">
      <c r="B107" s="15" t="s">
        <v>821</v>
      </c>
      <c r="C107" s="6" t="s">
        <v>2721</v>
      </c>
      <c r="D107" s="6" t="s">
        <v>2754</v>
      </c>
      <c r="E107" s="6" t="s">
        <v>807</v>
      </c>
      <c r="F107" s="12">
        <v>8.08</v>
      </c>
      <c r="G107" s="6">
        <v>1500</v>
      </c>
      <c r="H107" s="13">
        <v>7276.25</v>
      </c>
      <c r="I107" s="14">
        <v>0.24000000000000002</v>
      </c>
    </row>
    <row r="108" spans="2:9">
      <c r="B108" s="15" t="s">
        <v>821</v>
      </c>
      <c r="C108" s="6" t="s">
        <v>2755</v>
      </c>
      <c r="D108" s="6" t="s">
        <v>2756</v>
      </c>
      <c r="E108" s="6" t="s">
        <v>807</v>
      </c>
      <c r="F108" s="12">
        <v>8.39</v>
      </c>
      <c r="G108" s="6">
        <v>1500</v>
      </c>
      <c r="H108" s="13">
        <v>7253.25</v>
      </c>
      <c r="I108" s="14">
        <v>0.24000000000000002</v>
      </c>
    </row>
    <row r="109" spans="2:9">
      <c r="B109" s="15" t="s">
        <v>821</v>
      </c>
      <c r="C109" s="6" t="s">
        <v>2757</v>
      </c>
      <c r="D109" s="6" t="s">
        <v>2758</v>
      </c>
      <c r="E109" s="6" t="s">
        <v>807</v>
      </c>
      <c r="F109" s="12">
        <v>8.39</v>
      </c>
      <c r="G109" s="6">
        <v>1500</v>
      </c>
      <c r="H109" s="13">
        <v>7253.25</v>
      </c>
      <c r="I109" s="14">
        <v>0.24000000000000002</v>
      </c>
    </row>
    <row r="110" spans="2:9">
      <c r="B110" s="15" t="s">
        <v>821</v>
      </c>
      <c r="C110" s="6" t="s">
        <v>999</v>
      </c>
      <c r="D110" s="6" t="s">
        <v>2759</v>
      </c>
      <c r="E110" s="6" t="s">
        <v>823</v>
      </c>
      <c r="F110" s="12">
        <v>7.28</v>
      </c>
      <c r="G110" s="6">
        <v>1400</v>
      </c>
      <c r="H110" s="13">
        <v>6765.37</v>
      </c>
      <c r="I110" s="14">
        <v>0.22999999999999998</v>
      </c>
    </row>
    <row r="111" spans="2:9">
      <c r="B111" s="15" t="s">
        <v>821</v>
      </c>
      <c r="C111" s="6" t="s">
        <v>986</v>
      </c>
      <c r="D111" s="6" t="s">
        <v>2760</v>
      </c>
      <c r="E111" s="6" t="s">
        <v>807</v>
      </c>
      <c r="F111" s="12">
        <v>7.29</v>
      </c>
      <c r="G111" s="6">
        <v>1000</v>
      </c>
      <c r="H111" s="13">
        <v>4925.24</v>
      </c>
      <c r="I111" s="14">
        <v>0.17</v>
      </c>
    </row>
    <row r="112" spans="2:9">
      <c r="B112" s="15" t="s">
        <v>821</v>
      </c>
      <c r="C112" s="6" t="s">
        <v>2709</v>
      </c>
      <c r="D112" s="6" t="s">
        <v>2761</v>
      </c>
      <c r="E112" s="6" t="s">
        <v>807</v>
      </c>
      <c r="F112" s="12">
        <v>8.2100000000000009</v>
      </c>
      <c r="G112" s="6">
        <v>1000</v>
      </c>
      <c r="H112" s="13">
        <v>4898.63</v>
      </c>
      <c r="I112" s="14">
        <v>0.16</v>
      </c>
    </row>
    <row r="113" spans="1:9">
      <c r="B113" s="15" t="s">
        <v>821</v>
      </c>
      <c r="C113" s="6" t="s">
        <v>778</v>
      </c>
      <c r="D113" s="6" t="s">
        <v>1055</v>
      </c>
      <c r="E113" s="6" t="s">
        <v>807</v>
      </c>
      <c r="F113" s="12">
        <v>7.28</v>
      </c>
      <c r="G113" s="6">
        <v>1000</v>
      </c>
      <c r="H113" s="13">
        <v>4838.9400000000005</v>
      </c>
      <c r="I113" s="14">
        <v>0.16</v>
      </c>
    </row>
    <row r="114" spans="1:9">
      <c r="B114" s="15" t="s">
        <v>821</v>
      </c>
      <c r="C114" s="6" t="s">
        <v>744</v>
      </c>
      <c r="D114" s="6" t="s">
        <v>875</v>
      </c>
      <c r="E114" s="6" t="s">
        <v>807</v>
      </c>
      <c r="F114" s="12">
        <v>6.93</v>
      </c>
      <c r="G114" s="6">
        <v>1000</v>
      </c>
      <c r="H114" s="13">
        <v>4824.2700000000004</v>
      </c>
      <c r="I114" s="14">
        <v>0.16</v>
      </c>
    </row>
    <row r="115" spans="1:9">
      <c r="B115" s="15" t="s">
        <v>821</v>
      </c>
      <c r="C115" s="6" t="s">
        <v>986</v>
      </c>
      <c r="D115" s="6" t="s">
        <v>2762</v>
      </c>
      <c r="E115" s="6" t="s">
        <v>807</v>
      </c>
      <c r="F115" s="12">
        <v>7.68</v>
      </c>
      <c r="G115" s="6">
        <v>1000</v>
      </c>
      <c r="H115" s="13">
        <v>4822.49</v>
      </c>
      <c r="I115" s="14">
        <v>0.16</v>
      </c>
    </row>
    <row r="116" spans="1:9" ht="9.5" thickBot="1">
      <c r="E116" s="16" t="s">
        <v>133</v>
      </c>
      <c r="H116" s="21">
        <v>725845.72</v>
      </c>
      <c r="I116" s="22">
        <v>24.37</v>
      </c>
    </row>
    <row r="117" spans="1:9" ht="16" thickTop="1">
      <c r="B117" s="86" t="s">
        <v>2763</v>
      </c>
      <c r="C117" s="82"/>
      <c r="I117" s="14"/>
    </row>
    <row r="118" spans="1:9">
      <c r="B118" s="15" t="s">
        <v>2764</v>
      </c>
      <c r="C118" s="6" t="s">
        <v>2765</v>
      </c>
      <c r="D118" s="6" t="s">
        <v>2766</v>
      </c>
      <c r="E118" s="6" t="s">
        <v>465</v>
      </c>
      <c r="F118" s="12">
        <v>5.6</v>
      </c>
      <c r="G118" s="6">
        <v>125000000</v>
      </c>
      <c r="H118" s="13">
        <v>122079</v>
      </c>
      <c r="I118" s="14">
        <v>4.1000000000000005</v>
      </c>
    </row>
    <row r="119" spans="1:9">
      <c r="B119" s="15" t="s">
        <v>2764</v>
      </c>
      <c r="C119" s="6" t="s">
        <v>2767</v>
      </c>
      <c r="D119" s="6" t="s">
        <v>2768</v>
      </c>
      <c r="E119" s="6" t="s">
        <v>465</v>
      </c>
      <c r="F119" s="12">
        <v>5</v>
      </c>
      <c r="G119" s="6">
        <v>120000000</v>
      </c>
      <c r="H119" s="13">
        <v>119721.24</v>
      </c>
      <c r="I119" s="14">
        <v>4.0199999999999996</v>
      </c>
    </row>
    <row r="120" spans="1:9">
      <c r="B120" s="15" t="s">
        <v>2764</v>
      </c>
      <c r="C120" s="6" t="s">
        <v>2769</v>
      </c>
      <c r="D120" s="6" t="s">
        <v>2770</v>
      </c>
      <c r="E120" s="6" t="s">
        <v>465</v>
      </c>
      <c r="F120" s="12">
        <v>5.61</v>
      </c>
      <c r="G120" s="6">
        <v>87484400</v>
      </c>
      <c r="H120" s="13">
        <v>85347.33</v>
      </c>
      <c r="I120" s="14">
        <v>2.87</v>
      </c>
    </row>
    <row r="121" spans="1:9">
      <c r="B121" s="15" t="s">
        <v>2764</v>
      </c>
      <c r="C121" s="6" t="s">
        <v>2771</v>
      </c>
      <c r="D121" s="6" t="s">
        <v>2772</v>
      </c>
      <c r="E121" s="6" t="s">
        <v>465</v>
      </c>
      <c r="F121" s="12">
        <v>5.57</v>
      </c>
      <c r="G121" s="6">
        <v>50000000</v>
      </c>
      <c r="H121" s="13">
        <v>48939.6</v>
      </c>
      <c r="I121" s="14">
        <v>1.6400000000000001</v>
      </c>
    </row>
    <row r="122" spans="1:9">
      <c r="B122" s="15" t="s">
        <v>2764</v>
      </c>
      <c r="C122" s="6" t="s">
        <v>2773</v>
      </c>
      <c r="D122" s="6" t="s">
        <v>2774</v>
      </c>
      <c r="E122" s="6" t="s">
        <v>465</v>
      </c>
      <c r="F122" s="12">
        <v>5.57</v>
      </c>
      <c r="G122" s="6">
        <v>34500000</v>
      </c>
      <c r="H122" s="13">
        <v>33733.03</v>
      </c>
      <c r="I122" s="14">
        <v>1.1300000000000001</v>
      </c>
    </row>
    <row r="123" spans="1:9">
      <c r="B123" s="15" t="s">
        <v>2764</v>
      </c>
      <c r="C123" s="6" t="s">
        <v>2775</v>
      </c>
      <c r="D123" s="6" t="s">
        <v>2776</v>
      </c>
      <c r="E123" s="6" t="s">
        <v>465</v>
      </c>
      <c r="F123" s="12">
        <v>5.61</v>
      </c>
      <c r="G123" s="6">
        <v>20000000</v>
      </c>
      <c r="H123" s="13">
        <v>19511.439999999999</v>
      </c>
      <c r="I123" s="14">
        <v>0.66</v>
      </c>
    </row>
    <row r="124" spans="1:9">
      <c r="B124" s="15" t="s">
        <v>2764</v>
      </c>
      <c r="C124" s="6" t="s">
        <v>2777</v>
      </c>
      <c r="D124" s="6" t="s">
        <v>2778</v>
      </c>
      <c r="E124" s="6" t="s">
        <v>465</v>
      </c>
      <c r="F124" s="12">
        <v>5.18</v>
      </c>
      <c r="G124" s="6">
        <v>10000000</v>
      </c>
      <c r="H124" s="13">
        <v>9987.25</v>
      </c>
      <c r="I124" s="14">
        <v>0.34</v>
      </c>
    </row>
    <row r="125" spans="1:9">
      <c r="B125" s="15" t="s">
        <v>2764</v>
      </c>
      <c r="C125" s="6" t="s">
        <v>2779</v>
      </c>
      <c r="D125" s="6" t="s">
        <v>2780</v>
      </c>
      <c r="E125" s="6" t="s">
        <v>465</v>
      </c>
      <c r="F125" s="12">
        <v>5.19</v>
      </c>
      <c r="G125" s="6">
        <v>7500000</v>
      </c>
      <c r="H125" s="13">
        <v>7497.87</v>
      </c>
      <c r="I125" s="14">
        <v>0.25</v>
      </c>
    </row>
    <row r="126" spans="1:9" ht="9.5" thickBot="1">
      <c r="E126" s="16" t="s">
        <v>133</v>
      </c>
      <c r="H126" s="21">
        <v>446816.76</v>
      </c>
      <c r="I126" s="22">
        <v>15.01</v>
      </c>
    </row>
    <row r="127" spans="1:9" ht="9.5" thickTop="1">
      <c r="I127" s="14"/>
    </row>
    <row r="128" spans="1:9" ht="15.5">
      <c r="A128" s="81" t="s">
        <v>1291</v>
      </c>
      <c r="B128" s="82"/>
      <c r="C128" s="82"/>
      <c r="I128" s="14"/>
    </row>
    <row r="129" spans="1:9" ht="15.5">
      <c r="B129" s="81" t="s">
        <v>803</v>
      </c>
      <c r="C129" s="82"/>
      <c r="I129" s="14"/>
    </row>
    <row r="130" spans="1:9">
      <c r="B130" s="15" t="s">
        <v>10</v>
      </c>
      <c r="C130" s="6" t="s">
        <v>1292</v>
      </c>
      <c r="D130" s="6" t="s">
        <v>1293</v>
      </c>
      <c r="E130" s="6" t="s">
        <v>1291</v>
      </c>
      <c r="G130" s="6">
        <v>79158.070999999996</v>
      </c>
      <c r="H130" s="13">
        <v>9475.7199999999993</v>
      </c>
      <c r="I130" s="14">
        <v>0.32</v>
      </c>
    </row>
    <row r="131" spans="1:9" ht="9.5" thickBot="1">
      <c r="E131" s="16" t="s">
        <v>133</v>
      </c>
      <c r="H131" s="17">
        <v>9475.7199999999993</v>
      </c>
      <c r="I131" s="18">
        <v>0.32</v>
      </c>
    </row>
    <row r="132" spans="1:9" ht="9.5" thickTop="1">
      <c r="I132" s="14"/>
    </row>
    <row r="133" spans="1:9">
      <c r="I133" s="14"/>
    </row>
    <row r="134" spans="1:9">
      <c r="C134" s="6" t="s">
        <v>134</v>
      </c>
      <c r="E134" s="6" t="s">
        <v>10</v>
      </c>
      <c r="F134" s="12">
        <v>4.96</v>
      </c>
      <c r="H134" s="13">
        <v>109230</v>
      </c>
      <c r="I134" s="14">
        <v>3.6700000000000004</v>
      </c>
    </row>
    <row r="135" spans="1:9">
      <c r="I135" s="14"/>
    </row>
    <row r="136" spans="1:9">
      <c r="A136" s="11" t="s">
        <v>135</v>
      </c>
      <c r="H136" s="19">
        <v>-117135.35</v>
      </c>
      <c r="I136" s="20">
        <v>-3.89</v>
      </c>
    </row>
    <row r="137" spans="1:9">
      <c r="I137" s="14"/>
    </row>
    <row r="138" spans="1:9" ht="9.5" thickBot="1">
      <c r="E138" s="16" t="s">
        <v>136</v>
      </c>
      <c r="H138" s="21">
        <v>2976419.51</v>
      </c>
      <c r="I138" s="22">
        <v>100</v>
      </c>
    </row>
    <row r="139" spans="1:9" ht="9.5" thickTop="1">
      <c r="I139" s="14"/>
    </row>
    <row r="140" spans="1:9">
      <c r="A140" s="16" t="s">
        <v>137</v>
      </c>
      <c r="I140" s="14"/>
    </row>
    <row r="141" spans="1:9">
      <c r="A141" s="6">
        <v>1</v>
      </c>
      <c r="B141" s="6" t="s">
        <v>2781</v>
      </c>
      <c r="I141" s="14"/>
    </row>
    <row r="142" spans="1:9">
      <c r="I142" s="14"/>
    </row>
    <row r="143" spans="1:9">
      <c r="A143" s="6">
        <v>2</v>
      </c>
      <c r="B143" s="6" t="s">
        <v>531</v>
      </c>
      <c r="I143" s="14"/>
    </row>
    <row r="144" spans="1:9">
      <c r="I144" s="14"/>
    </row>
    <row r="145" spans="1:9">
      <c r="C145" s="6" t="s">
        <v>532</v>
      </c>
      <c r="D145" s="6">
        <v>6.85</v>
      </c>
      <c r="I145" s="14"/>
    </row>
    <row r="146" spans="1:9">
      <c r="C146" s="6" t="s">
        <v>533</v>
      </c>
      <c r="D146" s="6" t="s">
        <v>2782</v>
      </c>
      <c r="I146" s="14"/>
    </row>
    <row r="147" spans="1:9">
      <c r="C147" s="6" t="s">
        <v>535</v>
      </c>
      <c r="D147" s="6" t="s">
        <v>2782</v>
      </c>
      <c r="I147" s="14"/>
    </row>
    <row r="148" spans="1:9">
      <c r="C148" s="6" t="s">
        <v>537</v>
      </c>
      <c r="I148" s="14"/>
    </row>
    <row r="149" spans="1:9">
      <c r="I149" s="14"/>
    </row>
    <row r="150" spans="1:9">
      <c r="A150" s="6">
        <v>3</v>
      </c>
      <c r="B150" s="6" t="s">
        <v>140</v>
      </c>
      <c r="I150" s="14"/>
    </row>
    <row r="151" spans="1:9">
      <c r="I151" s="14"/>
    </row>
    <row r="152" spans="1:9">
      <c r="C152" s="16" t="s">
        <v>141</v>
      </c>
      <c r="I152" s="14"/>
    </row>
    <row r="153" spans="1:9">
      <c r="C153" s="16" t="s">
        <v>142</v>
      </c>
      <c r="D153" s="16" t="s">
        <v>143</v>
      </c>
      <c r="E153" s="16" t="s">
        <v>144</v>
      </c>
      <c r="I153" s="14"/>
    </row>
    <row r="154" spans="1:9">
      <c r="C154" s="6" t="s">
        <v>2783</v>
      </c>
      <c r="D154" s="15" t="s">
        <v>2508</v>
      </c>
      <c r="E154" s="6">
        <v>1004.1517</v>
      </c>
      <c r="I154" s="14"/>
    </row>
    <row r="155" spans="1:9">
      <c r="C155" s="6" t="s">
        <v>2784</v>
      </c>
      <c r="D155" s="6">
        <v>4807.7359000000006</v>
      </c>
      <c r="E155" s="6">
        <v>4836.0644000000002</v>
      </c>
      <c r="I155" s="14"/>
    </row>
    <row r="156" spans="1:9">
      <c r="C156" s="6" t="s">
        <v>2785</v>
      </c>
      <c r="D156" s="6">
        <v>1054.1715000000002</v>
      </c>
      <c r="E156" s="6">
        <v>1055.9822000000001</v>
      </c>
      <c r="I156" s="14"/>
    </row>
    <row r="157" spans="1:9">
      <c r="C157" s="6" t="s">
        <v>2786</v>
      </c>
      <c r="D157" s="6">
        <v>4861.2038000000002</v>
      </c>
      <c r="E157" s="6">
        <v>4890.7597000000005</v>
      </c>
      <c r="I157" s="14"/>
    </row>
    <row r="158" spans="1:9">
      <c r="C158" s="6" t="s">
        <v>2787</v>
      </c>
      <c r="D158" s="6">
        <v>1292.8442</v>
      </c>
      <c r="E158" s="6">
        <v>1300.7045000000001</v>
      </c>
      <c r="I158" s="14"/>
    </row>
    <row r="159" spans="1:9">
      <c r="C159" s="6" t="s">
        <v>2788</v>
      </c>
      <c r="D159" s="6">
        <v>1000.9279</v>
      </c>
      <c r="E159" s="6">
        <v>1002.3199000000001</v>
      </c>
      <c r="I159" s="14"/>
    </row>
    <row r="160" spans="1:9">
      <c r="I160" s="14"/>
    </row>
    <row r="161" spans="1:9">
      <c r="C161" s="16" t="s">
        <v>1449</v>
      </c>
      <c r="I161" s="14"/>
    </row>
    <row r="162" spans="1:9">
      <c r="C162" s="16" t="s">
        <v>232</v>
      </c>
      <c r="D162" s="16" t="s">
        <v>1450</v>
      </c>
      <c r="E162" s="16" t="s">
        <v>1451</v>
      </c>
      <c r="F162" s="44" t="s">
        <v>1452</v>
      </c>
      <c r="G162" s="16" t="s">
        <v>1453</v>
      </c>
      <c r="I162" s="14"/>
    </row>
    <row r="163" spans="1:9">
      <c r="C163" s="6" t="s">
        <v>2788</v>
      </c>
      <c r="D163" s="6">
        <v>0.53239999999999998</v>
      </c>
      <c r="E163" s="6">
        <v>0.53239999999999998</v>
      </c>
      <c r="F163" s="12">
        <v>1002.0547</v>
      </c>
      <c r="G163" s="45">
        <v>46254</v>
      </c>
      <c r="I163" s="14"/>
    </row>
    <row r="164" spans="1:9">
      <c r="C164" s="6" t="s">
        <v>2788</v>
      </c>
      <c r="D164" s="6">
        <v>1.5797000000000001</v>
      </c>
      <c r="E164" s="6">
        <v>1.5797000000000001</v>
      </c>
      <c r="F164" s="12">
        <v>1003.1020000000002</v>
      </c>
      <c r="G164" s="45">
        <v>46261</v>
      </c>
      <c r="I164" s="14"/>
    </row>
    <row r="165" spans="1:9">
      <c r="I165" s="14"/>
    </row>
    <row r="166" spans="1:9">
      <c r="A166" s="6">
        <v>4</v>
      </c>
      <c r="B166" s="6" t="s">
        <v>1061</v>
      </c>
      <c r="I166" s="14"/>
    </row>
    <row r="167" spans="1:9">
      <c r="I167" s="14"/>
    </row>
    <row r="168" spans="1:9">
      <c r="A168" s="6">
        <v>5</v>
      </c>
      <c r="B168" s="6" t="s">
        <v>2789</v>
      </c>
      <c r="I168" s="14"/>
    </row>
    <row r="169" spans="1:9">
      <c r="I169" s="14"/>
    </row>
    <row r="170" spans="1:9" ht="26.5" customHeight="1">
      <c r="A170" s="43">
        <v>6</v>
      </c>
      <c r="B170" s="83" t="s">
        <v>2790</v>
      </c>
      <c r="C170" s="84"/>
      <c r="D170" s="84"/>
      <c r="E170" s="84"/>
      <c r="F170" s="84"/>
      <c r="G170" s="84"/>
      <c r="H170" s="84"/>
      <c r="I170" s="85"/>
    </row>
    <row r="171" spans="1:9">
      <c r="I171" s="14"/>
    </row>
    <row r="172" spans="1:9" ht="24.5" customHeight="1">
      <c r="A172" s="43">
        <v>7</v>
      </c>
      <c r="B172" s="83" t="s">
        <v>2791</v>
      </c>
      <c r="C172" s="84"/>
      <c r="D172" s="84"/>
      <c r="E172" s="84"/>
      <c r="F172" s="84"/>
      <c r="G172" s="84"/>
      <c r="H172" s="84"/>
      <c r="I172" s="85"/>
    </row>
    <row r="173" spans="1:9">
      <c r="I173" s="14"/>
    </row>
    <row r="174" spans="1:9">
      <c r="A174" s="89">
        <v>8</v>
      </c>
      <c r="B174" s="90" t="s">
        <v>1064</v>
      </c>
      <c r="C174" s="90"/>
      <c r="D174" s="90"/>
      <c r="E174" s="90"/>
      <c r="F174" s="90"/>
      <c r="G174" s="90"/>
      <c r="H174" s="90"/>
      <c r="I174" s="91"/>
    </row>
    <row r="175" spans="1:9">
      <c r="A175" s="89"/>
      <c r="B175" s="90"/>
      <c r="C175" s="90"/>
      <c r="D175" s="90"/>
      <c r="E175" s="90"/>
      <c r="F175" s="90"/>
      <c r="G175" s="90"/>
      <c r="H175" s="90"/>
      <c r="I175" s="91"/>
    </row>
    <row r="176" spans="1:9">
      <c r="A176" s="89"/>
      <c r="B176" s="90"/>
      <c r="C176" s="90"/>
      <c r="D176" s="90"/>
      <c r="E176" s="90"/>
      <c r="F176" s="90"/>
      <c r="G176" s="90"/>
      <c r="H176" s="90"/>
      <c r="I176" s="91"/>
    </row>
    <row r="177" spans="1:9" ht="7" customHeight="1">
      <c r="A177" s="89"/>
      <c r="B177" s="90"/>
      <c r="C177" s="90"/>
      <c r="D177" s="90"/>
      <c r="E177" s="90"/>
      <c r="F177" s="90"/>
      <c r="G177" s="90"/>
      <c r="H177" s="90"/>
      <c r="I177" s="91"/>
    </row>
    <row r="178" spans="1:9" hidden="1">
      <c r="A178" s="89"/>
      <c r="B178" s="90"/>
      <c r="C178" s="90"/>
      <c r="D178" s="90"/>
      <c r="E178" s="90"/>
      <c r="F178" s="90"/>
      <c r="G178" s="90"/>
      <c r="H178" s="90"/>
      <c r="I178" s="91"/>
    </row>
    <row r="179" spans="1:9" hidden="1">
      <c r="A179" s="89"/>
      <c r="B179" s="90"/>
      <c r="C179" s="90"/>
      <c r="D179" s="90"/>
      <c r="E179" s="90"/>
      <c r="F179" s="90"/>
      <c r="G179" s="90"/>
      <c r="H179" s="90"/>
      <c r="I179" s="91"/>
    </row>
    <row r="180" spans="1:9">
      <c r="I180" s="14"/>
    </row>
    <row r="181" spans="1:9">
      <c r="A181" s="6">
        <v>9</v>
      </c>
      <c r="B181" s="6" t="s">
        <v>2792</v>
      </c>
      <c r="I181" s="14"/>
    </row>
    <row r="182" spans="1:9">
      <c r="I182" s="14"/>
    </row>
    <row r="183" spans="1:9">
      <c r="A183" s="6">
        <v>10</v>
      </c>
      <c r="B183" s="6" t="s">
        <v>682</v>
      </c>
      <c r="I183" s="14"/>
    </row>
    <row r="184" spans="1:9">
      <c r="B184" s="6" t="s">
        <v>683</v>
      </c>
      <c r="I184" s="14"/>
    </row>
    <row r="185" spans="1:9">
      <c r="B185" s="6" t="s">
        <v>684</v>
      </c>
      <c r="I185" s="14"/>
    </row>
    <row r="186" spans="1:9">
      <c r="I186" s="14"/>
    </row>
    <row r="187" spans="1:9" ht="20" customHeight="1">
      <c r="A187" s="6">
        <v>11</v>
      </c>
      <c r="B187" s="83" t="s">
        <v>149</v>
      </c>
      <c r="C187" s="84"/>
      <c r="D187" s="84"/>
      <c r="E187" s="84"/>
      <c r="F187" s="84"/>
      <c r="G187" s="84"/>
      <c r="H187" s="84"/>
      <c r="I187" s="85"/>
    </row>
    <row r="188" spans="1:9">
      <c r="A188" s="1"/>
      <c r="B188" s="1"/>
      <c r="C188" s="1"/>
      <c r="D188" s="1"/>
      <c r="E188" s="1"/>
      <c r="F188" s="3"/>
      <c r="G188" s="1"/>
      <c r="H188" s="4"/>
      <c r="I188" s="3"/>
    </row>
    <row r="189" spans="1:9">
      <c r="A189" s="25" t="s">
        <v>150</v>
      </c>
      <c r="B189" s="23"/>
      <c r="C189" s="23"/>
    </row>
    <row r="190" spans="1:9">
      <c r="A190" s="23"/>
      <c r="B190" s="23"/>
      <c r="C190" s="23"/>
    </row>
    <row r="191" spans="1:9">
      <c r="A191" s="23"/>
      <c r="B191" s="23"/>
      <c r="C191" s="23"/>
    </row>
    <row r="192" spans="1:9">
      <c r="A192" s="23"/>
      <c r="B192" s="23"/>
      <c r="C192" s="23"/>
    </row>
    <row r="193" spans="1:3">
      <c r="A193" s="23"/>
      <c r="B193" s="23"/>
      <c r="C193" s="23"/>
    </row>
    <row r="194" spans="1:3">
      <c r="A194" s="23"/>
      <c r="B194" s="23"/>
      <c r="C194" s="23"/>
    </row>
    <row r="195" spans="1:3">
      <c r="A195" s="23"/>
      <c r="B195" s="23"/>
      <c r="C195" s="23"/>
    </row>
    <row r="196" spans="1:3">
      <c r="A196" s="23"/>
      <c r="B196" s="23"/>
      <c r="C196" s="23"/>
    </row>
    <row r="197" spans="1:3">
      <c r="A197" s="23"/>
      <c r="B197" s="23"/>
      <c r="C197" s="23"/>
    </row>
    <row r="198" spans="1:3">
      <c r="A198" s="23"/>
      <c r="B198" s="23"/>
      <c r="C198" s="23"/>
    </row>
    <row r="199" spans="1:3">
      <c r="A199" s="23"/>
      <c r="B199" s="23"/>
      <c r="C199" s="23"/>
    </row>
    <row r="200" spans="1:3">
      <c r="A200" s="23"/>
      <c r="B200" s="23"/>
      <c r="C200" s="23"/>
    </row>
    <row r="201" spans="1:3">
      <c r="A201" s="23"/>
      <c r="B201" s="23"/>
      <c r="C201" s="23"/>
    </row>
    <row r="202" spans="1:3">
      <c r="A202" s="23"/>
      <c r="B202" s="23"/>
      <c r="C202" s="23"/>
    </row>
    <row r="203" spans="1:3">
      <c r="A203" s="23"/>
      <c r="B203" s="23"/>
      <c r="C203" s="23"/>
    </row>
    <row r="204" spans="1:3">
      <c r="A204" s="23"/>
      <c r="B204" s="23"/>
      <c r="C204" s="23"/>
    </row>
    <row r="205" spans="1:3">
      <c r="A205" s="25" t="s">
        <v>2793</v>
      </c>
      <c r="B205" s="23"/>
      <c r="C205" s="23"/>
    </row>
    <row r="206" spans="1:3">
      <c r="A206" s="23"/>
      <c r="B206" s="23"/>
      <c r="C206" s="23"/>
    </row>
    <row r="207" spans="1:3">
      <c r="A207" s="23"/>
      <c r="B207" s="23"/>
      <c r="C207" s="23"/>
    </row>
    <row r="208" spans="1:3">
      <c r="A208" s="23"/>
      <c r="B208" s="23"/>
      <c r="C208" s="23"/>
    </row>
    <row r="209" spans="1:3">
      <c r="A209" s="23"/>
      <c r="B209" s="23"/>
      <c r="C209" s="23"/>
    </row>
    <row r="210" spans="1:3">
      <c r="A210" s="23"/>
      <c r="B210" s="23"/>
      <c r="C210" s="23"/>
    </row>
    <row r="211" spans="1:3">
      <c r="A211" s="23"/>
      <c r="B211" s="23"/>
      <c r="C211" s="23"/>
    </row>
    <row r="212" spans="1:3">
      <c r="A212" s="23"/>
      <c r="B212" s="23"/>
      <c r="C212" s="23"/>
    </row>
    <row r="213" spans="1:3">
      <c r="A213" s="23"/>
      <c r="B213" s="23"/>
      <c r="C213" s="23"/>
    </row>
    <row r="214" spans="1:3">
      <c r="A214" s="23"/>
      <c r="B214" s="23"/>
      <c r="C214" s="23"/>
    </row>
    <row r="215" spans="1:3">
      <c r="A215" s="23"/>
      <c r="B215" s="23"/>
      <c r="C215" s="23"/>
    </row>
    <row r="216" spans="1:3">
      <c r="A216" s="23"/>
      <c r="B216" s="23"/>
      <c r="C216" s="23"/>
    </row>
    <row r="217" spans="1:3">
      <c r="A217" s="23"/>
      <c r="B217" s="23"/>
      <c r="C217" s="23"/>
    </row>
    <row r="218" spans="1:3">
      <c r="A218" s="23"/>
      <c r="B218" s="23"/>
      <c r="C218" s="23"/>
    </row>
    <row r="219" spans="1:3">
      <c r="A219" s="23"/>
      <c r="B219" s="23"/>
      <c r="C219" s="23"/>
    </row>
    <row r="220" spans="1:3">
      <c r="A220" s="23"/>
      <c r="B220" s="23"/>
      <c r="C220" s="23"/>
    </row>
    <row r="221" spans="1:3">
      <c r="A221" s="23"/>
      <c r="B221" s="23"/>
      <c r="C221" s="23"/>
    </row>
    <row r="222" spans="1:3">
      <c r="A222" s="23"/>
      <c r="B222" s="23"/>
      <c r="C222" s="23"/>
    </row>
    <row r="223" spans="1:3">
      <c r="A223" s="23"/>
      <c r="B223" s="23"/>
      <c r="C223" s="23"/>
    </row>
  </sheetData>
  <mergeCells count="16">
    <mergeCell ref="B10:C10"/>
    <mergeCell ref="A2:C2"/>
    <mergeCell ref="A3:C3"/>
    <mergeCell ref="B4:C4"/>
    <mergeCell ref="B5:C5"/>
    <mergeCell ref="A9:C9"/>
    <mergeCell ref="B172:I172"/>
    <mergeCell ref="A174:A179"/>
    <mergeCell ref="B174:I179"/>
    <mergeCell ref="B187:I187"/>
    <mergeCell ref="B11:C11"/>
    <mergeCell ref="B71:C71"/>
    <mergeCell ref="B117:C117"/>
    <mergeCell ref="A128:C128"/>
    <mergeCell ref="B129:C129"/>
    <mergeCell ref="B170:I170"/>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C186-93CE-4E7D-8FBB-8022A8F12A18}">
  <dimension ref="A1:M128"/>
  <sheetViews>
    <sheetView workbookViewId="0">
      <selection activeCell="A3" sqref="A3:C3"/>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1" width="9.23046875" style="6"/>
    <col min="12" max="12" width="53.4609375" style="6" bestFit="1" customWidth="1"/>
    <col min="13" max="16384" width="9.23046875" style="6"/>
  </cols>
  <sheetData>
    <row r="1" spans="1:13">
      <c r="A1" s="1"/>
      <c r="B1" s="1"/>
      <c r="C1" s="2" t="s">
        <v>2576</v>
      </c>
      <c r="D1" s="1"/>
      <c r="E1" s="1"/>
      <c r="F1" s="3"/>
      <c r="G1" s="1"/>
      <c r="H1" s="4"/>
      <c r="I1" s="3"/>
      <c r="J1" s="1"/>
      <c r="K1" s="1"/>
      <c r="L1" s="1"/>
      <c r="M1" s="66"/>
    </row>
    <row r="2" spans="1:13" ht="19.5">
      <c r="A2" s="79" t="s">
        <v>1</v>
      </c>
      <c r="B2" s="80"/>
      <c r="C2" s="80"/>
      <c r="D2" s="7" t="s">
        <v>2</v>
      </c>
      <c r="E2" s="7" t="s">
        <v>3</v>
      </c>
      <c r="F2" s="8" t="s">
        <v>4</v>
      </c>
      <c r="G2" s="7" t="s">
        <v>5</v>
      </c>
      <c r="H2" s="9" t="s">
        <v>6</v>
      </c>
      <c r="I2" s="8" t="s">
        <v>7</v>
      </c>
      <c r="J2" s="8" t="s">
        <v>2577</v>
      </c>
      <c r="K2" s="8" t="s">
        <v>2578</v>
      </c>
      <c r="L2" s="8" t="s">
        <v>2579</v>
      </c>
      <c r="M2" s="66"/>
    </row>
    <row r="3" spans="1:13" ht="15.5">
      <c r="A3" s="81" t="s">
        <v>8</v>
      </c>
      <c r="B3" s="82"/>
      <c r="C3" s="82"/>
      <c r="M3" s="66"/>
    </row>
    <row r="4" spans="1:13" ht="15.5">
      <c r="B4" s="81" t="s">
        <v>9</v>
      </c>
      <c r="C4" s="82"/>
      <c r="M4" s="66"/>
    </row>
    <row r="5" spans="1:13">
      <c r="B5" s="15" t="s">
        <v>10</v>
      </c>
      <c r="C5" s="6" t="s">
        <v>184</v>
      </c>
      <c r="D5" s="6" t="s">
        <v>185</v>
      </c>
      <c r="E5" s="6" t="s">
        <v>32</v>
      </c>
      <c r="G5" s="6">
        <v>300000</v>
      </c>
      <c r="H5" s="13">
        <v>5435.7</v>
      </c>
      <c r="I5" s="12">
        <v>7.3400000000000007</v>
      </c>
      <c r="J5" s="12">
        <v>73.8</v>
      </c>
      <c r="K5" s="67">
        <v>100</v>
      </c>
      <c r="L5" s="6" t="s">
        <v>2580</v>
      </c>
      <c r="M5" s="66">
        <f>H5*J5</f>
        <v>401154.66</v>
      </c>
    </row>
    <row r="6" spans="1:13">
      <c r="B6" s="15" t="s">
        <v>10</v>
      </c>
      <c r="C6" s="6" t="s">
        <v>167</v>
      </c>
      <c r="D6" s="6" t="s">
        <v>168</v>
      </c>
      <c r="E6" s="6" t="s">
        <v>55</v>
      </c>
      <c r="G6" s="6">
        <v>360000</v>
      </c>
      <c r="H6" s="13">
        <v>5234.4000000000005</v>
      </c>
      <c r="I6" s="12">
        <v>7.07</v>
      </c>
      <c r="J6" s="12">
        <v>76.7</v>
      </c>
      <c r="K6" s="67">
        <v>100</v>
      </c>
      <c r="L6" s="6" t="s">
        <v>2581</v>
      </c>
      <c r="M6" s="66">
        <f t="shared" ref="M6:M50" si="0">H6*J6</f>
        <v>401478.48000000004</v>
      </c>
    </row>
    <row r="7" spans="1:13">
      <c r="B7" s="15" t="s">
        <v>10</v>
      </c>
      <c r="C7" s="6" t="s">
        <v>893</v>
      </c>
      <c r="D7" s="6" t="s">
        <v>894</v>
      </c>
      <c r="E7" s="6" t="s">
        <v>55</v>
      </c>
      <c r="G7" s="6">
        <v>510000</v>
      </c>
      <c r="H7" s="13">
        <v>3615.9</v>
      </c>
      <c r="I7" s="12">
        <v>4.88</v>
      </c>
      <c r="J7" s="12">
        <v>74.400000000000006</v>
      </c>
      <c r="K7" s="67">
        <v>100</v>
      </c>
      <c r="L7" s="6" t="s">
        <v>2582</v>
      </c>
      <c r="M7" s="66">
        <f t="shared" si="0"/>
        <v>269022.96000000002</v>
      </c>
    </row>
    <row r="8" spans="1:13">
      <c r="B8" s="15" t="s">
        <v>10</v>
      </c>
      <c r="C8" s="6" t="s">
        <v>1070</v>
      </c>
      <c r="D8" s="6" t="s">
        <v>1071</v>
      </c>
      <c r="E8" s="6" t="s">
        <v>55</v>
      </c>
      <c r="G8" s="6">
        <v>270000</v>
      </c>
      <c r="H8" s="13">
        <v>3510</v>
      </c>
      <c r="I8" s="12">
        <v>4.74</v>
      </c>
      <c r="J8" s="12">
        <v>80.400000000000006</v>
      </c>
      <c r="K8" s="67">
        <v>97.2</v>
      </c>
      <c r="L8" s="6" t="s">
        <v>2583</v>
      </c>
      <c r="M8" s="66">
        <f t="shared" si="0"/>
        <v>282204</v>
      </c>
    </row>
    <row r="9" spans="1:13">
      <c r="B9" s="15" t="s">
        <v>10</v>
      </c>
      <c r="C9" s="6" t="s">
        <v>900</v>
      </c>
      <c r="D9" s="6" t="s">
        <v>901</v>
      </c>
      <c r="E9" s="6" t="s">
        <v>902</v>
      </c>
      <c r="G9" s="6">
        <v>300000</v>
      </c>
      <c r="H9" s="13">
        <v>3401.4</v>
      </c>
      <c r="I9" s="12">
        <v>4.5900000000000007</v>
      </c>
      <c r="J9" s="12">
        <v>81.400000000000006</v>
      </c>
      <c r="K9" s="67">
        <v>100</v>
      </c>
      <c r="L9" s="6" t="s">
        <v>2584</v>
      </c>
      <c r="M9" s="66">
        <f t="shared" si="0"/>
        <v>276873.96000000002</v>
      </c>
    </row>
    <row r="10" spans="1:13">
      <c r="B10" s="15" t="s">
        <v>10</v>
      </c>
      <c r="C10" s="6" t="s">
        <v>1303</v>
      </c>
      <c r="D10" s="6" t="s">
        <v>1304</v>
      </c>
      <c r="E10" s="6" t="s">
        <v>944</v>
      </c>
      <c r="G10" s="6">
        <v>81000</v>
      </c>
      <c r="H10" s="13">
        <v>3276.37</v>
      </c>
      <c r="I10" s="12">
        <v>4.42</v>
      </c>
      <c r="J10" s="12">
        <v>69.8</v>
      </c>
      <c r="K10" s="67">
        <v>78.664835485466</v>
      </c>
      <c r="L10" s="6" t="s">
        <v>2585</v>
      </c>
      <c r="M10" s="66">
        <f t="shared" si="0"/>
        <v>228690.62599999999</v>
      </c>
    </row>
    <row r="11" spans="1:13">
      <c r="B11" s="15" t="s">
        <v>10</v>
      </c>
      <c r="C11" s="6" t="s">
        <v>898</v>
      </c>
      <c r="D11" s="6" t="s">
        <v>899</v>
      </c>
      <c r="E11" s="6" t="s">
        <v>45</v>
      </c>
      <c r="G11" s="6">
        <v>300000</v>
      </c>
      <c r="H11" s="13">
        <v>3171</v>
      </c>
      <c r="I11" s="12">
        <v>4.28</v>
      </c>
      <c r="J11" s="12">
        <v>78.7</v>
      </c>
      <c r="K11" s="67">
        <v>100</v>
      </c>
      <c r="L11" s="6" t="s">
        <v>2586</v>
      </c>
      <c r="M11" s="66">
        <f t="shared" si="0"/>
        <v>249557.7</v>
      </c>
    </row>
    <row r="12" spans="1:13">
      <c r="B12" s="15" t="s">
        <v>10</v>
      </c>
      <c r="C12" s="6" t="s">
        <v>1651</v>
      </c>
      <c r="D12" s="6" t="s">
        <v>1652</v>
      </c>
      <c r="E12" s="6" t="s">
        <v>74</v>
      </c>
      <c r="G12" s="6">
        <v>6000</v>
      </c>
      <c r="H12" s="13">
        <v>3000</v>
      </c>
      <c r="I12" s="12">
        <v>4.05</v>
      </c>
      <c r="J12" s="12">
        <v>70.3</v>
      </c>
      <c r="K12" s="67">
        <v>78</v>
      </c>
      <c r="L12" s="6" t="s">
        <v>2587</v>
      </c>
      <c r="M12" s="66">
        <f t="shared" si="0"/>
        <v>210900</v>
      </c>
    </row>
    <row r="13" spans="1:13">
      <c r="B13" s="15" t="s">
        <v>10</v>
      </c>
      <c r="C13" s="6" t="s">
        <v>68</v>
      </c>
      <c r="D13" s="6" t="s">
        <v>69</v>
      </c>
      <c r="E13" s="6" t="s">
        <v>45</v>
      </c>
      <c r="G13" s="6">
        <v>270000</v>
      </c>
      <c r="H13" s="13">
        <v>2996.73</v>
      </c>
      <c r="I13" s="12">
        <v>4.05</v>
      </c>
      <c r="J13" s="12">
        <v>77</v>
      </c>
      <c r="K13" s="67">
        <v>100</v>
      </c>
      <c r="L13" s="6" t="s">
        <v>2588</v>
      </c>
      <c r="M13" s="66">
        <f t="shared" si="0"/>
        <v>230748.21</v>
      </c>
    </row>
    <row r="14" spans="1:13">
      <c r="B14" s="15" t="s">
        <v>10</v>
      </c>
      <c r="C14" s="6" t="s">
        <v>889</v>
      </c>
      <c r="D14" s="6" t="s">
        <v>890</v>
      </c>
      <c r="E14" s="6" t="s">
        <v>104</v>
      </c>
      <c r="G14" s="6">
        <v>900000</v>
      </c>
      <c r="H14" s="13">
        <v>2952.9</v>
      </c>
      <c r="I14" s="12">
        <v>3.9900000000000007</v>
      </c>
      <c r="J14" s="12">
        <v>70.3</v>
      </c>
      <c r="K14" s="67">
        <v>77</v>
      </c>
      <c r="L14" s="6" t="s">
        <v>2589</v>
      </c>
      <c r="M14" s="66">
        <f t="shared" si="0"/>
        <v>207588.87</v>
      </c>
    </row>
    <row r="15" spans="1:13">
      <c r="B15" s="15" t="s">
        <v>10</v>
      </c>
      <c r="C15" s="6" t="s">
        <v>118</v>
      </c>
      <c r="D15" s="6" t="s">
        <v>119</v>
      </c>
      <c r="E15" s="6" t="s">
        <v>55</v>
      </c>
      <c r="G15" s="6">
        <v>270000</v>
      </c>
      <c r="H15" s="13">
        <v>2862</v>
      </c>
      <c r="I15" s="12">
        <v>3.8600000000000003</v>
      </c>
      <c r="J15" s="12">
        <v>70.400000000000006</v>
      </c>
      <c r="K15" s="67">
        <v>100</v>
      </c>
      <c r="L15" s="6" t="s">
        <v>2590</v>
      </c>
      <c r="M15" s="66">
        <f t="shared" si="0"/>
        <v>201484.80000000002</v>
      </c>
    </row>
    <row r="16" spans="1:13">
      <c r="B16" s="15" t="s">
        <v>10</v>
      </c>
      <c r="C16" s="6" t="s">
        <v>193</v>
      </c>
      <c r="D16" s="6" t="s">
        <v>194</v>
      </c>
      <c r="E16" s="6" t="s">
        <v>171</v>
      </c>
      <c r="G16" s="6">
        <v>24000</v>
      </c>
      <c r="H16" s="13">
        <v>2748</v>
      </c>
      <c r="I16" s="12">
        <v>3.71</v>
      </c>
      <c r="J16" s="12">
        <v>71.099999999999994</v>
      </c>
      <c r="K16" s="67">
        <v>100</v>
      </c>
      <c r="L16" s="6" t="s">
        <v>2591</v>
      </c>
      <c r="M16" s="66">
        <f t="shared" si="0"/>
        <v>195382.8</v>
      </c>
    </row>
    <row r="17" spans="2:13">
      <c r="B17" s="15" t="s">
        <v>10</v>
      </c>
      <c r="C17" s="6" t="s">
        <v>1481</v>
      </c>
      <c r="D17" s="6" t="s">
        <v>1482</v>
      </c>
      <c r="E17" s="6" t="s">
        <v>52</v>
      </c>
      <c r="G17" s="6">
        <v>36000</v>
      </c>
      <c r="H17" s="13">
        <v>2298.7800000000002</v>
      </c>
      <c r="I17" s="12">
        <v>3.1</v>
      </c>
      <c r="J17" s="12">
        <v>59</v>
      </c>
      <c r="K17" s="67">
        <v>100</v>
      </c>
      <c r="L17" s="6" t="s">
        <v>2592</v>
      </c>
      <c r="M17" s="66">
        <f t="shared" si="0"/>
        <v>135628.02000000002</v>
      </c>
    </row>
    <row r="18" spans="2:13">
      <c r="B18" s="15" t="s">
        <v>10</v>
      </c>
      <c r="C18" s="6" t="s">
        <v>1505</v>
      </c>
      <c r="D18" s="6" t="s">
        <v>1506</v>
      </c>
      <c r="E18" s="6" t="s">
        <v>13</v>
      </c>
      <c r="G18" s="6">
        <v>34500</v>
      </c>
      <c r="H18" s="13">
        <v>1880.25</v>
      </c>
      <c r="I18" s="12">
        <v>2.54</v>
      </c>
      <c r="J18" s="12">
        <v>76.2</v>
      </c>
      <c r="K18" s="67">
        <v>94</v>
      </c>
      <c r="L18" s="6" t="s">
        <v>2593</v>
      </c>
      <c r="M18" s="66">
        <f t="shared" si="0"/>
        <v>143275.05000000002</v>
      </c>
    </row>
    <row r="19" spans="2:13">
      <c r="B19" s="15" t="s">
        <v>10</v>
      </c>
      <c r="C19" s="6" t="s">
        <v>1534</v>
      </c>
      <c r="D19" s="6" t="s">
        <v>1535</v>
      </c>
      <c r="E19" s="6" t="s">
        <v>1536</v>
      </c>
      <c r="G19" s="6">
        <v>180000</v>
      </c>
      <c r="H19" s="13">
        <v>1622.3400000000001</v>
      </c>
      <c r="I19" s="12">
        <v>2.19</v>
      </c>
      <c r="J19" s="12">
        <v>76.400000000000006</v>
      </c>
      <c r="K19" s="67">
        <v>100</v>
      </c>
      <c r="L19" s="6" t="s">
        <v>2594</v>
      </c>
      <c r="M19" s="66">
        <f t="shared" si="0"/>
        <v>123946.77600000003</v>
      </c>
    </row>
    <row r="20" spans="2:13">
      <c r="B20" s="15" t="s">
        <v>10</v>
      </c>
      <c r="C20" s="6" t="s">
        <v>1310</v>
      </c>
      <c r="D20" s="6" t="s">
        <v>1311</v>
      </c>
      <c r="E20" s="6" t="s">
        <v>902</v>
      </c>
      <c r="G20" s="6">
        <v>66000</v>
      </c>
      <c r="H20" s="13">
        <v>1583.54</v>
      </c>
      <c r="I20" s="12">
        <v>2.14</v>
      </c>
      <c r="J20" s="12">
        <v>73</v>
      </c>
      <c r="K20" s="67">
        <v>100</v>
      </c>
      <c r="L20" s="6" t="s">
        <v>2595</v>
      </c>
      <c r="M20" s="66">
        <f t="shared" si="0"/>
        <v>115598.42</v>
      </c>
    </row>
    <row r="21" spans="2:13">
      <c r="B21" s="15" t="s">
        <v>10</v>
      </c>
      <c r="C21" s="6" t="s">
        <v>1584</v>
      </c>
      <c r="D21" s="6" t="s">
        <v>1585</v>
      </c>
      <c r="E21" s="6" t="s">
        <v>109</v>
      </c>
      <c r="G21" s="6">
        <v>270000</v>
      </c>
      <c r="H21" s="13">
        <v>1572.3500000000001</v>
      </c>
      <c r="I21" s="12">
        <v>2.12</v>
      </c>
      <c r="J21" s="12">
        <v>68.099999999999994</v>
      </c>
      <c r="K21" s="67" t="s">
        <v>2596</v>
      </c>
      <c r="L21" s="6" t="s">
        <v>2597</v>
      </c>
      <c r="M21" s="66">
        <f t="shared" si="0"/>
        <v>107077.035</v>
      </c>
    </row>
    <row r="22" spans="2:13">
      <c r="B22" s="15" t="s">
        <v>10</v>
      </c>
      <c r="C22" s="6" t="s">
        <v>1687</v>
      </c>
      <c r="D22" s="6" t="s">
        <v>1688</v>
      </c>
      <c r="E22" s="6" t="s">
        <v>104</v>
      </c>
      <c r="G22" s="6">
        <v>36000</v>
      </c>
      <c r="H22" s="13">
        <v>1404</v>
      </c>
      <c r="I22" s="12">
        <v>1.9</v>
      </c>
      <c r="J22" s="12">
        <v>69.5</v>
      </c>
      <c r="K22" s="67">
        <v>72.5</v>
      </c>
      <c r="L22" s="6" t="s">
        <v>2598</v>
      </c>
      <c r="M22" s="66">
        <f t="shared" si="0"/>
        <v>97578</v>
      </c>
    </row>
    <row r="23" spans="2:13">
      <c r="B23" s="15" t="s">
        <v>10</v>
      </c>
      <c r="C23" s="6" t="s">
        <v>2599</v>
      </c>
      <c r="D23" s="6" t="s">
        <v>2600</v>
      </c>
      <c r="E23" s="6" t="s">
        <v>16</v>
      </c>
      <c r="G23" s="6">
        <v>45000</v>
      </c>
      <c r="H23" s="13">
        <v>1372.55</v>
      </c>
      <c r="I23" s="12">
        <v>1.8500000000000003</v>
      </c>
      <c r="J23" s="12">
        <v>65.3</v>
      </c>
      <c r="K23" s="67">
        <v>96.3</v>
      </c>
      <c r="L23" s="6" t="s">
        <v>2601</v>
      </c>
      <c r="M23" s="66">
        <f t="shared" si="0"/>
        <v>89627.514999999999</v>
      </c>
    </row>
    <row r="24" spans="2:13">
      <c r="B24" s="15" t="s">
        <v>10</v>
      </c>
      <c r="C24" s="6" t="s">
        <v>2602</v>
      </c>
      <c r="D24" s="6" t="s">
        <v>2603</v>
      </c>
      <c r="E24" s="6" t="s">
        <v>35</v>
      </c>
      <c r="G24" s="6">
        <v>33000</v>
      </c>
      <c r="H24" s="13">
        <v>1329.9</v>
      </c>
      <c r="I24" s="12">
        <v>1.8000000000000003</v>
      </c>
      <c r="J24" s="12">
        <v>61.5</v>
      </c>
      <c r="K24" s="67">
        <v>80</v>
      </c>
      <c r="L24" s="6" t="s">
        <v>2604</v>
      </c>
      <c r="M24" s="66">
        <f t="shared" si="0"/>
        <v>81788.850000000006</v>
      </c>
    </row>
    <row r="25" spans="2:13">
      <c r="B25" s="15" t="s">
        <v>10</v>
      </c>
      <c r="C25" s="6" t="s">
        <v>1124</v>
      </c>
      <c r="D25" s="6" t="s">
        <v>1125</v>
      </c>
      <c r="E25" s="6" t="s">
        <v>171</v>
      </c>
      <c r="G25" s="6">
        <v>300000</v>
      </c>
      <c r="H25" s="13">
        <v>1203.45</v>
      </c>
      <c r="I25" s="12">
        <v>1.6199999999999999</v>
      </c>
      <c r="J25" s="12">
        <v>68.8</v>
      </c>
      <c r="K25" s="67">
        <v>100</v>
      </c>
      <c r="L25" s="6" t="s">
        <v>2605</v>
      </c>
      <c r="M25" s="66">
        <f t="shared" si="0"/>
        <v>82797.36</v>
      </c>
    </row>
    <row r="26" spans="2:13">
      <c r="B26" s="15" t="s">
        <v>10</v>
      </c>
      <c r="C26" s="6" t="s">
        <v>186</v>
      </c>
      <c r="D26" s="6" t="s">
        <v>187</v>
      </c>
      <c r="E26" s="6" t="s">
        <v>161</v>
      </c>
      <c r="G26" s="6">
        <v>22000</v>
      </c>
      <c r="H26" s="13">
        <v>1155</v>
      </c>
      <c r="I26" s="12">
        <v>1.56</v>
      </c>
      <c r="J26" s="12">
        <v>64.2</v>
      </c>
      <c r="K26" s="67">
        <v>100</v>
      </c>
      <c r="L26" s="6" t="s">
        <v>2606</v>
      </c>
      <c r="M26" s="66">
        <f t="shared" si="0"/>
        <v>74151</v>
      </c>
    </row>
    <row r="27" spans="2:13">
      <c r="B27" s="15" t="s">
        <v>10</v>
      </c>
      <c r="C27" s="6" t="s">
        <v>857</v>
      </c>
      <c r="D27" s="6" t="s">
        <v>905</v>
      </c>
      <c r="E27" s="6" t="s">
        <v>45</v>
      </c>
      <c r="G27" s="6">
        <v>330000</v>
      </c>
      <c r="H27" s="13">
        <v>1109.79</v>
      </c>
      <c r="I27" s="12">
        <v>1.5000000000000002</v>
      </c>
      <c r="J27" s="12">
        <v>74.3</v>
      </c>
      <c r="K27" s="67">
        <v>100</v>
      </c>
      <c r="L27" s="6" t="s">
        <v>2607</v>
      </c>
      <c r="M27" s="66">
        <f t="shared" si="0"/>
        <v>82457.396999999997</v>
      </c>
    </row>
    <row r="28" spans="2:13">
      <c r="B28" s="15" t="s">
        <v>10</v>
      </c>
      <c r="C28" s="6" t="s">
        <v>918</v>
      </c>
      <c r="D28" s="6" t="s">
        <v>919</v>
      </c>
      <c r="E28" s="6" t="s">
        <v>104</v>
      </c>
      <c r="G28" s="6">
        <v>999000</v>
      </c>
      <c r="H28" s="13">
        <v>1105.29</v>
      </c>
      <c r="I28" s="12">
        <v>1.49</v>
      </c>
      <c r="J28" s="12">
        <v>56</v>
      </c>
      <c r="K28" s="67">
        <v>76.400000000000006</v>
      </c>
      <c r="L28" s="6" t="s">
        <v>2608</v>
      </c>
      <c r="M28" s="66">
        <f t="shared" si="0"/>
        <v>61896.24</v>
      </c>
    </row>
    <row r="29" spans="2:13">
      <c r="B29" s="15" t="s">
        <v>10</v>
      </c>
      <c r="C29" s="6" t="s">
        <v>1572</v>
      </c>
      <c r="D29" s="6" t="s">
        <v>1573</v>
      </c>
      <c r="E29" s="6" t="s">
        <v>32</v>
      </c>
      <c r="G29" s="6">
        <v>222000</v>
      </c>
      <c r="H29" s="13">
        <v>863.14</v>
      </c>
      <c r="I29" s="12">
        <v>1.17</v>
      </c>
      <c r="J29" s="12">
        <v>72.099999999999994</v>
      </c>
      <c r="K29" s="67">
        <v>100</v>
      </c>
      <c r="L29" s="6" t="s">
        <v>2609</v>
      </c>
      <c r="M29" s="66">
        <f t="shared" si="0"/>
        <v>62232.393999999993</v>
      </c>
    </row>
    <row r="30" spans="2:13">
      <c r="B30" s="15" t="s">
        <v>10</v>
      </c>
      <c r="C30" s="6" t="s">
        <v>928</v>
      </c>
      <c r="D30" s="6" t="s">
        <v>929</v>
      </c>
      <c r="E30" s="6" t="s">
        <v>52</v>
      </c>
      <c r="G30" s="6">
        <v>33000</v>
      </c>
      <c r="H30" s="13">
        <v>844.93000000000006</v>
      </c>
      <c r="I30" s="12">
        <v>1.1400000000000001</v>
      </c>
      <c r="J30" s="12">
        <v>60.7</v>
      </c>
      <c r="K30" s="67">
        <v>100</v>
      </c>
      <c r="L30" s="6" t="s">
        <v>2610</v>
      </c>
      <c r="M30" s="66">
        <f t="shared" si="0"/>
        <v>51287.251000000004</v>
      </c>
    </row>
    <row r="31" spans="2:13">
      <c r="B31" s="15" t="s">
        <v>10</v>
      </c>
      <c r="C31" s="6" t="s">
        <v>95</v>
      </c>
      <c r="D31" s="6" t="s">
        <v>96</v>
      </c>
      <c r="E31" s="6" t="s">
        <v>55</v>
      </c>
      <c r="G31" s="6">
        <v>90000</v>
      </c>
      <c r="H31" s="13">
        <v>808.88</v>
      </c>
      <c r="I31" s="12">
        <v>1.0900000000000001</v>
      </c>
      <c r="J31" s="12">
        <v>65</v>
      </c>
      <c r="K31" s="67">
        <v>97</v>
      </c>
      <c r="L31" s="6" t="s">
        <v>2611</v>
      </c>
      <c r="M31" s="66">
        <f t="shared" si="0"/>
        <v>52577.2</v>
      </c>
    </row>
    <row r="32" spans="2:13">
      <c r="B32" s="15" t="s">
        <v>10</v>
      </c>
      <c r="C32" s="6" t="s">
        <v>1312</v>
      </c>
      <c r="D32" s="6" t="s">
        <v>1313</v>
      </c>
      <c r="E32" s="6" t="s">
        <v>1309</v>
      </c>
      <c r="G32" s="6">
        <v>40000</v>
      </c>
      <c r="H32" s="13">
        <v>786.96</v>
      </c>
      <c r="I32" s="12">
        <v>1.06</v>
      </c>
      <c r="J32" s="12">
        <v>77.7</v>
      </c>
      <c r="K32" s="67">
        <v>100</v>
      </c>
      <c r="L32" s="6" t="s">
        <v>2612</v>
      </c>
      <c r="M32" s="66">
        <f t="shared" si="0"/>
        <v>61146.792000000009</v>
      </c>
    </row>
    <row r="33" spans="2:13">
      <c r="B33" s="15" t="s">
        <v>10</v>
      </c>
      <c r="C33" s="6" t="s">
        <v>2613</v>
      </c>
      <c r="D33" s="6" t="s">
        <v>2614</v>
      </c>
      <c r="E33" s="6" t="s">
        <v>16</v>
      </c>
      <c r="G33" s="6">
        <v>3000</v>
      </c>
      <c r="H33" s="13">
        <v>775.5</v>
      </c>
      <c r="I33" s="12">
        <v>1.05</v>
      </c>
      <c r="J33" s="12">
        <v>64.099999999999994</v>
      </c>
      <c r="K33" s="67">
        <v>100</v>
      </c>
      <c r="L33" s="6" t="s">
        <v>2615</v>
      </c>
      <c r="M33" s="66">
        <f t="shared" si="0"/>
        <v>49709.549999999996</v>
      </c>
    </row>
    <row r="34" spans="2:13">
      <c r="B34" s="15" t="s">
        <v>10</v>
      </c>
      <c r="C34" s="6" t="s">
        <v>1305</v>
      </c>
      <c r="D34" s="6" t="s">
        <v>1306</v>
      </c>
      <c r="E34" s="6" t="s">
        <v>13</v>
      </c>
      <c r="G34" s="6">
        <v>22000</v>
      </c>
      <c r="H34" s="13">
        <v>722.04</v>
      </c>
      <c r="I34" s="12">
        <v>0.97</v>
      </c>
      <c r="J34" s="12">
        <v>77.900000000000006</v>
      </c>
      <c r="K34" s="67">
        <v>100</v>
      </c>
      <c r="L34" s="6" t="s">
        <v>2616</v>
      </c>
      <c r="M34" s="66">
        <f t="shared" si="0"/>
        <v>56246.916000000005</v>
      </c>
    </row>
    <row r="35" spans="2:13">
      <c r="B35" s="15" t="s">
        <v>10</v>
      </c>
      <c r="C35" s="6" t="s">
        <v>968</v>
      </c>
      <c r="D35" s="6" t="s">
        <v>969</v>
      </c>
      <c r="E35" s="6" t="s">
        <v>902</v>
      </c>
      <c r="G35" s="6">
        <v>43000</v>
      </c>
      <c r="H35" s="13">
        <v>700.04</v>
      </c>
      <c r="I35" s="12">
        <v>0.95</v>
      </c>
      <c r="J35" s="12">
        <v>78.7</v>
      </c>
      <c r="K35" s="67">
        <v>100</v>
      </c>
      <c r="L35" s="6" t="s">
        <v>2617</v>
      </c>
      <c r="M35" s="66">
        <f t="shared" si="0"/>
        <v>55093.148000000001</v>
      </c>
    </row>
    <row r="36" spans="2:13">
      <c r="B36" s="15" t="s">
        <v>10</v>
      </c>
      <c r="C36" s="6" t="s">
        <v>198</v>
      </c>
      <c r="D36" s="6" t="s">
        <v>199</v>
      </c>
      <c r="E36" s="6" t="s">
        <v>13</v>
      </c>
      <c r="G36" s="6">
        <v>5000</v>
      </c>
      <c r="H36" s="13">
        <v>677.35</v>
      </c>
      <c r="I36" s="12">
        <v>0.91</v>
      </c>
      <c r="J36" s="12">
        <v>76.599999999999994</v>
      </c>
      <c r="K36" s="67">
        <v>100</v>
      </c>
      <c r="L36" s="6" t="s">
        <v>2618</v>
      </c>
      <c r="M36" s="66">
        <f t="shared" si="0"/>
        <v>51885.009999999995</v>
      </c>
    </row>
    <row r="37" spans="2:13">
      <c r="B37" s="15" t="s">
        <v>10</v>
      </c>
      <c r="C37" s="6" t="s">
        <v>956</v>
      </c>
      <c r="D37" s="6" t="s">
        <v>957</v>
      </c>
      <c r="E37" s="6" t="s">
        <v>74</v>
      </c>
      <c r="G37" s="6">
        <v>16632</v>
      </c>
      <c r="H37" s="13">
        <v>667.74</v>
      </c>
      <c r="I37" s="12">
        <v>0.90000000000000013</v>
      </c>
      <c r="J37" s="12">
        <v>70.900000000000006</v>
      </c>
      <c r="K37" s="67">
        <v>100</v>
      </c>
      <c r="L37" s="6" t="s">
        <v>2619</v>
      </c>
      <c r="M37" s="66">
        <f t="shared" si="0"/>
        <v>47342.766000000003</v>
      </c>
    </row>
    <row r="38" spans="2:13">
      <c r="B38" s="15" t="s">
        <v>10</v>
      </c>
      <c r="C38" s="6" t="s">
        <v>2557</v>
      </c>
      <c r="D38" s="6" t="s">
        <v>2558</v>
      </c>
      <c r="E38" s="6" t="s">
        <v>74</v>
      </c>
      <c r="G38" s="6">
        <v>150000</v>
      </c>
      <c r="H38" s="13">
        <v>658.43000000000006</v>
      </c>
      <c r="I38" s="12">
        <v>0.89</v>
      </c>
      <c r="J38" s="12">
        <v>75.099999999999994</v>
      </c>
      <c r="K38" s="67">
        <v>100</v>
      </c>
      <c r="L38" s="6" t="s">
        <v>2620</v>
      </c>
      <c r="M38" s="66">
        <f t="shared" si="0"/>
        <v>49448.093000000001</v>
      </c>
    </row>
    <row r="39" spans="2:13">
      <c r="B39" s="15" t="s">
        <v>10</v>
      </c>
      <c r="C39" s="6" t="s">
        <v>2621</v>
      </c>
      <c r="D39" s="6" t="s">
        <v>2622</v>
      </c>
      <c r="E39" s="6" t="s">
        <v>104</v>
      </c>
      <c r="G39" s="6">
        <v>159337</v>
      </c>
      <c r="H39" s="13">
        <v>611.62</v>
      </c>
      <c r="I39" s="12">
        <v>0.83</v>
      </c>
      <c r="J39" s="12">
        <v>67.2</v>
      </c>
      <c r="K39" s="67" t="s">
        <v>2596</v>
      </c>
      <c r="L39" s="6" t="s">
        <v>2623</v>
      </c>
      <c r="M39" s="66">
        <f t="shared" si="0"/>
        <v>41100.864000000001</v>
      </c>
    </row>
    <row r="40" spans="2:13">
      <c r="B40" s="15" t="s">
        <v>10</v>
      </c>
      <c r="C40" s="6" t="s">
        <v>809</v>
      </c>
      <c r="D40" s="6" t="s">
        <v>1076</v>
      </c>
      <c r="E40" s="6" t="s">
        <v>55</v>
      </c>
      <c r="G40" s="6">
        <v>225000</v>
      </c>
      <c r="H40" s="13">
        <v>536.85</v>
      </c>
      <c r="I40" s="12">
        <v>0.72000000000000008</v>
      </c>
      <c r="J40" s="12">
        <v>65.2</v>
      </c>
      <c r="K40" s="67">
        <v>85.946980234389002</v>
      </c>
      <c r="L40" s="6" t="s">
        <v>2624</v>
      </c>
      <c r="M40" s="66">
        <f t="shared" si="0"/>
        <v>35002.620000000003</v>
      </c>
    </row>
    <row r="41" spans="2:13">
      <c r="B41" s="15" t="s">
        <v>10</v>
      </c>
      <c r="C41" s="6" t="s">
        <v>1316</v>
      </c>
      <c r="D41" s="6" t="s">
        <v>1317</v>
      </c>
      <c r="E41" s="6" t="s">
        <v>902</v>
      </c>
      <c r="G41" s="6">
        <v>40000</v>
      </c>
      <c r="H41" s="13">
        <v>524.88</v>
      </c>
      <c r="I41" s="12">
        <v>0.71000000000000008</v>
      </c>
      <c r="J41" s="12">
        <v>79.400000000000006</v>
      </c>
      <c r="K41" s="67">
        <v>100</v>
      </c>
      <c r="L41" s="6" t="s">
        <v>2625</v>
      </c>
      <c r="M41" s="66">
        <f t="shared" si="0"/>
        <v>41675.472000000002</v>
      </c>
    </row>
    <row r="42" spans="2:13">
      <c r="B42" s="15" t="s">
        <v>10</v>
      </c>
      <c r="C42" s="6" t="s">
        <v>945</v>
      </c>
      <c r="D42" s="6" t="s">
        <v>946</v>
      </c>
      <c r="E42" s="6" t="s">
        <v>190</v>
      </c>
      <c r="G42" s="6">
        <v>150000</v>
      </c>
      <c r="H42" s="13">
        <v>486.08</v>
      </c>
      <c r="I42" s="12">
        <v>0.66</v>
      </c>
      <c r="J42" s="12">
        <v>63.9</v>
      </c>
      <c r="K42" s="67">
        <v>100</v>
      </c>
      <c r="L42" s="6" t="s">
        <v>2626</v>
      </c>
      <c r="M42" s="66">
        <f t="shared" si="0"/>
        <v>31060.511999999999</v>
      </c>
    </row>
    <row r="43" spans="2:13">
      <c r="B43" s="15" t="s">
        <v>10</v>
      </c>
      <c r="C43" s="6" t="s">
        <v>2627</v>
      </c>
      <c r="D43" s="6" t="s">
        <v>2628</v>
      </c>
      <c r="E43" s="6" t="s">
        <v>104</v>
      </c>
      <c r="G43" s="6">
        <v>45000</v>
      </c>
      <c r="H43" s="13">
        <v>381.35</v>
      </c>
      <c r="I43" s="12">
        <v>0.51</v>
      </c>
      <c r="J43" s="12">
        <v>69.400000000000006</v>
      </c>
      <c r="K43" s="67" t="s">
        <v>2596</v>
      </c>
      <c r="L43" s="6" t="s">
        <v>2629</v>
      </c>
      <c r="M43" s="66">
        <f t="shared" si="0"/>
        <v>26465.690000000002</v>
      </c>
    </row>
    <row r="44" spans="2:13">
      <c r="B44" s="15" t="s">
        <v>10</v>
      </c>
      <c r="C44" s="6" t="s">
        <v>1157</v>
      </c>
      <c r="D44" s="6" t="s">
        <v>1158</v>
      </c>
      <c r="E44" s="6" t="s">
        <v>1159</v>
      </c>
      <c r="G44" s="6">
        <v>210000</v>
      </c>
      <c r="H44" s="13">
        <v>372.75</v>
      </c>
      <c r="I44" s="12">
        <v>0.5</v>
      </c>
      <c r="J44" s="12">
        <v>68.900000000000006</v>
      </c>
      <c r="K44" s="67">
        <v>96.9</v>
      </c>
      <c r="L44" s="6" t="s">
        <v>2630</v>
      </c>
      <c r="M44" s="66">
        <f t="shared" si="0"/>
        <v>25682.475000000002</v>
      </c>
    </row>
    <row r="45" spans="2:13">
      <c r="B45" s="15" t="s">
        <v>10</v>
      </c>
      <c r="C45" s="6" t="s">
        <v>1637</v>
      </c>
      <c r="D45" s="6" t="s">
        <v>1638</v>
      </c>
      <c r="E45" s="6" t="s">
        <v>16</v>
      </c>
      <c r="G45" s="6">
        <v>90000</v>
      </c>
      <c r="H45" s="13">
        <v>370.8</v>
      </c>
      <c r="I45" s="12">
        <v>0.5</v>
      </c>
      <c r="J45" s="12">
        <v>71.400000000000006</v>
      </c>
      <c r="K45" s="67">
        <v>100</v>
      </c>
      <c r="L45" s="6" t="s">
        <v>2631</v>
      </c>
      <c r="M45" s="66">
        <f t="shared" si="0"/>
        <v>26475.120000000003</v>
      </c>
    </row>
    <row r="46" spans="2:13">
      <c r="B46" s="15" t="s">
        <v>10</v>
      </c>
      <c r="C46" s="6" t="s">
        <v>1160</v>
      </c>
      <c r="D46" s="6" t="s">
        <v>1161</v>
      </c>
      <c r="E46" s="6" t="s">
        <v>190</v>
      </c>
      <c r="G46" s="6">
        <v>90000</v>
      </c>
      <c r="H46" s="13">
        <v>329.18</v>
      </c>
      <c r="I46" s="12">
        <v>0.44</v>
      </c>
      <c r="J46" s="12">
        <v>62.2</v>
      </c>
      <c r="K46" s="67">
        <v>100</v>
      </c>
      <c r="L46" s="6" t="s">
        <v>2632</v>
      </c>
      <c r="M46" s="66">
        <f t="shared" si="0"/>
        <v>20474.996000000003</v>
      </c>
    </row>
    <row r="47" spans="2:13">
      <c r="B47" s="15" t="s">
        <v>10</v>
      </c>
      <c r="C47" s="6" t="s">
        <v>2517</v>
      </c>
      <c r="D47" s="6" t="s">
        <v>2518</v>
      </c>
      <c r="E47" s="6" t="s">
        <v>2519</v>
      </c>
      <c r="G47" s="6">
        <v>24455</v>
      </c>
      <c r="H47" s="13">
        <v>313.88</v>
      </c>
      <c r="I47" s="12">
        <v>0.42000000000000004</v>
      </c>
      <c r="J47" s="12">
        <v>75</v>
      </c>
      <c r="K47" s="67" t="s">
        <v>2596</v>
      </c>
      <c r="L47" s="6" t="s">
        <v>2633</v>
      </c>
      <c r="M47" s="66">
        <f t="shared" si="0"/>
        <v>23541</v>
      </c>
    </row>
    <row r="48" spans="2:13">
      <c r="B48" s="15" t="s">
        <v>10</v>
      </c>
      <c r="C48" s="6" t="s">
        <v>2535</v>
      </c>
      <c r="D48" s="6" t="s">
        <v>2536</v>
      </c>
      <c r="E48" s="6" t="s">
        <v>166</v>
      </c>
      <c r="G48" s="6">
        <v>45000</v>
      </c>
      <c r="H48" s="13">
        <v>312.08</v>
      </c>
      <c r="I48" s="12">
        <v>0.42000000000000004</v>
      </c>
      <c r="J48" s="12">
        <v>70.900000000000006</v>
      </c>
      <c r="K48" s="67">
        <v>100</v>
      </c>
      <c r="L48" s="6" t="s">
        <v>2634</v>
      </c>
      <c r="M48" s="66">
        <f t="shared" si="0"/>
        <v>22126.472000000002</v>
      </c>
    </row>
    <row r="49" spans="1:13">
      <c r="B49" s="15" t="s">
        <v>10</v>
      </c>
      <c r="C49" s="6" t="s">
        <v>950</v>
      </c>
      <c r="D49" s="6" t="s">
        <v>951</v>
      </c>
      <c r="E49" s="6" t="s">
        <v>171</v>
      </c>
      <c r="G49" s="6">
        <v>6000</v>
      </c>
      <c r="H49" s="13">
        <v>307.98</v>
      </c>
      <c r="I49" s="12">
        <v>0.42000000000000004</v>
      </c>
      <c r="J49" s="12">
        <v>69.7</v>
      </c>
      <c r="K49" s="67">
        <v>100</v>
      </c>
      <c r="L49" s="6" t="s">
        <v>2635</v>
      </c>
      <c r="M49" s="66">
        <f t="shared" si="0"/>
        <v>21466.206000000002</v>
      </c>
    </row>
    <row r="50" spans="1:13">
      <c r="B50" s="15" t="s">
        <v>10</v>
      </c>
      <c r="C50" s="6" t="s">
        <v>1606</v>
      </c>
      <c r="D50" s="6" t="s">
        <v>1607</v>
      </c>
      <c r="E50" s="6" t="s">
        <v>67</v>
      </c>
      <c r="G50" s="6">
        <v>9000</v>
      </c>
      <c r="H50" s="13">
        <v>200.11</v>
      </c>
      <c r="I50" s="12">
        <v>0.27</v>
      </c>
      <c r="J50" s="12">
        <v>66.2</v>
      </c>
      <c r="K50" s="67">
        <v>100</v>
      </c>
      <c r="L50" s="6" t="s">
        <v>2636</v>
      </c>
      <c r="M50" s="66">
        <f t="shared" si="0"/>
        <v>13247.282000000001</v>
      </c>
    </row>
    <row r="51" spans="1:13">
      <c r="B51" s="15" t="s">
        <v>10</v>
      </c>
      <c r="C51" s="6" t="s">
        <v>2531</v>
      </c>
      <c r="D51" s="6" t="s">
        <v>2532</v>
      </c>
      <c r="E51" s="6" t="s">
        <v>45</v>
      </c>
      <c r="G51" s="6">
        <v>2088</v>
      </c>
      <c r="H51" s="13">
        <v>100.68</v>
      </c>
      <c r="I51" s="12">
        <v>0.13999999999999999</v>
      </c>
      <c r="J51" s="67" t="s">
        <v>2596</v>
      </c>
      <c r="K51" s="67" t="s">
        <v>2596</v>
      </c>
      <c r="L51" s="6" t="s">
        <v>2637</v>
      </c>
      <c r="M51" s="66"/>
    </row>
    <row r="52" spans="1:13" ht="9.5" thickBot="1">
      <c r="E52" s="16" t="s">
        <v>133</v>
      </c>
      <c r="H52" s="21">
        <v>72194.89</v>
      </c>
      <c r="I52" s="68">
        <v>97.46</v>
      </c>
      <c r="M52" s="66">
        <f>SUM(M5:M51)</f>
        <v>5216196.5580000021</v>
      </c>
    </row>
    <row r="53" spans="1:13" ht="9.5" thickTop="1">
      <c r="M53" s="66">
        <f>M52/H52</f>
        <v>72.25160337525277</v>
      </c>
    </row>
    <row r="54" spans="1:13" ht="15.5">
      <c r="A54" s="81" t="s">
        <v>2037</v>
      </c>
      <c r="B54" s="82"/>
      <c r="C54" s="82"/>
      <c r="M54" s="66"/>
    </row>
    <row r="55" spans="1:13" ht="15.5">
      <c r="B55" s="81" t="s">
        <v>2038</v>
      </c>
      <c r="C55" s="82"/>
      <c r="M55" s="66"/>
    </row>
    <row r="56" spans="1:13">
      <c r="B56" s="15" t="s">
        <v>10</v>
      </c>
      <c r="C56" s="6" t="s">
        <v>2046</v>
      </c>
      <c r="D56" s="6" t="s">
        <v>2047</v>
      </c>
      <c r="E56" s="6" t="s">
        <v>2041</v>
      </c>
      <c r="G56" s="6">
        <v>7424.5450000000001</v>
      </c>
      <c r="H56" s="13">
        <v>425.26</v>
      </c>
      <c r="I56" s="12">
        <v>0.57000000000000006</v>
      </c>
      <c r="M56" s="66"/>
    </row>
    <row r="57" spans="1:13" ht="9.5" thickBot="1">
      <c r="E57" s="16" t="s">
        <v>133</v>
      </c>
      <c r="H57" s="17">
        <v>425.26</v>
      </c>
      <c r="I57" s="69">
        <v>0.56999999999999995</v>
      </c>
      <c r="M57" s="66"/>
    </row>
    <row r="58" spans="1:13" ht="9.5" thickTop="1">
      <c r="M58" s="66"/>
    </row>
    <row r="59" spans="1:13">
      <c r="M59" s="66"/>
    </row>
    <row r="60" spans="1:13">
      <c r="C60" s="6" t="s">
        <v>134</v>
      </c>
      <c r="E60" s="6" t="s">
        <v>10</v>
      </c>
      <c r="F60" s="12">
        <v>4.96</v>
      </c>
      <c r="H60" s="13">
        <v>970</v>
      </c>
      <c r="I60" s="12">
        <v>1.31</v>
      </c>
      <c r="M60" s="66"/>
    </row>
    <row r="61" spans="1:13">
      <c r="M61" s="66"/>
    </row>
    <row r="62" spans="1:13">
      <c r="A62" s="11" t="s">
        <v>135</v>
      </c>
      <c r="H62" s="19">
        <v>469.73</v>
      </c>
      <c r="I62" s="44">
        <v>0.66</v>
      </c>
      <c r="M62" s="66"/>
    </row>
    <row r="63" spans="1:13">
      <c r="M63" s="66"/>
    </row>
    <row r="64" spans="1:13" ht="9.5" thickBot="1">
      <c r="E64" s="16" t="s">
        <v>136</v>
      </c>
      <c r="H64" s="21">
        <v>74059.88</v>
      </c>
      <c r="I64" s="68">
        <v>100</v>
      </c>
      <c r="M64" s="66"/>
    </row>
    <row r="65" spans="1:13" ht="9.5" thickTop="1">
      <c r="M65" s="66"/>
    </row>
    <row r="66" spans="1:13">
      <c r="A66" s="16" t="s">
        <v>137</v>
      </c>
      <c r="M66" s="66"/>
    </row>
    <row r="67" spans="1:13">
      <c r="A67" s="6">
        <v>1</v>
      </c>
      <c r="B67" s="6" t="s">
        <v>138</v>
      </c>
      <c r="M67" s="66"/>
    </row>
    <row r="68" spans="1:13">
      <c r="M68" s="66"/>
    </row>
    <row r="69" spans="1:13">
      <c r="A69" s="6">
        <v>2</v>
      </c>
      <c r="B69" s="6" t="s">
        <v>1056</v>
      </c>
      <c r="M69" s="66"/>
    </row>
    <row r="70" spans="1:13">
      <c r="M70" s="66"/>
    </row>
    <row r="71" spans="1:13">
      <c r="A71" s="6">
        <v>3</v>
      </c>
      <c r="B71" s="23" t="s">
        <v>140</v>
      </c>
      <c r="C71" s="24"/>
      <c r="M71" s="66"/>
    </row>
    <row r="72" spans="1:13">
      <c r="B72" s="24"/>
      <c r="C72" s="24"/>
      <c r="M72" s="66"/>
    </row>
    <row r="73" spans="1:13">
      <c r="B73" s="24"/>
      <c r="C73" s="37" t="s">
        <v>141</v>
      </c>
      <c r="M73" s="66"/>
    </row>
    <row r="74" spans="1:13">
      <c r="B74" s="24"/>
      <c r="C74" s="37" t="s">
        <v>142</v>
      </c>
      <c r="D74" s="16" t="s">
        <v>143</v>
      </c>
      <c r="E74" s="16" t="s">
        <v>144</v>
      </c>
      <c r="M74" s="66"/>
    </row>
    <row r="75" spans="1:13">
      <c r="B75" s="24"/>
      <c r="C75" s="23" t="s">
        <v>2638</v>
      </c>
      <c r="D75" s="6">
        <v>17.023</v>
      </c>
      <c r="E75" s="6">
        <v>16.975999999999999</v>
      </c>
      <c r="M75" s="66"/>
    </row>
    <row r="76" spans="1:13">
      <c r="B76" s="24"/>
      <c r="C76" s="23" t="s">
        <v>2639</v>
      </c>
      <c r="D76" s="6">
        <v>17.023</v>
      </c>
      <c r="E76" s="6">
        <v>16.975999999999999</v>
      </c>
      <c r="M76" s="66"/>
    </row>
    <row r="77" spans="1:13">
      <c r="B77" s="24"/>
      <c r="C77" s="23" t="s">
        <v>2640</v>
      </c>
      <c r="D77" s="6">
        <v>18.615000000000002</v>
      </c>
      <c r="E77" s="6">
        <v>18.585000000000001</v>
      </c>
      <c r="M77" s="66"/>
    </row>
    <row r="78" spans="1:13">
      <c r="B78" s="24"/>
      <c r="C78" s="23" t="s">
        <v>2641</v>
      </c>
      <c r="D78" s="6">
        <v>18.616</v>
      </c>
      <c r="E78" s="6">
        <v>18.584</v>
      </c>
      <c r="M78" s="66"/>
    </row>
    <row r="79" spans="1:13">
      <c r="M79" s="66"/>
    </row>
    <row r="80" spans="1:13">
      <c r="A80" s="6">
        <v>4</v>
      </c>
      <c r="B80" s="6" t="s">
        <v>2642</v>
      </c>
      <c r="M80" s="66"/>
    </row>
    <row r="81" spans="1:13">
      <c r="M81" s="66"/>
    </row>
    <row r="82" spans="1:13">
      <c r="A82" s="23">
        <v>5</v>
      </c>
      <c r="B82" s="23" t="s">
        <v>2643</v>
      </c>
      <c r="C82" s="23"/>
      <c r="D82" s="23"/>
      <c r="E82" s="23"/>
      <c r="F82" s="55"/>
      <c r="G82" s="23"/>
      <c r="H82" s="54"/>
      <c r="I82" s="55"/>
      <c r="M82" s="66"/>
    </row>
    <row r="83" spans="1:13">
      <c r="A83" s="23"/>
      <c r="B83" s="92" t="s">
        <v>2644</v>
      </c>
      <c r="C83" s="92"/>
      <c r="D83" s="92"/>
      <c r="E83" s="92"/>
      <c r="F83" s="92"/>
      <c r="G83" s="92"/>
      <c r="H83" s="92"/>
      <c r="I83" s="92"/>
      <c r="M83" s="66"/>
    </row>
    <row r="84" spans="1:13">
      <c r="A84" s="23"/>
      <c r="B84" s="23" t="s">
        <v>2645</v>
      </c>
      <c r="C84" s="23"/>
      <c r="D84" s="23"/>
      <c r="E84" s="23"/>
      <c r="F84" s="55"/>
      <c r="G84" s="23"/>
      <c r="H84" s="54"/>
      <c r="I84" s="55"/>
      <c r="M84" s="66"/>
    </row>
    <row r="85" spans="1:13">
      <c r="A85" s="23"/>
      <c r="B85" s="23"/>
      <c r="C85" s="23"/>
      <c r="D85" s="23"/>
      <c r="E85" s="23"/>
      <c r="F85" s="55"/>
      <c r="G85" s="23"/>
      <c r="H85" s="54"/>
      <c r="I85" s="55"/>
      <c r="M85" s="66"/>
    </row>
    <row r="86" spans="1:13">
      <c r="A86" s="23">
        <v>6</v>
      </c>
      <c r="B86" s="70" t="s">
        <v>2646</v>
      </c>
      <c r="C86" s="23"/>
      <c r="D86" s="23"/>
      <c r="E86" s="23"/>
      <c r="F86" s="55"/>
      <c r="G86" s="23"/>
      <c r="H86" s="54"/>
      <c r="I86" s="55"/>
      <c r="M86" s="66"/>
    </row>
    <row r="87" spans="1:13">
      <c r="M87" s="66"/>
    </row>
    <row r="88" spans="1:13" ht="20" customHeight="1">
      <c r="A88" s="6">
        <v>7</v>
      </c>
      <c r="B88" s="83" t="s">
        <v>149</v>
      </c>
      <c r="C88" s="84"/>
      <c r="D88" s="84"/>
      <c r="E88" s="84"/>
      <c r="F88" s="84"/>
      <c r="G88" s="84"/>
      <c r="H88" s="84"/>
      <c r="I88" s="84"/>
      <c r="J88" s="71"/>
      <c r="K88" s="71"/>
      <c r="L88" s="72"/>
      <c r="M88" s="66"/>
    </row>
    <row r="89" spans="1:13">
      <c r="A89" s="1"/>
      <c r="B89" s="1"/>
      <c r="C89" s="1"/>
      <c r="D89" s="1"/>
      <c r="E89" s="1"/>
      <c r="F89" s="3"/>
      <c r="G89" s="1"/>
      <c r="H89" s="4"/>
      <c r="I89" s="3"/>
    </row>
    <row r="90" spans="1:13">
      <c r="A90" s="25" t="s">
        <v>150</v>
      </c>
      <c r="B90" s="23"/>
      <c r="C90" s="23"/>
      <c r="D90" s="23"/>
    </row>
    <row r="91" spans="1:13">
      <c r="A91" s="23"/>
      <c r="B91" s="23"/>
      <c r="C91" s="23"/>
      <c r="D91" s="23"/>
    </row>
    <row r="92" spans="1:13">
      <c r="A92" s="23"/>
      <c r="B92" s="23"/>
      <c r="C92" s="23"/>
      <c r="D92" s="23"/>
    </row>
    <row r="93" spans="1:13">
      <c r="A93" s="23"/>
      <c r="B93" s="23"/>
      <c r="C93" s="23"/>
      <c r="D93" s="23"/>
    </row>
    <row r="94" spans="1:13">
      <c r="A94" s="23"/>
      <c r="B94" s="23"/>
      <c r="C94" s="23"/>
      <c r="D94" s="23"/>
    </row>
    <row r="95" spans="1:13">
      <c r="A95" s="23"/>
      <c r="B95" s="23"/>
      <c r="C95" s="23"/>
      <c r="D95" s="23"/>
    </row>
    <row r="96" spans="1:13">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5" t="s">
        <v>2647</v>
      </c>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4"/>
      <c r="B124" s="24"/>
      <c r="C124" s="24"/>
      <c r="D124" s="24"/>
    </row>
    <row r="125" spans="1:4">
      <c r="A125" s="24"/>
      <c r="B125" s="24"/>
      <c r="C125" s="24"/>
      <c r="D125" s="24"/>
    </row>
    <row r="126" spans="1:4">
      <c r="A126" s="24"/>
      <c r="B126" s="24"/>
      <c r="C126" s="24"/>
      <c r="D126" s="24"/>
    </row>
    <row r="127" spans="1:4">
      <c r="A127" s="24"/>
      <c r="B127" s="24"/>
      <c r="C127" s="24"/>
      <c r="D127" s="24"/>
    </row>
    <row r="128" spans="1:4">
      <c r="A128" s="24"/>
      <c r="B128" s="24"/>
      <c r="C128" s="24"/>
      <c r="D128" s="24"/>
    </row>
  </sheetData>
  <mergeCells count="7">
    <mergeCell ref="B88:I88"/>
    <mergeCell ref="A2:C2"/>
    <mergeCell ref="A3:C3"/>
    <mergeCell ref="B4:C4"/>
    <mergeCell ref="A54:C54"/>
    <mergeCell ref="B55:C55"/>
    <mergeCell ref="B83:I83"/>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42974-D02F-4D50-A8C5-72AF745F6243}">
  <dimension ref="A1:I15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2544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107</v>
      </c>
      <c r="D5" s="6" t="s">
        <v>108</v>
      </c>
      <c r="E5" s="6" t="s">
        <v>109</v>
      </c>
      <c r="G5" s="6">
        <v>28097817</v>
      </c>
      <c r="H5" s="13">
        <v>254819.1</v>
      </c>
      <c r="I5" s="14">
        <v>3.58</v>
      </c>
    </row>
    <row r="6" spans="1:9">
      <c r="B6" s="15" t="s">
        <v>10</v>
      </c>
      <c r="C6" s="6" t="s">
        <v>908</v>
      </c>
      <c r="D6" s="6" t="s">
        <v>909</v>
      </c>
      <c r="E6" s="6" t="s">
        <v>16</v>
      </c>
      <c r="G6" s="6">
        <v>12348047</v>
      </c>
      <c r="H6" s="13">
        <v>243861.58000000002</v>
      </c>
      <c r="I6" s="14">
        <v>3.42</v>
      </c>
    </row>
    <row r="7" spans="1:9">
      <c r="B7" s="15" t="s">
        <v>10</v>
      </c>
      <c r="C7" s="6" t="s">
        <v>918</v>
      </c>
      <c r="D7" s="6" t="s">
        <v>919</v>
      </c>
      <c r="E7" s="6" t="s">
        <v>104</v>
      </c>
      <c r="G7" s="6">
        <v>200510745</v>
      </c>
      <c r="H7" s="13">
        <v>221845.09</v>
      </c>
      <c r="I7" s="14">
        <v>3.1100000000000003</v>
      </c>
    </row>
    <row r="8" spans="1:9">
      <c r="B8" s="15" t="s">
        <v>10</v>
      </c>
      <c r="C8" s="6" t="s">
        <v>1112</v>
      </c>
      <c r="D8" s="6" t="s">
        <v>1113</v>
      </c>
      <c r="E8" s="6" t="s">
        <v>67</v>
      </c>
      <c r="G8" s="6">
        <v>3664181</v>
      </c>
      <c r="H8" s="13">
        <v>210334.98</v>
      </c>
      <c r="I8" s="14">
        <v>2.95</v>
      </c>
    </row>
    <row r="9" spans="1:9">
      <c r="B9" s="15" t="s">
        <v>10</v>
      </c>
      <c r="C9" s="6" t="s">
        <v>43</v>
      </c>
      <c r="D9" s="6" t="s">
        <v>44</v>
      </c>
      <c r="E9" s="6" t="s">
        <v>45</v>
      </c>
      <c r="G9" s="6">
        <v>63412119</v>
      </c>
      <c r="H9" s="13">
        <v>203552.9</v>
      </c>
      <c r="I9" s="14">
        <v>2.86</v>
      </c>
    </row>
    <row r="10" spans="1:9">
      <c r="B10" s="15" t="s">
        <v>10</v>
      </c>
      <c r="C10" s="6" t="s">
        <v>89</v>
      </c>
      <c r="D10" s="6" t="s">
        <v>90</v>
      </c>
      <c r="E10" s="6" t="s">
        <v>55</v>
      </c>
      <c r="G10" s="6">
        <v>55056066</v>
      </c>
      <c r="H10" s="13">
        <v>196384.99</v>
      </c>
      <c r="I10" s="14">
        <v>2.7600000000000002</v>
      </c>
    </row>
    <row r="11" spans="1:9">
      <c r="B11" s="15" t="s">
        <v>10</v>
      </c>
      <c r="C11" s="6" t="s">
        <v>903</v>
      </c>
      <c r="D11" s="6" t="s">
        <v>904</v>
      </c>
      <c r="E11" s="6" t="s">
        <v>902</v>
      </c>
      <c r="G11" s="6">
        <v>7939467</v>
      </c>
      <c r="H11" s="13">
        <v>192722.62</v>
      </c>
      <c r="I11" s="14">
        <v>2.7</v>
      </c>
    </row>
    <row r="12" spans="1:9">
      <c r="B12" s="15" t="s">
        <v>10</v>
      </c>
      <c r="C12" s="6" t="s">
        <v>33</v>
      </c>
      <c r="D12" s="6" t="s">
        <v>34</v>
      </c>
      <c r="E12" s="6" t="s">
        <v>35</v>
      </c>
      <c r="G12" s="6">
        <v>3882119</v>
      </c>
      <c r="H12" s="13">
        <v>172567.95</v>
      </c>
      <c r="I12" s="14">
        <v>2.4200000000000004</v>
      </c>
    </row>
    <row r="13" spans="1:9">
      <c r="B13" s="15" t="s">
        <v>10</v>
      </c>
      <c r="C13" s="6" t="s">
        <v>95</v>
      </c>
      <c r="D13" s="6" t="s">
        <v>96</v>
      </c>
      <c r="E13" s="6" t="s">
        <v>55</v>
      </c>
      <c r="G13" s="6">
        <v>18538497</v>
      </c>
      <c r="H13" s="13">
        <v>166614.74</v>
      </c>
      <c r="I13" s="14">
        <v>2.34</v>
      </c>
    </row>
    <row r="14" spans="1:9">
      <c r="B14" s="15" t="s">
        <v>10</v>
      </c>
      <c r="C14" s="6" t="s">
        <v>128</v>
      </c>
      <c r="D14" s="6" t="s">
        <v>129</v>
      </c>
      <c r="E14" s="6" t="s">
        <v>52</v>
      </c>
      <c r="G14" s="6">
        <v>813415</v>
      </c>
      <c r="H14" s="13">
        <v>163561.49</v>
      </c>
      <c r="I14" s="14">
        <v>2.2999999999999998</v>
      </c>
    </row>
    <row r="15" spans="1:9">
      <c r="B15" s="15" t="s">
        <v>10</v>
      </c>
      <c r="C15" s="6" t="s">
        <v>956</v>
      </c>
      <c r="D15" s="6" t="s">
        <v>957</v>
      </c>
      <c r="E15" s="6" t="s">
        <v>74</v>
      </c>
      <c r="G15" s="6">
        <v>3934643</v>
      </c>
      <c r="H15" s="13">
        <v>157968.05000000002</v>
      </c>
      <c r="I15" s="14">
        <v>2.2200000000000002</v>
      </c>
    </row>
    <row r="16" spans="1:9">
      <c r="B16" s="15" t="s">
        <v>10</v>
      </c>
      <c r="C16" s="6" t="s">
        <v>936</v>
      </c>
      <c r="D16" s="6" t="s">
        <v>937</v>
      </c>
      <c r="E16" s="6" t="s">
        <v>117</v>
      </c>
      <c r="G16" s="6">
        <v>1014748</v>
      </c>
      <c r="H16" s="13">
        <v>150690.08000000002</v>
      </c>
      <c r="I16" s="14">
        <v>2.11</v>
      </c>
    </row>
    <row r="17" spans="2:9">
      <c r="B17" s="15" t="s">
        <v>10</v>
      </c>
      <c r="C17" s="6" t="s">
        <v>922</v>
      </c>
      <c r="D17" s="6" t="s">
        <v>923</v>
      </c>
      <c r="E17" s="6" t="s">
        <v>55</v>
      </c>
      <c r="G17" s="6">
        <v>181300149</v>
      </c>
      <c r="H17" s="13">
        <v>148793.03</v>
      </c>
      <c r="I17" s="14">
        <v>2.0900000000000003</v>
      </c>
    </row>
    <row r="18" spans="2:9">
      <c r="B18" s="15" t="s">
        <v>10</v>
      </c>
      <c r="C18" s="6" t="s">
        <v>965</v>
      </c>
      <c r="D18" s="6" t="s">
        <v>966</v>
      </c>
      <c r="E18" s="6" t="s">
        <v>967</v>
      </c>
      <c r="G18" s="6">
        <v>7960605</v>
      </c>
      <c r="H18" s="13">
        <v>148704.1</v>
      </c>
      <c r="I18" s="14">
        <v>2.0900000000000003</v>
      </c>
    </row>
    <row r="19" spans="2:9">
      <c r="B19" s="15" t="s">
        <v>10</v>
      </c>
      <c r="C19" s="6" t="s">
        <v>2545</v>
      </c>
      <c r="D19" s="6" t="s">
        <v>2546</v>
      </c>
      <c r="E19" s="6" t="s">
        <v>32</v>
      </c>
      <c r="G19" s="6">
        <v>9344710</v>
      </c>
      <c r="H19" s="13">
        <v>144422.49</v>
      </c>
      <c r="I19" s="14">
        <v>2.0300000000000002</v>
      </c>
    </row>
    <row r="20" spans="2:9">
      <c r="B20" s="15" t="s">
        <v>10</v>
      </c>
      <c r="C20" s="6" t="s">
        <v>895</v>
      </c>
      <c r="D20" s="6" t="s">
        <v>896</v>
      </c>
      <c r="E20" s="6" t="s">
        <v>897</v>
      </c>
      <c r="G20" s="6">
        <v>33587745</v>
      </c>
      <c r="H20" s="13">
        <v>139204.41</v>
      </c>
      <c r="I20" s="14">
        <v>1.95</v>
      </c>
    </row>
    <row r="21" spans="2:9">
      <c r="B21" s="15" t="s">
        <v>10</v>
      </c>
      <c r="C21" s="6" t="s">
        <v>1574</v>
      </c>
      <c r="D21" s="6" t="s">
        <v>1575</v>
      </c>
      <c r="E21" s="6" t="s">
        <v>109</v>
      </c>
      <c r="G21" s="6">
        <v>8883314</v>
      </c>
      <c r="H21" s="13">
        <v>131446.39999999999</v>
      </c>
      <c r="I21" s="14">
        <v>1.8399999999999999</v>
      </c>
    </row>
    <row r="22" spans="2:9">
      <c r="B22" s="15" t="s">
        <v>10</v>
      </c>
      <c r="C22" s="6" t="s">
        <v>889</v>
      </c>
      <c r="D22" s="6" t="s">
        <v>890</v>
      </c>
      <c r="E22" s="6" t="s">
        <v>104</v>
      </c>
      <c r="G22" s="6">
        <v>35799860</v>
      </c>
      <c r="H22" s="13">
        <v>117459.34</v>
      </c>
      <c r="I22" s="14">
        <v>1.6500000000000001</v>
      </c>
    </row>
    <row r="23" spans="2:9">
      <c r="B23" s="15" t="s">
        <v>10</v>
      </c>
      <c r="C23" s="6" t="s">
        <v>912</v>
      </c>
      <c r="D23" s="6" t="s">
        <v>913</v>
      </c>
      <c r="E23" s="6" t="s">
        <v>902</v>
      </c>
      <c r="G23" s="6">
        <v>936410</v>
      </c>
      <c r="H23" s="13">
        <v>117425.81</v>
      </c>
      <c r="I23" s="14">
        <v>1.6500000000000001</v>
      </c>
    </row>
    <row r="24" spans="2:9">
      <c r="B24" s="15" t="s">
        <v>10</v>
      </c>
      <c r="C24" s="6" t="s">
        <v>930</v>
      </c>
      <c r="D24" s="6" t="s">
        <v>931</v>
      </c>
      <c r="E24" s="6" t="s">
        <v>104</v>
      </c>
      <c r="G24" s="6">
        <v>41366536</v>
      </c>
      <c r="H24" s="13">
        <v>116612.26000000001</v>
      </c>
      <c r="I24" s="14">
        <v>1.6400000000000001</v>
      </c>
    </row>
    <row r="25" spans="2:9">
      <c r="B25" s="15" t="s">
        <v>10</v>
      </c>
      <c r="C25" s="6" t="s">
        <v>948</v>
      </c>
      <c r="D25" s="6" t="s">
        <v>949</v>
      </c>
      <c r="E25" s="6" t="s">
        <v>19</v>
      </c>
      <c r="G25" s="6">
        <v>6454667</v>
      </c>
      <c r="H25" s="13">
        <v>113189.04000000001</v>
      </c>
      <c r="I25" s="14">
        <v>1.59</v>
      </c>
    </row>
    <row r="26" spans="2:9">
      <c r="B26" s="15" t="s">
        <v>10</v>
      </c>
      <c r="C26" s="6" t="s">
        <v>1691</v>
      </c>
      <c r="D26" s="6" t="s">
        <v>1692</v>
      </c>
      <c r="E26" s="6" t="s">
        <v>902</v>
      </c>
      <c r="G26" s="6">
        <v>2019210</v>
      </c>
      <c r="H26" s="13">
        <v>112964.7</v>
      </c>
      <c r="I26" s="14">
        <v>1.59</v>
      </c>
    </row>
    <row r="27" spans="2:9">
      <c r="B27" s="15" t="s">
        <v>10</v>
      </c>
      <c r="C27" s="6" t="s">
        <v>916</v>
      </c>
      <c r="D27" s="6" t="s">
        <v>917</v>
      </c>
      <c r="E27" s="6" t="s">
        <v>19</v>
      </c>
      <c r="G27" s="6">
        <v>9508478</v>
      </c>
      <c r="H27" s="13">
        <v>111467.89</v>
      </c>
      <c r="I27" s="14">
        <v>1.56</v>
      </c>
    </row>
    <row r="28" spans="2:9">
      <c r="B28" s="15" t="s">
        <v>10</v>
      </c>
      <c r="C28" s="6" t="s">
        <v>2515</v>
      </c>
      <c r="D28" s="6" t="s">
        <v>2516</v>
      </c>
      <c r="E28" s="6" t="s">
        <v>109</v>
      </c>
      <c r="G28" s="6">
        <v>14713790</v>
      </c>
      <c r="H28" s="13">
        <v>111236.25</v>
      </c>
      <c r="I28" s="14">
        <v>1.56</v>
      </c>
    </row>
    <row r="29" spans="2:9">
      <c r="B29" s="15" t="s">
        <v>10</v>
      </c>
      <c r="C29" s="6" t="s">
        <v>1475</v>
      </c>
      <c r="D29" s="6" t="s">
        <v>1476</v>
      </c>
      <c r="E29" s="6" t="s">
        <v>960</v>
      </c>
      <c r="G29" s="6">
        <v>5728809</v>
      </c>
      <c r="H29" s="13">
        <v>109185.37</v>
      </c>
      <c r="I29" s="14">
        <v>1.53</v>
      </c>
    </row>
    <row r="30" spans="2:9">
      <c r="B30" s="15" t="s">
        <v>10</v>
      </c>
      <c r="C30" s="6" t="s">
        <v>2547</v>
      </c>
      <c r="D30" s="6" t="s">
        <v>2548</v>
      </c>
      <c r="E30" s="6" t="s">
        <v>45</v>
      </c>
      <c r="G30" s="6">
        <v>15627053</v>
      </c>
      <c r="H30" s="13">
        <v>106631.2</v>
      </c>
      <c r="I30" s="14">
        <v>1.5000000000000002</v>
      </c>
    </row>
    <row r="31" spans="2:9">
      <c r="B31" s="15" t="s">
        <v>10</v>
      </c>
      <c r="C31" s="6" t="s">
        <v>928</v>
      </c>
      <c r="D31" s="6" t="s">
        <v>929</v>
      </c>
      <c r="E31" s="6" t="s">
        <v>52</v>
      </c>
      <c r="G31" s="6">
        <v>4057530</v>
      </c>
      <c r="H31" s="13">
        <v>103889</v>
      </c>
      <c r="I31" s="14">
        <v>1.46</v>
      </c>
    </row>
    <row r="32" spans="2:9">
      <c r="B32" s="15" t="s">
        <v>10</v>
      </c>
      <c r="C32" s="6" t="s">
        <v>60</v>
      </c>
      <c r="D32" s="6" t="s">
        <v>61</v>
      </c>
      <c r="E32" s="6" t="s">
        <v>35</v>
      </c>
      <c r="G32" s="6">
        <v>584956</v>
      </c>
      <c r="H32" s="13">
        <v>103548.91</v>
      </c>
      <c r="I32" s="14">
        <v>1.4500000000000002</v>
      </c>
    </row>
    <row r="33" spans="2:9">
      <c r="B33" s="15" t="s">
        <v>10</v>
      </c>
      <c r="C33" s="6" t="s">
        <v>914</v>
      </c>
      <c r="D33" s="6" t="s">
        <v>915</v>
      </c>
      <c r="E33" s="6" t="s">
        <v>19</v>
      </c>
      <c r="G33" s="6">
        <v>49029372</v>
      </c>
      <c r="H33" s="13">
        <v>94165.81</v>
      </c>
      <c r="I33" s="14">
        <v>1.32</v>
      </c>
    </row>
    <row r="34" spans="2:9">
      <c r="B34" s="15" t="s">
        <v>10</v>
      </c>
      <c r="C34" s="6" t="s">
        <v>1087</v>
      </c>
      <c r="D34" s="6" t="s">
        <v>1088</v>
      </c>
      <c r="E34" s="6" t="s">
        <v>45</v>
      </c>
      <c r="G34" s="6">
        <v>3974588</v>
      </c>
      <c r="H34" s="13">
        <v>91431.42</v>
      </c>
      <c r="I34" s="14">
        <v>1.28</v>
      </c>
    </row>
    <row r="35" spans="2:9">
      <c r="B35" s="15" t="s">
        <v>10</v>
      </c>
      <c r="C35" s="6" t="s">
        <v>932</v>
      </c>
      <c r="D35" s="6" t="s">
        <v>933</v>
      </c>
      <c r="E35" s="6" t="s">
        <v>45</v>
      </c>
      <c r="G35" s="6">
        <v>19673996</v>
      </c>
      <c r="H35" s="13">
        <v>91247.99</v>
      </c>
      <c r="I35" s="14">
        <v>1.28</v>
      </c>
    </row>
    <row r="36" spans="2:9">
      <c r="B36" s="15" t="s">
        <v>10</v>
      </c>
      <c r="C36" s="6" t="s">
        <v>130</v>
      </c>
      <c r="D36" s="6" t="s">
        <v>131</v>
      </c>
      <c r="E36" s="6" t="s">
        <v>132</v>
      </c>
      <c r="G36" s="6">
        <v>5715067</v>
      </c>
      <c r="H36" s="13">
        <v>89903.72</v>
      </c>
      <c r="I36" s="14">
        <v>1.26</v>
      </c>
    </row>
    <row r="37" spans="2:9">
      <c r="B37" s="15" t="s">
        <v>10</v>
      </c>
      <c r="C37" s="6" t="s">
        <v>72</v>
      </c>
      <c r="D37" s="6" t="s">
        <v>73</v>
      </c>
      <c r="E37" s="6" t="s">
        <v>74</v>
      </c>
      <c r="G37" s="6">
        <v>4225903</v>
      </c>
      <c r="H37" s="13">
        <v>88951.03</v>
      </c>
      <c r="I37" s="14">
        <v>1.25</v>
      </c>
    </row>
    <row r="38" spans="2:9">
      <c r="B38" s="15" t="s">
        <v>10</v>
      </c>
      <c r="C38" s="6" t="s">
        <v>153</v>
      </c>
      <c r="D38" s="6" t="s">
        <v>154</v>
      </c>
      <c r="E38" s="6" t="s">
        <v>16</v>
      </c>
      <c r="G38" s="6">
        <v>1730170</v>
      </c>
      <c r="H38" s="13">
        <v>87650.41</v>
      </c>
      <c r="I38" s="14">
        <v>1.23</v>
      </c>
    </row>
    <row r="39" spans="2:9">
      <c r="B39" s="15" t="s">
        <v>10</v>
      </c>
      <c r="C39" s="6" t="s">
        <v>1133</v>
      </c>
      <c r="D39" s="6" t="s">
        <v>1134</v>
      </c>
      <c r="E39" s="6" t="s">
        <v>171</v>
      </c>
      <c r="G39" s="6">
        <v>4646228</v>
      </c>
      <c r="H39" s="13">
        <v>86243.28</v>
      </c>
      <c r="I39" s="14">
        <v>1.2100000000000002</v>
      </c>
    </row>
    <row r="40" spans="2:9">
      <c r="B40" s="15" t="s">
        <v>10</v>
      </c>
      <c r="C40" s="6" t="s">
        <v>1160</v>
      </c>
      <c r="D40" s="6" t="s">
        <v>1161</v>
      </c>
      <c r="E40" s="6" t="s">
        <v>190</v>
      </c>
      <c r="G40" s="6">
        <v>23114942</v>
      </c>
      <c r="H40" s="13">
        <v>84542.900000000009</v>
      </c>
      <c r="I40" s="14">
        <v>1.1900000000000002</v>
      </c>
    </row>
    <row r="41" spans="2:9">
      <c r="B41" s="15" t="s">
        <v>10</v>
      </c>
      <c r="C41" s="6" t="s">
        <v>891</v>
      </c>
      <c r="D41" s="6" t="s">
        <v>892</v>
      </c>
      <c r="E41" s="6" t="s">
        <v>45</v>
      </c>
      <c r="G41" s="6">
        <v>4393577</v>
      </c>
      <c r="H41" s="13">
        <v>81606.3</v>
      </c>
      <c r="I41" s="14">
        <v>1.1499999999999999</v>
      </c>
    </row>
    <row r="42" spans="2:9">
      <c r="B42" s="15" t="s">
        <v>10</v>
      </c>
      <c r="C42" s="6" t="s">
        <v>2549</v>
      </c>
      <c r="D42" s="6" t="s">
        <v>2550</v>
      </c>
      <c r="E42" s="6" t="s">
        <v>16</v>
      </c>
      <c r="G42" s="6">
        <v>4315000</v>
      </c>
      <c r="H42" s="13">
        <v>80056.2</v>
      </c>
      <c r="I42" s="14">
        <v>1.1199999999999999</v>
      </c>
    </row>
    <row r="43" spans="2:9">
      <c r="B43" s="15" t="s">
        <v>10</v>
      </c>
      <c r="C43" s="6" t="s">
        <v>1128</v>
      </c>
      <c r="D43" s="6" t="s">
        <v>1129</v>
      </c>
      <c r="E43" s="6" t="s">
        <v>117</v>
      </c>
      <c r="G43" s="6">
        <v>5291126</v>
      </c>
      <c r="H43" s="13">
        <v>77451.5</v>
      </c>
      <c r="I43" s="14">
        <v>1.0900000000000001</v>
      </c>
    </row>
    <row r="44" spans="2:9">
      <c r="B44" s="15" t="s">
        <v>10</v>
      </c>
      <c r="C44" s="6" t="s">
        <v>1637</v>
      </c>
      <c r="D44" s="6" t="s">
        <v>1638</v>
      </c>
      <c r="E44" s="6" t="s">
        <v>16</v>
      </c>
      <c r="G44" s="6">
        <v>18562250</v>
      </c>
      <c r="H44" s="13">
        <v>76476.47</v>
      </c>
      <c r="I44" s="14">
        <v>1.07</v>
      </c>
    </row>
    <row r="45" spans="2:9">
      <c r="B45" s="15" t="s">
        <v>10</v>
      </c>
      <c r="C45" s="6" t="s">
        <v>2551</v>
      </c>
      <c r="D45" s="6" t="s">
        <v>2552</v>
      </c>
      <c r="E45" s="6" t="s">
        <v>117</v>
      </c>
      <c r="G45" s="6">
        <v>8295568</v>
      </c>
      <c r="H45" s="13">
        <v>76286.040000000008</v>
      </c>
      <c r="I45" s="14">
        <v>1.07</v>
      </c>
    </row>
    <row r="46" spans="2:9">
      <c r="B46" s="15" t="s">
        <v>10</v>
      </c>
      <c r="C46" s="6" t="s">
        <v>958</v>
      </c>
      <c r="D46" s="6" t="s">
        <v>959</v>
      </c>
      <c r="E46" s="6" t="s">
        <v>960</v>
      </c>
      <c r="G46" s="6">
        <v>3111430</v>
      </c>
      <c r="H46" s="13">
        <v>73740.89</v>
      </c>
      <c r="I46" s="14">
        <v>1.03</v>
      </c>
    </row>
    <row r="47" spans="2:9">
      <c r="B47" s="15" t="s">
        <v>10</v>
      </c>
      <c r="C47" s="6" t="s">
        <v>950</v>
      </c>
      <c r="D47" s="6" t="s">
        <v>951</v>
      </c>
      <c r="E47" s="6" t="s">
        <v>171</v>
      </c>
      <c r="G47" s="6">
        <v>1431624</v>
      </c>
      <c r="H47" s="13">
        <v>73485.259999999995</v>
      </c>
      <c r="I47" s="14">
        <v>1.03</v>
      </c>
    </row>
    <row r="48" spans="2:9">
      <c r="B48" s="15" t="s">
        <v>10</v>
      </c>
      <c r="C48" s="6" t="s">
        <v>961</v>
      </c>
      <c r="D48" s="6" t="s">
        <v>962</v>
      </c>
      <c r="E48" s="6" t="s">
        <v>52</v>
      </c>
      <c r="G48" s="6">
        <v>4079242</v>
      </c>
      <c r="H48" s="13">
        <v>71362.259999999995</v>
      </c>
      <c r="I48" s="14">
        <v>1</v>
      </c>
    </row>
    <row r="49" spans="2:9">
      <c r="B49" s="15" t="s">
        <v>10</v>
      </c>
      <c r="C49" s="6" t="s">
        <v>2553</v>
      </c>
      <c r="D49" s="6" t="s">
        <v>2554</v>
      </c>
      <c r="E49" s="6" t="s">
        <v>74</v>
      </c>
      <c r="G49" s="6">
        <v>2802537</v>
      </c>
      <c r="H49" s="13">
        <v>71033.100000000006</v>
      </c>
      <c r="I49" s="14">
        <v>1</v>
      </c>
    </row>
    <row r="50" spans="2:9">
      <c r="B50" s="15" t="s">
        <v>10</v>
      </c>
      <c r="C50" s="6" t="s">
        <v>776</v>
      </c>
      <c r="D50" s="6" t="s">
        <v>947</v>
      </c>
      <c r="E50" s="6" t="s">
        <v>45</v>
      </c>
      <c r="G50" s="6">
        <v>21753597</v>
      </c>
      <c r="H50" s="13">
        <v>70329.38</v>
      </c>
      <c r="I50" s="14">
        <v>0.9900000000000001</v>
      </c>
    </row>
    <row r="51" spans="2:9">
      <c r="B51" s="15" t="s">
        <v>10</v>
      </c>
      <c r="C51" s="6" t="s">
        <v>940</v>
      </c>
      <c r="D51" s="6" t="s">
        <v>941</v>
      </c>
      <c r="E51" s="6" t="s">
        <v>19</v>
      </c>
      <c r="G51" s="6">
        <v>1908328</v>
      </c>
      <c r="H51" s="13">
        <v>70119.600000000006</v>
      </c>
      <c r="I51" s="14">
        <v>0.98</v>
      </c>
    </row>
    <row r="52" spans="2:9">
      <c r="B52" s="15" t="s">
        <v>10</v>
      </c>
      <c r="C52" s="6" t="s">
        <v>2533</v>
      </c>
      <c r="D52" s="6" t="s">
        <v>2534</v>
      </c>
      <c r="E52" s="6" t="s">
        <v>16</v>
      </c>
      <c r="G52" s="6">
        <v>3778406</v>
      </c>
      <c r="H52" s="13">
        <v>68751.88</v>
      </c>
      <c r="I52" s="14">
        <v>0.96000000000000008</v>
      </c>
    </row>
    <row r="53" spans="2:9">
      <c r="B53" s="15" t="s">
        <v>10</v>
      </c>
      <c r="C53" s="6" t="s">
        <v>2529</v>
      </c>
      <c r="D53" s="6" t="s">
        <v>2530</v>
      </c>
      <c r="E53" s="6" t="s">
        <v>104</v>
      </c>
      <c r="G53" s="6">
        <v>10207753</v>
      </c>
      <c r="H53" s="13">
        <v>67616.160000000003</v>
      </c>
      <c r="I53" s="14">
        <v>0.95</v>
      </c>
    </row>
    <row r="54" spans="2:9">
      <c r="B54" s="15" t="s">
        <v>10</v>
      </c>
      <c r="C54" s="6" t="s">
        <v>1618</v>
      </c>
      <c r="D54" s="6" t="s">
        <v>1619</v>
      </c>
      <c r="E54" s="6" t="s">
        <v>132</v>
      </c>
      <c r="G54" s="6">
        <v>4262100</v>
      </c>
      <c r="H54" s="13">
        <v>66782.84</v>
      </c>
      <c r="I54" s="14">
        <v>0.94000000000000006</v>
      </c>
    </row>
    <row r="55" spans="2:9">
      <c r="B55" s="15" t="s">
        <v>10</v>
      </c>
      <c r="C55" s="6" t="s">
        <v>970</v>
      </c>
      <c r="D55" s="6" t="s">
        <v>971</v>
      </c>
      <c r="E55" s="6" t="s">
        <v>109</v>
      </c>
      <c r="G55" s="6">
        <v>6303902</v>
      </c>
      <c r="H55" s="13">
        <v>65692.960000000006</v>
      </c>
      <c r="I55" s="14">
        <v>0.91999999999999993</v>
      </c>
    </row>
    <row r="56" spans="2:9">
      <c r="B56" s="15" t="s">
        <v>10</v>
      </c>
      <c r="C56" s="6" t="s">
        <v>972</v>
      </c>
      <c r="D56" s="6" t="s">
        <v>973</v>
      </c>
      <c r="E56" s="6" t="s">
        <v>74</v>
      </c>
      <c r="G56" s="6">
        <v>48922</v>
      </c>
      <c r="H56" s="13">
        <v>65430.73</v>
      </c>
      <c r="I56" s="14">
        <v>0.91999999999999993</v>
      </c>
    </row>
    <row r="57" spans="2:9">
      <c r="B57" s="15" t="s">
        <v>10</v>
      </c>
      <c r="C57" s="6" t="s">
        <v>938</v>
      </c>
      <c r="D57" s="6" t="s">
        <v>939</v>
      </c>
      <c r="E57" s="6" t="s">
        <v>74</v>
      </c>
      <c r="G57" s="6">
        <v>4979513</v>
      </c>
      <c r="H57" s="13">
        <v>63538.590000000004</v>
      </c>
      <c r="I57" s="14">
        <v>0.89</v>
      </c>
    </row>
    <row r="58" spans="2:9">
      <c r="B58" s="15" t="s">
        <v>10</v>
      </c>
      <c r="C58" s="6" t="s">
        <v>920</v>
      </c>
      <c r="D58" s="6" t="s">
        <v>921</v>
      </c>
      <c r="E58" s="6" t="s">
        <v>64</v>
      </c>
      <c r="G58" s="6">
        <v>5196793</v>
      </c>
      <c r="H58" s="13">
        <v>61992.54</v>
      </c>
      <c r="I58" s="14">
        <v>0.87000000000000011</v>
      </c>
    </row>
    <row r="59" spans="2:9">
      <c r="B59" s="15" t="s">
        <v>10</v>
      </c>
      <c r="C59" s="6" t="s">
        <v>1118</v>
      </c>
      <c r="D59" s="6" t="s">
        <v>1119</v>
      </c>
      <c r="E59" s="6" t="s">
        <v>117</v>
      </c>
      <c r="G59" s="6">
        <v>5190211</v>
      </c>
      <c r="H59" s="13">
        <v>61991.880000000005</v>
      </c>
      <c r="I59" s="14">
        <v>0.87000000000000011</v>
      </c>
    </row>
    <row r="60" spans="2:9">
      <c r="B60" s="15" t="s">
        <v>10</v>
      </c>
      <c r="C60" s="6" t="s">
        <v>954</v>
      </c>
      <c r="D60" s="6" t="s">
        <v>955</v>
      </c>
      <c r="E60" s="6" t="s">
        <v>161</v>
      </c>
      <c r="G60" s="6">
        <v>7268317</v>
      </c>
      <c r="H60" s="13">
        <v>59941.81</v>
      </c>
      <c r="I60" s="14">
        <v>0.84000000000000008</v>
      </c>
    </row>
    <row r="61" spans="2:9">
      <c r="B61" s="15" t="s">
        <v>10</v>
      </c>
      <c r="C61" s="6" t="s">
        <v>974</v>
      </c>
      <c r="D61" s="6" t="s">
        <v>975</v>
      </c>
      <c r="E61" s="6" t="s">
        <v>902</v>
      </c>
      <c r="G61" s="6">
        <v>18533902</v>
      </c>
      <c r="H61" s="13">
        <v>53979.99</v>
      </c>
      <c r="I61" s="14">
        <v>0.76</v>
      </c>
    </row>
    <row r="62" spans="2:9">
      <c r="B62" s="15" t="s">
        <v>10</v>
      </c>
      <c r="C62" s="6" t="s">
        <v>2555</v>
      </c>
      <c r="D62" s="6" t="s">
        <v>2556</v>
      </c>
      <c r="E62" s="6" t="s">
        <v>67</v>
      </c>
      <c r="G62" s="6">
        <v>1895105</v>
      </c>
      <c r="H62" s="13">
        <v>50214.6</v>
      </c>
      <c r="I62" s="14">
        <v>0.70000000000000007</v>
      </c>
    </row>
    <row r="63" spans="2:9">
      <c r="B63" s="15" t="s">
        <v>10</v>
      </c>
      <c r="C63" s="6" t="s">
        <v>857</v>
      </c>
      <c r="D63" s="6" t="s">
        <v>905</v>
      </c>
      <c r="E63" s="6" t="s">
        <v>45</v>
      </c>
      <c r="G63" s="6">
        <v>14701368</v>
      </c>
      <c r="H63" s="13">
        <v>49440.700000000004</v>
      </c>
      <c r="I63" s="14">
        <v>0.69000000000000006</v>
      </c>
    </row>
    <row r="64" spans="2:9">
      <c r="B64" s="15" t="s">
        <v>10</v>
      </c>
      <c r="C64" s="6" t="s">
        <v>2557</v>
      </c>
      <c r="D64" s="6" t="s">
        <v>2558</v>
      </c>
      <c r="E64" s="6" t="s">
        <v>74</v>
      </c>
      <c r="G64" s="6">
        <v>11102076</v>
      </c>
      <c r="H64" s="13">
        <v>48732.56</v>
      </c>
      <c r="I64" s="14">
        <v>0.68</v>
      </c>
    </row>
    <row r="65" spans="1:9">
      <c r="B65" s="15" t="s">
        <v>10</v>
      </c>
      <c r="C65" s="6" t="s">
        <v>2559</v>
      </c>
      <c r="D65" s="6" t="s">
        <v>2560</v>
      </c>
      <c r="E65" s="6" t="s">
        <v>45</v>
      </c>
      <c r="G65" s="6">
        <v>7336059</v>
      </c>
      <c r="H65" s="13">
        <v>47684.38</v>
      </c>
      <c r="I65" s="14">
        <v>0.67</v>
      </c>
    </row>
    <row r="66" spans="1:9">
      <c r="B66" s="15" t="s">
        <v>10</v>
      </c>
      <c r="C66" s="6" t="s">
        <v>1099</v>
      </c>
      <c r="D66" s="6" t="s">
        <v>1100</v>
      </c>
      <c r="E66" s="6" t="s">
        <v>45</v>
      </c>
      <c r="G66" s="6">
        <v>3820909</v>
      </c>
      <c r="H66" s="13">
        <v>44502.13</v>
      </c>
      <c r="I66" s="14">
        <v>0.62000000000000011</v>
      </c>
    </row>
    <row r="67" spans="1:9">
      <c r="B67" s="15" t="s">
        <v>10</v>
      </c>
      <c r="C67" s="6" t="s">
        <v>82</v>
      </c>
      <c r="D67" s="6" t="s">
        <v>83</v>
      </c>
      <c r="E67" s="6" t="s">
        <v>19</v>
      </c>
      <c r="G67" s="6">
        <v>1261673</v>
      </c>
      <c r="H67" s="13">
        <v>41408.11</v>
      </c>
      <c r="I67" s="14">
        <v>0.58000000000000007</v>
      </c>
    </row>
    <row r="68" spans="1:9">
      <c r="B68" s="15" t="s">
        <v>10</v>
      </c>
      <c r="C68" s="6" t="s">
        <v>157</v>
      </c>
      <c r="D68" s="6" t="s">
        <v>158</v>
      </c>
      <c r="E68" s="6" t="s">
        <v>109</v>
      </c>
      <c r="G68" s="6">
        <v>449171</v>
      </c>
      <c r="H68" s="13">
        <v>39969.480000000003</v>
      </c>
      <c r="I68" s="14">
        <v>0.55999999999999994</v>
      </c>
    </row>
    <row r="69" spans="1:9">
      <c r="B69" s="15" t="s">
        <v>10</v>
      </c>
      <c r="C69" s="6" t="s">
        <v>2561</v>
      </c>
      <c r="D69" s="6" t="s">
        <v>2562</v>
      </c>
      <c r="E69" s="6" t="s">
        <v>55</v>
      </c>
      <c r="G69" s="6">
        <v>17360425</v>
      </c>
      <c r="H69" s="13">
        <v>39788.36</v>
      </c>
      <c r="I69" s="14">
        <v>0.55999999999999994</v>
      </c>
    </row>
    <row r="70" spans="1:9">
      <c r="B70" s="15" t="s">
        <v>10</v>
      </c>
      <c r="C70" s="6" t="s">
        <v>924</v>
      </c>
      <c r="D70" s="6" t="s">
        <v>925</v>
      </c>
      <c r="E70" s="6" t="s">
        <v>99</v>
      </c>
      <c r="G70" s="6">
        <v>1801682</v>
      </c>
      <c r="H70" s="13">
        <v>26845.06</v>
      </c>
      <c r="I70" s="14">
        <v>0.38</v>
      </c>
    </row>
    <row r="71" spans="1:9">
      <c r="B71" s="15" t="s">
        <v>10</v>
      </c>
      <c r="C71" s="6" t="s">
        <v>942</v>
      </c>
      <c r="D71" s="6" t="s">
        <v>943</v>
      </c>
      <c r="E71" s="6" t="s">
        <v>944</v>
      </c>
      <c r="G71" s="6">
        <v>2544020</v>
      </c>
      <c r="H71" s="13">
        <v>24983.55</v>
      </c>
      <c r="I71" s="14">
        <v>0.35000000000000003</v>
      </c>
    </row>
    <row r="72" spans="1:9">
      <c r="B72" s="15" t="s">
        <v>10</v>
      </c>
      <c r="C72" s="6" t="s">
        <v>2563</v>
      </c>
      <c r="D72" s="6" t="s">
        <v>2564</v>
      </c>
      <c r="E72" s="6" t="s">
        <v>109</v>
      </c>
      <c r="G72" s="6">
        <v>2507330</v>
      </c>
      <c r="H72" s="13">
        <v>19125.91</v>
      </c>
      <c r="I72" s="14">
        <v>0.27</v>
      </c>
    </row>
    <row r="73" spans="1:9" ht="9.5" thickBot="1">
      <c r="E73" s="16" t="s">
        <v>133</v>
      </c>
      <c r="H73" s="17">
        <v>6875601.5499999896</v>
      </c>
      <c r="I73" s="18">
        <v>96.48</v>
      </c>
    </row>
    <row r="74" spans="1:9" ht="16" thickTop="1">
      <c r="B74" s="86" t="s">
        <v>1712</v>
      </c>
      <c r="C74" s="82"/>
      <c r="I74" s="14"/>
    </row>
    <row r="75" spans="1:9">
      <c r="C75" s="6" t="s">
        <v>2565</v>
      </c>
      <c r="D75" s="6" t="s">
        <v>937</v>
      </c>
      <c r="E75" s="6" t="s">
        <v>10</v>
      </c>
      <c r="G75" s="6">
        <v>241400</v>
      </c>
      <c r="H75" s="13">
        <v>34812.294000000002</v>
      </c>
      <c r="I75" s="14">
        <v>0.49</v>
      </c>
    </row>
    <row r="76" spans="1:9">
      <c r="I76" s="14"/>
    </row>
    <row r="77" spans="1:9" ht="15.5">
      <c r="A77" s="81" t="s">
        <v>2037</v>
      </c>
      <c r="B77" s="82"/>
      <c r="C77" s="82"/>
      <c r="I77" s="14"/>
    </row>
    <row r="78" spans="1:9" ht="15.5">
      <c r="B78" s="81" t="s">
        <v>2038</v>
      </c>
      <c r="C78" s="82"/>
      <c r="I78" s="14"/>
    </row>
    <row r="79" spans="1:9">
      <c r="B79" s="15" t="s">
        <v>10</v>
      </c>
      <c r="C79" s="6" t="s">
        <v>2046</v>
      </c>
      <c r="D79" s="6" t="s">
        <v>2047</v>
      </c>
      <c r="E79" s="6" t="s">
        <v>2041</v>
      </c>
      <c r="G79" s="6">
        <v>201992.31400000001</v>
      </c>
      <c r="H79" s="13">
        <v>11569.630000000001</v>
      </c>
      <c r="I79" s="14">
        <v>0.16</v>
      </c>
    </row>
    <row r="80" spans="1:9" ht="9.5" thickBot="1">
      <c r="E80" s="16" t="s">
        <v>133</v>
      </c>
      <c r="H80" s="17">
        <v>11569.63</v>
      </c>
      <c r="I80" s="18">
        <v>0.16</v>
      </c>
    </row>
    <row r="81" spans="1:9" ht="9.5" thickTop="1">
      <c r="I81" s="14"/>
    </row>
    <row r="82" spans="1:9">
      <c r="I82" s="14"/>
    </row>
    <row r="83" spans="1:9">
      <c r="C83" s="6" t="s">
        <v>134</v>
      </c>
      <c r="E83" s="6" t="s">
        <v>10</v>
      </c>
      <c r="F83" s="12">
        <v>4.96</v>
      </c>
      <c r="H83" s="13">
        <v>176660</v>
      </c>
      <c r="I83" s="14">
        <v>2.4800000000000004</v>
      </c>
    </row>
    <row r="84" spans="1:9">
      <c r="I84" s="14"/>
    </row>
    <row r="85" spans="1:9">
      <c r="A85" s="11" t="s">
        <v>135</v>
      </c>
      <c r="H85" s="19"/>
      <c r="I85" s="20"/>
    </row>
    <row r="86" spans="1:9">
      <c r="A86" s="11"/>
      <c r="C86" s="6" t="s">
        <v>2058</v>
      </c>
      <c r="H86" s="13">
        <v>11.05</v>
      </c>
      <c r="I86" s="39" t="s">
        <v>529</v>
      </c>
    </row>
    <row r="87" spans="1:9">
      <c r="A87" s="11"/>
      <c r="C87" s="6" t="s">
        <v>2059</v>
      </c>
      <c r="H87" s="13">
        <v>1096.1849999999999</v>
      </c>
      <c r="I87" s="14">
        <v>0.02</v>
      </c>
    </row>
    <row r="88" spans="1:9">
      <c r="A88" s="11"/>
      <c r="C88" s="6" t="s">
        <v>135</v>
      </c>
      <c r="H88" s="13">
        <v>60687.345000000001</v>
      </c>
      <c r="I88" s="14">
        <v>0.86</v>
      </c>
    </row>
    <row r="89" spans="1:9">
      <c r="I89" s="14"/>
    </row>
    <row r="90" spans="1:9" ht="9.5" thickBot="1">
      <c r="E90" s="16" t="s">
        <v>136</v>
      </c>
      <c r="H90" s="21">
        <v>7125625.7599999998</v>
      </c>
      <c r="I90" s="22">
        <v>100</v>
      </c>
    </row>
    <row r="91" spans="1:9" ht="9.5" thickTop="1">
      <c r="I91" s="14"/>
    </row>
    <row r="92" spans="1:9">
      <c r="A92" s="16" t="s">
        <v>137</v>
      </c>
      <c r="I92" s="14"/>
    </row>
    <row r="93" spans="1:9">
      <c r="A93" s="6">
        <v>1</v>
      </c>
      <c r="B93" s="6" t="s">
        <v>138</v>
      </c>
      <c r="I93" s="14"/>
    </row>
    <row r="94" spans="1:9">
      <c r="I94" s="14"/>
    </row>
    <row r="95" spans="1:9">
      <c r="A95" s="6">
        <v>2</v>
      </c>
      <c r="B95" s="6" t="s">
        <v>1056</v>
      </c>
      <c r="I95" s="14"/>
    </row>
    <row r="96" spans="1:9">
      <c r="I96" s="14"/>
    </row>
    <row r="97" spans="1:9">
      <c r="A97" s="6">
        <v>3</v>
      </c>
      <c r="B97" s="23" t="s">
        <v>140</v>
      </c>
      <c r="C97" s="24"/>
      <c r="I97" s="14"/>
    </row>
    <row r="98" spans="1:9">
      <c r="B98" s="24"/>
      <c r="C98" s="24"/>
      <c r="I98" s="14"/>
    </row>
    <row r="99" spans="1:9">
      <c r="B99" s="24"/>
      <c r="C99" s="37" t="s">
        <v>141</v>
      </c>
      <c r="I99" s="14"/>
    </row>
    <row r="100" spans="1:9">
      <c r="B100" s="24"/>
      <c r="C100" s="37" t="s">
        <v>142</v>
      </c>
      <c r="D100" s="16" t="s">
        <v>143</v>
      </c>
      <c r="E100" s="16" t="s">
        <v>144</v>
      </c>
      <c r="I100" s="14"/>
    </row>
    <row r="101" spans="1:9">
      <c r="B101" s="24"/>
      <c r="C101" s="24" t="s">
        <v>2566</v>
      </c>
      <c r="D101" s="6">
        <v>145.92500000000001</v>
      </c>
      <c r="E101" s="6">
        <v>148.697</v>
      </c>
      <c r="I101" s="14"/>
    </row>
    <row r="102" spans="1:9">
      <c r="B102" s="24"/>
      <c r="C102" s="24" t="s">
        <v>2567</v>
      </c>
      <c r="D102" s="6">
        <v>80.146000000000001</v>
      </c>
      <c r="E102" s="6">
        <v>81.668000000000006</v>
      </c>
      <c r="I102" s="14"/>
    </row>
    <row r="103" spans="1:9">
      <c r="B103" s="24"/>
      <c r="C103" s="24" t="s">
        <v>2568</v>
      </c>
      <c r="D103" s="6">
        <v>170.67700000000002</v>
      </c>
      <c r="E103" s="6">
        <v>174.06400000000002</v>
      </c>
      <c r="I103" s="14"/>
    </row>
    <row r="104" spans="1:9">
      <c r="B104" s="24"/>
      <c r="C104" s="24" t="s">
        <v>2569</v>
      </c>
      <c r="D104" s="6">
        <v>101.68700000000001</v>
      </c>
      <c r="E104" s="6">
        <v>103.705</v>
      </c>
      <c r="I104" s="14"/>
    </row>
    <row r="105" spans="1:9">
      <c r="I105" s="14"/>
    </row>
    <row r="106" spans="1:9">
      <c r="A106" s="6">
        <v>4</v>
      </c>
      <c r="B106" s="6" t="s">
        <v>2570</v>
      </c>
      <c r="I106" s="14"/>
    </row>
    <row r="107" spans="1:9">
      <c r="I107" s="14"/>
    </row>
    <row r="108" spans="1:9">
      <c r="A108" s="6">
        <v>5</v>
      </c>
      <c r="B108" s="6" t="s">
        <v>2571</v>
      </c>
      <c r="I108" s="14"/>
    </row>
    <row r="109" spans="1:9">
      <c r="I109" s="14"/>
    </row>
    <row r="110" spans="1:9">
      <c r="A110" s="24">
        <v>6</v>
      </c>
      <c r="B110" s="24" t="s">
        <v>2066</v>
      </c>
      <c r="C110" s="24"/>
      <c r="D110" s="24"/>
      <c r="E110" s="24"/>
      <c r="F110" s="46"/>
      <c r="G110" s="24"/>
      <c r="H110" s="49"/>
      <c r="I110" s="14"/>
    </row>
    <row r="111" spans="1:9">
      <c r="A111" s="24"/>
      <c r="B111" s="24"/>
      <c r="C111" s="37" t="s">
        <v>2067</v>
      </c>
      <c r="D111" s="37" t="s">
        <v>2068</v>
      </c>
      <c r="E111" s="37" t="s">
        <v>2069</v>
      </c>
      <c r="F111" s="37" t="s">
        <v>2070</v>
      </c>
      <c r="G111" s="37" t="s">
        <v>2071</v>
      </c>
      <c r="H111" s="49"/>
      <c r="I111" s="14"/>
    </row>
    <row r="112" spans="1:9">
      <c r="A112" s="24"/>
      <c r="B112" s="24"/>
      <c r="C112" s="6" t="s">
        <v>2572</v>
      </c>
      <c r="D112" s="24" t="s">
        <v>2573</v>
      </c>
      <c r="E112" s="65">
        <v>14166.992099999999</v>
      </c>
      <c r="F112" s="65">
        <v>14421</v>
      </c>
      <c r="G112" s="65">
        <v>1218.43</v>
      </c>
      <c r="H112" s="49"/>
      <c r="I112" s="14"/>
    </row>
    <row r="113" spans="1:9">
      <c r="A113" s="24"/>
      <c r="B113" s="24"/>
      <c r="C113" s="24"/>
      <c r="D113" s="24"/>
      <c r="E113" s="24"/>
      <c r="F113" s="46"/>
      <c r="G113" s="24"/>
      <c r="H113" s="49"/>
      <c r="I113" s="14"/>
    </row>
    <row r="114" spans="1:9">
      <c r="A114" s="24">
        <v>7</v>
      </c>
      <c r="B114" s="24" t="s">
        <v>2574</v>
      </c>
      <c r="C114" s="24"/>
      <c r="D114" s="24"/>
      <c r="E114" s="24"/>
      <c r="F114" s="46"/>
      <c r="G114" s="24"/>
      <c r="H114" s="49"/>
      <c r="I114" s="14"/>
    </row>
    <row r="115" spans="1:9">
      <c r="A115" s="24"/>
      <c r="B115" s="24"/>
      <c r="C115" s="24" t="s">
        <v>2398</v>
      </c>
      <c r="D115" s="24">
        <v>2512</v>
      </c>
      <c r="E115" s="24"/>
      <c r="F115" s="46"/>
      <c r="G115" s="24"/>
      <c r="H115" s="49"/>
      <c r="I115" s="14"/>
    </row>
    <row r="116" spans="1:9">
      <c r="A116" s="24"/>
      <c r="B116" s="24"/>
      <c r="C116" s="24" t="s">
        <v>2399</v>
      </c>
      <c r="D116" s="24">
        <v>4765</v>
      </c>
      <c r="E116" s="24"/>
      <c r="F116" s="46"/>
      <c r="G116" s="24"/>
      <c r="H116" s="49"/>
      <c r="I116" s="14"/>
    </row>
    <row r="117" spans="1:9">
      <c r="A117" s="24"/>
      <c r="B117" s="24"/>
      <c r="C117" s="24" t="s">
        <v>2400</v>
      </c>
      <c r="D117" s="49">
        <v>20049.506359499999</v>
      </c>
      <c r="E117" s="24" t="s">
        <v>2401</v>
      </c>
      <c r="F117" s="46"/>
      <c r="G117" s="24"/>
      <c r="H117" s="49"/>
      <c r="I117" s="14"/>
    </row>
    <row r="118" spans="1:9">
      <c r="A118" s="24"/>
      <c r="B118" s="24"/>
      <c r="C118" s="24" t="s">
        <v>2402</v>
      </c>
      <c r="D118" s="49">
        <v>33521.142359900005</v>
      </c>
      <c r="E118" s="24" t="s">
        <v>2401</v>
      </c>
      <c r="F118" s="46"/>
      <c r="G118" s="24"/>
      <c r="H118" s="49"/>
      <c r="I118" s="14"/>
    </row>
    <row r="119" spans="1:9">
      <c r="A119" s="24"/>
      <c r="B119" s="24"/>
      <c r="C119" s="24" t="s">
        <v>2403</v>
      </c>
      <c r="D119" s="49">
        <v>3021.2553462000001</v>
      </c>
      <c r="E119" s="24" t="s">
        <v>2401</v>
      </c>
      <c r="F119" s="46"/>
      <c r="G119" s="24"/>
      <c r="H119" s="49"/>
      <c r="I119" s="14"/>
    </row>
    <row r="120" spans="1:9">
      <c r="A120" s="24"/>
      <c r="B120" s="24"/>
      <c r="C120" s="24"/>
      <c r="D120" s="49"/>
      <c r="E120" s="24"/>
      <c r="F120" s="46"/>
      <c r="G120" s="24"/>
      <c r="H120" s="49"/>
      <c r="I120" s="14"/>
    </row>
    <row r="121" spans="1:9">
      <c r="A121" s="24">
        <v>8</v>
      </c>
      <c r="B121" s="24" t="s">
        <v>2404</v>
      </c>
      <c r="C121" s="24"/>
      <c r="D121" s="49"/>
      <c r="E121" s="24"/>
      <c r="F121" s="46"/>
      <c r="G121" s="24"/>
      <c r="H121" s="49"/>
      <c r="I121" s="14"/>
    </row>
    <row r="122" spans="1:9">
      <c r="I122" s="14"/>
    </row>
    <row r="123" spans="1:9" ht="20" customHeight="1">
      <c r="A123" s="6">
        <v>9</v>
      </c>
      <c r="B123" s="83" t="s">
        <v>149</v>
      </c>
      <c r="C123" s="84"/>
      <c r="D123" s="84"/>
      <c r="E123" s="84"/>
      <c r="F123" s="84"/>
      <c r="G123" s="84"/>
      <c r="H123" s="84"/>
      <c r="I123" s="85"/>
    </row>
    <row r="124" spans="1:9">
      <c r="A124" s="1"/>
      <c r="B124" s="1"/>
      <c r="C124" s="1"/>
      <c r="D124" s="1"/>
      <c r="E124" s="1"/>
      <c r="F124" s="3"/>
      <c r="G124" s="1"/>
      <c r="H124" s="4"/>
      <c r="I124" s="3"/>
    </row>
    <row r="125" spans="1:9">
      <c r="A125" s="25" t="s">
        <v>150</v>
      </c>
      <c r="B125" s="23"/>
      <c r="C125" s="23"/>
      <c r="D125" s="23"/>
    </row>
    <row r="126" spans="1:9">
      <c r="A126" s="23"/>
      <c r="B126" s="23"/>
      <c r="C126" s="23"/>
      <c r="D126" s="23"/>
    </row>
    <row r="127" spans="1:9">
      <c r="A127" s="23"/>
      <c r="B127" s="23"/>
      <c r="C127" s="23"/>
      <c r="D127" s="23"/>
    </row>
    <row r="128" spans="1:9">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5" t="s">
        <v>2575</v>
      </c>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sheetData>
  <mergeCells count="7">
    <mergeCell ref="B123:I123"/>
    <mergeCell ref="A2:C2"/>
    <mergeCell ref="A3:C3"/>
    <mergeCell ref="B4:C4"/>
    <mergeCell ref="B74:C74"/>
    <mergeCell ref="A77:C77"/>
    <mergeCell ref="B78:C78"/>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66DB-AA6D-4021-BAC1-E979F1DEC42B}">
  <dimension ref="A1:I120"/>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2526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6000000</v>
      </c>
      <c r="H5" s="13">
        <v>42540</v>
      </c>
      <c r="I5" s="14">
        <v>6.660000000000001</v>
      </c>
    </row>
    <row r="6" spans="1:9">
      <c r="B6" s="15" t="s">
        <v>10</v>
      </c>
      <c r="C6" s="6" t="s">
        <v>167</v>
      </c>
      <c r="D6" s="6" t="s">
        <v>168</v>
      </c>
      <c r="E6" s="6" t="s">
        <v>55</v>
      </c>
      <c r="G6" s="6">
        <v>2300000</v>
      </c>
      <c r="H6" s="13">
        <v>33442</v>
      </c>
      <c r="I6" s="14">
        <v>5.24</v>
      </c>
    </row>
    <row r="7" spans="1:9">
      <c r="B7" s="15" t="s">
        <v>10</v>
      </c>
      <c r="C7" s="6" t="s">
        <v>118</v>
      </c>
      <c r="D7" s="6" t="s">
        <v>119</v>
      </c>
      <c r="E7" s="6" t="s">
        <v>55</v>
      </c>
      <c r="G7" s="6">
        <v>3150000</v>
      </c>
      <c r="H7" s="13">
        <v>33390</v>
      </c>
      <c r="I7" s="14">
        <v>5.2299999999999995</v>
      </c>
    </row>
    <row r="8" spans="1:9">
      <c r="B8" s="15" t="s">
        <v>10</v>
      </c>
      <c r="C8" s="6" t="s">
        <v>184</v>
      </c>
      <c r="D8" s="6" t="s">
        <v>185</v>
      </c>
      <c r="E8" s="6" t="s">
        <v>32</v>
      </c>
      <c r="G8" s="6">
        <v>1200000</v>
      </c>
      <c r="H8" s="13">
        <v>21742.799999999999</v>
      </c>
      <c r="I8" s="14">
        <v>3.4099999999999997</v>
      </c>
    </row>
    <row r="9" spans="1:9">
      <c r="B9" s="15" t="s">
        <v>10</v>
      </c>
      <c r="C9" s="6" t="s">
        <v>889</v>
      </c>
      <c r="D9" s="6" t="s">
        <v>890</v>
      </c>
      <c r="E9" s="6" t="s">
        <v>104</v>
      </c>
      <c r="G9" s="6">
        <v>6000000</v>
      </c>
      <c r="H9" s="13">
        <v>19686</v>
      </c>
      <c r="I9" s="14">
        <v>3.08</v>
      </c>
    </row>
    <row r="10" spans="1:9">
      <c r="B10" s="15" t="s">
        <v>10</v>
      </c>
      <c r="C10" s="6" t="s">
        <v>968</v>
      </c>
      <c r="D10" s="6" t="s">
        <v>969</v>
      </c>
      <c r="E10" s="6" t="s">
        <v>902</v>
      </c>
      <c r="G10" s="6">
        <v>1200000</v>
      </c>
      <c r="H10" s="13">
        <v>19536</v>
      </c>
      <c r="I10" s="14">
        <v>3.06</v>
      </c>
    </row>
    <row r="11" spans="1:9">
      <c r="B11" s="15" t="s">
        <v>10</v>
      </c>
      <c r="C11" s="6" t="s">
        <v>1651</v>
      </c>
      <c r="D11" s="6" t="s">
        <v>1652</v>
      </c>
      <c r="E11" s="6" t="s">
        <v>74</v>
      </c>
      <c r="G11" s="6">
        <v>35000</v>
      </c>
      <c r="H11" s="13">
        <v>17500</v>
      </c>
      <c r="I11" s="14">
        <v>2.74</v>
      </c>
    </row>
    <row r="12" spans="1:9">
      <c r="B12" s="15" t="s">
        <v>10</v>
      </c>
      <c r="C12" s="6" t="s">
        <v>162</v>
      </c>
      <c r="D12" s="6" t="s">
        <v>163</v>
      </c>
      <c r="E12" s="6" t="s">
        <v>38</v>
      </c>
      <c r="G12" s="6">
        <v>5200000</v>
      </c>
      <c r="H12" s="13">
        <v>17024.8</v>
      </c>
      <c r="I12" s="14">
        <v>2.67</v>
      </c>
    </row>
    <row r="13" spans="1:9">
      <c r="B13" s="15" t="s">
        <v>10</v>
      </c>
      <c r="C13" s="6" t="s">
        <v>898</v>
      </c>
      <c r="D13" s="6" t="s">
        <v>899</v>
      </c>
      <c r="E13" s="6" t="s">
        <v>45</v>
      </c>
      <c r="G13" s="6">
        <v>1575000</v>
      </c>
      <c r="H13" s="13">
        <v>16647.75</v>
      </c>
      <c r="I13" s="14">
        <v>2.6100000000000003</v>
      </c>
    </row>
    <row r="14" spans="1:9">
      <c r="B14" s="15" t="s">
        <v>10</v>
      </c>
      <c r="C14" s="6" t="s">
        <v>1543</v>
      </c>
      <c r="D14" s="6" t="s">
        <v>1544</v>
      </c>
      <c r="E14" s="6" t="s">
        <v>16</v>
      </c>
      <c r="G14" s="6">
        <v>175000</v>
      </c>
      <c r="H14" s="13">
        <v>16567.25</v>
      </c>
      <c r="I14" s="14">
        <v>2.6</v>
      </c>
    </row>
    <row r="15" spans="1:9">
      <c r="B15" s="15" t="s">
        <v>10</v>
      </c>
      <c r="C15" s="6" t="s">
        <v>1505</v>
      </c>
      <c r="D15" s="6" t="s">
        <v>1506</v>
      </c>
      <c r="E15" s="6" t="s">
        <v>13</v>
      </c>
      <c r="G15" s="6">
        <v>300000</v>
      </c>
      <c r="H15" s="13">
        <v>16350</v>
      </c>
      <c r="I15" s="14">
        <v>2.56</v>
      </c>
    </row>
    <row r="16" spans="1:9">
      <c r="B16" s="15" t="s">
        <v>10</v>
      </c>
      <c r="C16" s="6" t="s">
        <v>1303</v>
      </c>
      <c r="D16" s="6" t="s">
        <v>1304</v>
      </c>
      <c r="E16" s="6" t="s">
        <v>944</v>
      </c>
      <c r="G16" s="6">
        <v>400000</v>
      </c>
      <c r="H16" s="13">
        <v>16179.6</v>
      </c>
      <c r="I16" s="14">
        <v>2.5299999999999998</v>
      </c>
    </row>
    <row r="17" spans="2:9">
      <c r="B17" s="15" t="s">
        <v>10</v>
      </c>
      <c r="C17" s="6" t="s">
        <v>172</v>
      </c>
      <c r="D17" s="6" t="s">
        <v>173</v>
      </c>
      <c r="E17" s="6" t="s">
        <v>16</v>
      </c>
      <c r="G17" s="6">
        <v>800000</v>
      </c>
      <c r="H17" s="13">
        <v>15878.4</v>
      </c>
      <c r="I17" s="14">
        <v>2.4900000000000002</v>
      </c>
    </row>
    <row r="18" spans="2:9">
      <c r="B18" s="15" t="s">
        <v>10</v>
      </c>
      <c r="C18" s="6" t="s">
        <v>186</v>
      </c>
      <c r="D18" s="6" t="s">
        <v>187</v>
      </c>
      <c r="E18" s="6" t="s">
        <v>161</v>
      </c>
      <c r="G18" s="6">
        <v>285000</v>
      </c>
      <c r="H18" s="13">
        <v>14962.5</v>
      </c>
      <c r="I18" s="14">
        <v>2.34</v>
      </c>
    </row>
    <row r="19" spans="2:9">
      <c r="B19" s="15" t="s">
        <v>10</v>
      </c>
      <c r="C19" s="6" t="s">
        <v>1160</v>
      </c>
      <c r="D19" s="6" t="s">
        <v>1161</v>
      </c>
      <c r="E19" s="6" t="s">
        <v>190</v>
      </c>
      <c r="G19" s="6">
        <v>3750000</v>
      </c>
      <c r="H19" s="13">
        <v>13715.630000000001</v>
      </c>
      <c r="I19" s="14">
        <v>2.1500000000000004</v>
      </c>
    </row>
    <row r="20" spans="2:9">
      <c r="B20" s="15" t="s">
        <v>10</v>
      </c>
      <c r="C20" s="6" t="s">
        <v>936</v>
      </c>
      <c r="D20" s="6" t="s">
        <v>937</v>
      </c>
      <c r="E20" s="6" t="s">
        <v>117</v>
      </c>
      <c r="G20" s="6">
        <v>90000</v>
      </c>
      <c r="H20" s="13">
        <v>13365</v>
      </c>
      <c r="I20" s="14">
        <v>2.0900000000000003</v>
      </c>
    </row>
    <row r="21" spans="2:9">
      <c r="B21" s="15" t="s">
        <v>10</v>
      </c>
      <c r="C21" s="6" t="s">
        <v>1070</v>
      </c>
      <c r="D21" s="6" t="s">
        <v>1071</v>
      </c>
      <c r="E21" s="6" t="s">
        <v>55</v>
      </c>
      <c r="G21" s="6">
        <v>1000000</v>
      </c>
      <c r="H21" s="13">
        <v>13000</v>
      </c>
      <c r="I21" s="14">
        <v>2.04</v>
      </c>
    </row>
    <row r="22" spans="2:9">
      <c r="B22" s="15" t="s">
        <v>10</v>
      </c>
      <c r="C22" s="6" t="s">
        <v>1481</v>
      </c>
      <c r="D22" s="6" t="s">
        <v>1482</v>
      </c>
      <c r="E22" s="6" t="s">
        <v>52</v>
      </c>
      <c r="G22" s="6">
        <v>200000</v>
      </c>
      <c r="H22" s="13">
        <v>12771</v>
      </c>
      <c r="I22" s="14">
        <v>2</v>
      </c>
    </row>
    <row r="23" spans="2:9">
      <c r="B23" s="15" t="s">
        <v>10</v>
      </c>
      <c r="C23" s="6" t="s">
        <v>1582</v>
      </c>
      <c r="D23" s="6" t="s">
        <v>1583</v>
      </c>
      <c r="E23" s="6" t="s">
        <v>944</v>
      </c>
      <c r="G23" s="6">
        <v>875000</v>
      </c>
      <c r="H23" s="13">
        <v>12257.880000000001</v>
      </c>
      <c r="I23" s="14">
        <v>1.9200000000000002</v>
      </c>
    </row>
    <row r="24" spans="2:9">
      <c r="B24" s="15" t="s">
        <v>10</v>
      </c>
      <c r="C24" s="6" t="s">
        <v>128</v>
      </c>
      <c r="D24" s="6" t="s">
        <v>129</v>
      </c>
      <c r="E24" s="6" t="s">
        <v>52</v>
      </c>
      <c r="G24" s="6">
        <v>60000</v>
      </c>
      <c r="H24" s="13">
        <v>12064.800000000001</v>
      </c>
      <c r="I24" s="14">
        <v>1.8900000000000001</v>
      </c>
    </row>
    <row r="25" spans="2:9">
      <c r="B25" s="15" t="s">
        <v>10</v>
      </c>
      <c r="C25" s="6" t="s">
        <v>920</v>
      </c>
      <c r="D25" s="6" t="s">
        <v>921</v>
      </c>
      <c r="E25" s="6" t="s">
        <v>64</v>
      </c>
      <c r="G25" s="6">
        <v>1000000</v>
      </c>
      <c r="H25" s="13">
        <v>11929</v>
      </c>
      <c r="I25" s="14">
        <v>1.87</v>
      </c>
    </row>
    <row r="26" spans="2:9">
      <c r="B26" s="15" t="s">
        <v>10</v>
      </c>
      <c r="C26" s="6" t="s">
        <v>1320</v>
      </c>
      <c r="D26" s="6" t="s">
        <v>1321</v>
      </c>
      <c r="E26" s="6" t="s">
        <v>112</v>
      </c>
      <c r="G26" s="6">
        <v>225000</v>
      </c>
      <c r="H26" s="13">
        <v>11776.5</v>
      </c>
      <c r="I26" s="14">
        <v>1.8399999999999999</v>
      </c>
    </row>
    <row r="27" spans="2:9">
      <c r="B27" s="15" t="s">
        <v>10</v>
      </c>
      <c r="C27" s="6" t="s">
        <v>1305</v>
      </c>
      <c r="D27" s="6" t="s">
        <v>1306</v>
      </c>
      <c r="E27" s="6" t="s">
        <v>13</v>
      </c>
      <c r="G27" s="6">
        <v>350000</v>
      </c>
      <c r="H27" s="13">
        <v>11487</v>
      </c>
      <c r="I27" s="14">
        <v>1.8000000000000003</v>
      </c>
    </row>
    <row r="28" spans="2:9">
      <c r="B28" s="15" t="s">
        <v>10</v>
      </c>
      <c r="C28" s="6" t="s">
        <v>1087</v>
      </c>
      <c r="D28" s="6" t="s">
        <v>1088</v>
      </c>
      <c r="E28" s="6" t="s">
        <v>45</v>
      </c>
      <c r="G28" s="6">
        <v>475000</v>
      </c>
      <c r="H28" s="13">
        <v>10926.9</v>
      </c>
      <c r="I28" s="14">
        <v>1.71</v>
      </c>
    </row>
    <row r="29" spans="2:9">
      <c r="B29" s="15" t="s">
        <v>10</v>
      </c>
      <c r="C29" s="6" t="s">
        <v>193</v>
      </c>
      <c r="D29" s="6" t="s">
        <v>194</v>
      </c>
      <c r="E29" s="6" t="s">
        <v>171</v>
      </c>
      <c r="G29" s="6">
        <v>95000</v>
      </c>
      <c r="H29" s="13">
        <v>10877.5</v>
      </c>
      <c r="I29" s="14">
        <v>1.7000000000000002</v>
      </c>
    </row>
    <row r="30" spans="2:9">
      <c r="B30" s="15" t="s">
        <v>10</v>
      </c>
      <c r="C30" s="6" t="s">
        <v>105</v>
      </c>
      <c r="D30" s="6" t="s">
        <v>106</v>
      </c>
      <c r="E30" s="6" t="s">
        <v>13</v>
      </c>
      <c r="G30" s="6">
        <v>250000</v>
      </c>
      <c r="H30" s="13">
        <v>10853.25</v>
      </c>
      <c r="I30" s="14">
        <v>1.7000000000000002</v>
      </c>
    </row>
    <row r="31" spans="2:9">
      <c r="B31" s="15" t="s">
        <v>10</v>
      </c>
      <c r="C31" s="6" t="s">
        <v>188</v>
      </c>
      <c r="D31" s="6" t="s">
        <v>189</v>
      </c>
      <c r="E31" s="6" t="s">
        <v>190</v>
      </c>
      <c r="G31" s="6">
        <v>820000</v>
      </c>
      <c r="H31" s="13">
        <v>10471.4</v>
      </c>
      <c r="I31" s="14">
        <v>1.6400000000000001</v>
      </c>
    </row>
    <row r="32" spans="2:9">
      <c r="B32" s="15" t="s">
        <v>10</v>
      </c>
      <c r="C32" s="6" t="s">
        <v>2527</v>
      </c>
      <c r="D32" s="6" t="s">
        <v>2528</v>
      </c>
      <c r="E32" s="6" t="s">
        <v>1173</v>
      </c>
      <c r="G32" s="6">
        <v>1700000</v>
      </c>
      <c r="H32" s="13">
        <v>10035.1</v>
      </c>
      <c r="I32" s="14">
        <v>1.5700000000000003</v>
      </c>
    </row>
    <row r="33" spans="2:9">
      <c r="B33" s="15" t="s">
        <v>10</v>
      </c>
      <c r="C33" s="6" t="s">
        <v>2529</v>
      </c>
      <c r="D33" s="6" t="s">
        <v>2530</v>
      </c>
      <c r="E33" s="6" t="s">
        <v>104</v>
      </c>
      <c r="G33" s="6">
        <v>1500000</v>
      </c>
      <c r="H33" s="13">
        <v>9936</v>
      </c>
      <c r="I33" s="14">
        <v>1.56</v>
      </c>
    </row>
    <row r="34" spans="2:9">
      <c r="B34" s="15" t="s">
        <v>10</v>
      </c>
      <c r="C34" s="6" t="s">
        <v>903</v>
      </c>
      <c r="D34" s="6" t="s">
        <v>904</v>
      </c>
      <c r="E34" s="6" t="s">
        <v>902</v>
      </c>
      <c r="G34" s="6">
        <v>400000</v>
      </c>
      <c r="H34" s="13">
        <v>9709.6</v>
      </c>
      <c r="I34" s="14">
        <v>1.52</v>
      </c>
    </row>
    <row r="35" spans="2:9">
      <c r="B35" s="15" t="s">
        <v>10</v>
      </c>
      <c r="C35" s="6" t="s">
        <v>1068</v>
      </c>
      <c r="D35" s="6" t="s">
        <v>1069</v>
      </c>
      <c r="E35" s="6" t="s">
        <v>55</v>
      </c>
      <c r="G35" s="6">
        <v>2250000</v>
      </c>
      <c r="H35" s="13">
        <v>9436.5</v>
      </c>
      <c r="I35" s="14">
        <v>1.48</v>
      </c>
    </row>
    <row r="36" spans="2:9">
      <c r="B36" s="15" t="s">
        <v>10</v>
      </c>
      <c r="C36" s="6" t="s">
        <v>1532</v>
      </c>
      <c r="D36" s="6" t="s">
        <v>1533</v>
      </c>
      <c r="E36" s="6" t="s">
        <v>16</v>
      </c>
      <c r="G36" s="6">
        <v>3517910</v>
      </c>
      <c r="H36" s="13">
        <v>9273.2100000000009</v>
      </c>
      <c r="I36" s="14">
        <v>1.4500000000000002</v>
      </c>
    </row>
    <row r="37" spans="2:9">
      <c r="B37" s="15" t="s">
        <v>10</v>
      </c>
      <c r="C37" s="6" t="s">
        <v>1072</v>
      </c>
      <c r="D37" s="6" t="s">
        <v>1073</v>
      </c>
      <c r="E37" s="6" t="s">
        <v>55</v>
      </c>
      <c r="G37" s="6">
        <v>900000</v>
      </c>
      <c r="H37" s="13">
        <v>9149.4</v>
      </c>
      <c r="I37" s="14">
        <v>1.43</v>
      </c>
    </row>
    <row r="38" spans="2:9">
      <c r="B38" s="15" t="s">
        <v>10</v>
      </c>
      <c r="C38" s="6" t="s">
        <v>809</v>
      </c>
      <c r="D38" s="6" t="s">
        <v>1076</v>
      </c>
      <c r="E38" s="6" t="s">
        <v>55</v>
      </c>
      <c r="G38" s="6">
        <v>3800000</v>
      </c>
      <c r="H38" s="13">
        <v>9066.8000000000011</v>
      </c>
      <c r="I38" s="14">
        <v>1.4200000000000002</v>
      </c>
    </row>
    <row r="39" spans="2:9">
      <c r="B39" s="15" t="s">
        <v>10</v>
      </c>
      <c r="C39" s="6" t="s">
        <v>1205</v>
      </c>
      <c r="D39" s="6" t="s">
        <v>1206</v>
      </c>
      <c r="E39" s="6" t="s">
        <v>944</v>
      </c>
      <c r="G39" s="6">
        <v>3200000</v>
      </c>
      <c r="H39" s="13">
        <v>8379.84</v>
      </c>
      <c r="I39" s="14">
        <v>1.31</v>
      </c>
    </row>
    <row r="40" spans="2:9">
      <c r="B40" s="15" t="s">
        <v>10</v>
      </c>
      <c r="C40" s="6" t="s">
        <v>2531</v>
      </c>
      <c r="D40" s="6" t="s">
        <v>2532</v>
      </c>
      <c r="E40" s="6" t="s">
        <v>45</v>
      </c>
      <c r="G40" s="6">
        <v>160000</v>
      </c>
      <c r="H40" s="13">
        <v>7714.88</v>
      </c>
      <c r="I40" s="14">
        <v>1.2100000000000002</v>
      </c>
    </row>
    <row r="41" spans="2:9">
      <c r="B41" s="15" t="s">
        <v>10</v>
      </c>
      <c r="C41" s="6" t="s">
        <v>1509</v>
      </c>
      <c r="D41" s="6" t="s">
        <v>1510</v>
      </c>
      <c r="E41" s="6" t="s">
        <v>109</v>
      </c>
      <c r="G41" s="6">
        <v>2625000</v>
      </c>
      <c r="H41" s="13">
        <v>7521.9400000000005</v>
      </c>
      <c r="I41" s="14">
        <v>1.18</v>
      </c>
    </row>
    <row r="42" spans="2:9">
      <c r="B42" s="15" t="s">
        <v>10</v>
      </c>
      <c r="C42" s="6" t="s">
        <v>2533</v>
      </c>
      <c r="D42" s="6" t="s">
        <v>2534</v>
      </c>
      <c r="E42" s="6" t="s">
        <v>16</v>
      </c>
      <c r="G42" s="6">
        <v>400000</v>
      </c>
      <c r="H42" s="13">
        <v>7278.4000000000005</v>
      </c>
      <c r="I42" s="14">
        <v>1.1400000000000001</v>
      </c>
    </row>
    <row r="43" spans="2:9">
      <c r="B43" s="15" t="s">
        <v>10</v>
      </c>
      <c r="C43" s="6" t="s">
        <v>945</v>
      </c>
      <c r="D43" s="6" t="s">
        <v>946</v>
      </c>
      <c r="E43" s="6" t="s">
        <v>190</v>
      </c>
      <c r="G43" s="6">
        <v>2200000</v>
      </c>
      <c r="H43" s="13">
        <v>7129.1</v>
      </c>
      <c r="I43" s="14">
        <v>1.1199999999999999</v>
      </c>
    </row>
    <row r="44" spans="2:9">
      <c r="B44" s="15" t="s">
        <v>10</v>
      </c>
      <c r="C44" s="6" t="s">
        <v>930</v>
      </c>
      <c r="D44" s="6" t="s">
        <v>931</v>
      </c>
      <c r="E44" s="6" t="s">
        <v>104</v>
      </c>
      <c r="G44" s="6">
        <v>2500000</v>
      </c>
      <c r="H44" s="13">
        <v>7047.5</v>
      </c>
      <c r="I44" s="14">
        <v>1.1000000000000001</v>
      </c>
    </row>
    <row r="45" spans="2:9">
      <c r="B45" s="15" t="s">
        <v>10</v>
      </c>
      <c r="C45" s="6" t="s">
        <v>1148</v>
      </c>
      <c r="D45" s="6" t="s">
        <v>1149</v>
      </c>
      <c r="E45" s="6" t="s">
        <v>38</v>
      </c>
      <c r="G45" s="6">
        <v>2600000</v>
      </c>
      <c r="H45" s="13">
        <v>6852.3</v>
      </c>
      <c r="I45" s="14">
        <v>1.07</v>
      </c>
    </row>
    <row r="46" spans="2:9">
      <c r="B46" s="15" t="s">
        <v>10</v>
      </c>
      <c r="C46" s="6" t="s">
        <v>914</v>
      </c>
      <c r="D46" s="6" t="s">
        <v>915</v>
      </c>
      <c r="E46" s="6" t="s">
        <v>19</v>
      </c>
      <c r="G46" s="6">
        <v>3500000</v>
      </c>
      <c r="H46" s="13">
        <v>6722.1</v>
      </c>
      <c r="I46" s="14">
        <v>1.05</v>
      </c>
    </row>
    <row r="47" spans="2:9">
      <c r="B47" s="15" t="s">
        <v>10</v>
      </c>
      <c r="C47" s="6" t="s">
        <v>924</v>
      </c>
      <c r="D47" s="6" t="s">
        <v>925</v>
      </c>
      <c r="E47" s="6" t="s">
        <v>99</v>
      </c>
      <c r="G47" s="6">
        <v>450000</v>
      </c>
      <c r="H47" s="13">
        <v>6705</v>
      </c>
      <c r="I47" s="14">
        <v>1.05</v>
      </c>
    </row>
    <row r="48" spans="2:9">
      <c r="B48" s="15" t="s">
        <v>10</v>
      </c>
      <c r="C48" s="6" t="s">
        <v>1677</v>
      </c>
      <c r="D48" s="6" t="s">
        <v>1678</v>
      </c>
      <c r="E48" s="6" t="s">
        <v>35</v>
      </c>
      <c r="G48" s="6">
        <v>85000</v>
      </c>
      <c r="H48" s="13">
        <v>6492.7300000000005</v>
      </c>
      <c r="I48" s="14">
        <v>1.02</v>
      </c>
    </row>
    <row r="49" spans="1:9">
      <c r="B49" s="15" t="s">
        <v>10</v>
      </c>
      <c r="C49" s="6" t="s">
        <v>1674</v>
      </c>
      <c r="D49" s="6" t="s">
        <v>1675</v>
      </c>
      <c r="E49" s="6" t="s">
        <v>1676</v>
      </c>
      <c r="G49" s="6">
        <v>16000</v>
      </c>
      <c r="H49" s="13">
        <v>5728</v>
      </c>
      <c r="I49" s="14">
        <v>0.90000000000000013</v>
      </c>
    </row>
    <row r="50" spans="1:9">
      <c r="B50" s="15" t="s">
        <v>10</v>
      </c>
      <c r="C50" s="6" t="s">
        <v>1572</v>
      </c>
      <c r="D50" s="6" t="s">
        <v>1573</v>
      </c>
      <c r="E50" s="6" t="s">
        <v>32</v>
      </c>
      <c r="G50" s="6">
        <v>1400000</v>
      </c>
      <c r="H50" s="13">
        <v>5443.2</v>
      </c>
      <c r="I50" s="14">
        <v>0.85000000000000009</v>
      </c>
    </row>
    <row r="51" spans="1:9">
      <c r="B51" s="15" t="s">
        <v>10</v>
      </c>
      <c r="C51" s="6" t="s">
        <v>928</v>
      </c>
      <c r="D51" s="6" t="s">
        <v>929</v>
      </c>
      <c r="E51" s="6" t="s">
        <v>52</v>
      </c>
      <c r="G51" s="6">
        <v>200000</v>
      </c>
      <c r="H51" s="13">
        <v>5120.8</v>
      </c>
      <c r="I51" s="14">
        <v>0.8</v>
      </c>
    </row>
    <row r="52" spans="1:9">
      <c r="B52" s="15" t="s">
        <v>10</v>
      </c>
      <c r="C52" s="6" t="s">
        <v>932</v>
      </c>
      <c r="D52" s="6" t="s">
        <v>933</v>
      </c>
      <c r="E52" s="6" t="s">
        <v>45</v>
      </c>
      <c r="G52" s="6">
        <v>1100000</v>
      </c>
      <c r="H52" s="13">
        <v>5101.8</v>
      </c>
      <c r="I52" s="14">
        <v>0.8</v>
      </c>
    </row>
    <row r="53" spans="1:9">
      <c r="B53" s="15" t="s">
        <v>10</v>
      </c>
      <c r="C53" s="6" t="s">
        <v>1511</v>
      </c>
      <c r="D53" s="6" t="s">
        <v>1512</v>
      </c>
      <c r="E53" s="6" t="s">
        <v>117</v>
      </c>
      <c r="G53" s="6">
        <v>375000</v>
      </c>
      <c r="H53" s="13">
        <v>4113</v>
      </c>
      <c r="I53" s="14">
        <v>0.64</v>
      </c>
    </row>
    <row r="54" spans="1:9">
      <c r="B54" s="15" t="s">
        <v>10</v>
      </c>
      <c r="C54" s="6" t="s">
        <v>2535</v>
      </c>
      <c r="D54" s="6" t="s">
        <v>2536</v>
      </c>
      <c r="E54" s="6" t="s">
        <v>166</v>
      </c>
      <c r="G54" s="6">
        <v>500000</v>
      </c>
      <c r="H54" s="13">
        <v>3467.5</v>
      </c>
      <c r="I54" s="14">
        <v>0.54</v>
      </c>
    </row>
    <row r="55" spans="1:9">
      <c r="B55" s="15" t="s">
        <v>10</v>
      </c>
      <c r="C55" s="6" t="s">
        <v>1093</v>
      </c>
      <c r="D55" s="6" t="s">
        <v>1094</v>
      </c>
      <c r="E55" s="6" t="s">
        <v>45</v>
      </c>
      <c r="G55" s="6">
        <v>1250000</v>
      </c>
      <c r="H55" s="13">
        <v>3110.63</v>
      </c>
      <c r="I55" s="14">
        <v>0.49</v>
      </c>
    </row>
    <row r="56" spans="1:9">
      <c r="B56" s="15" t="s">
        <v>10</v>
      </c>
      <c r="C56" s="6" t="s">
        <v>2537</v>
      </c>
      <c r="D56" s="6" t="s">
        <v>2538</v>
      </c>
      <c r="E56" s="6" t="s">
        <v>1676</v>
      </c>
      <c r="G56" s="6">
        <v>352725</v>
      </c>
      <c r="H56" s="13">
        <v>2870.65</v>
      </c>
      <c r="I56" s="14">
        <v>0.45000000000000007</v>
      </c>
    </row>
    <row r="57" spans="1:9" ht="9.5" thickBot="1">
      <c r="E57" s="16" t="s">
        <v>133</v>
      </c>
      <c r="H57" s="17">
        <v>630348.93999999994</v>
      </c>
      <c r="I57" s="18">
        <v>98.719999999999899</v>
      </c>
    </row>
    <row r="58" spans="1:9" ht="9.5" thickTop="1">
      <c r="I58" s="14"/>
    </row>
    <row r="59" spans="1:9">
      <c r="I59" s="14"/>
    </row>
    <row r="60" spans="1:9">
      <c r="C60" s="6" t="s">
        <v>134</v>
      </c>
      <c r="E60" s="6" t="s">
        <v>10</v>
      </c>
      <c r="F60" s="12">
        <v>4.96</v>
      </c>
      <c r="H60" s="13">
        <v>9250</v>
      </c>
      <c r="I60" s="14">
        <v>1.4500000000000002</v>
      </c>
    </row>
    <row r="61" spans="1:9">
      <c r="I61" s="14"/>
    </row>
    <row r="62" spans="1:9">
      <c r="A62" s="11" t="s">
        <v>135</v>
      </c>
      <c r="H62" s="19">
        <v>-1247.02</v>
      </c>
      <c r="I62" s="20">
        <v>-0.17</v>
      </c>
    </row>
    <row r="63" spans="1:9">
      <c r="I63" s="14"/>
    </row>
    <row r="64" spans="1:9" ht="9.5" thickBot="1">
      <c r="E64" s="16" t="s">
        <v>136</v>
      </c>
      <c r="H64" s="21">
        <v>638351.92000000004</v>
      </c>
      <c r="I64" s="22">
        <v>100</v>
      </c>
    </row>
    <row r="65" spans="1:9" ht="9.5" thickTop="1">
      <c r="I65" s="14"/>
    </row>
    <row r="66" spans="1:9">
      <c r="A66" s="16" t="s">
        <v>137</v>
      </c>
      <c r="I66" s="14"/>
    </row>
    <row r="67" spans="1:9">
      <c r="A67" s="6">
        <v>1</v>
      </c>
      <c r="B67" s="6" t="s">
        <v>138</v>
      </c>
      <c r="I67" s="14"/>
    </row>
    <row r="68" spans="1:9">
      <c r="I68" s="14"/>
    </row>
    <row r="69" spans="1:9">
      <c r="A69" s="6">
        <v>2</v>
      </c>
      <c r="B69" s="6" t="s">
        <v>1056</v>
      </c>
      <c r="I69" s="14"/>
    </row>
    <row r="70" spans="1:9">
      <c r="I70" s="14"/>
    </row>
    <row r="71" spans="1:9">
      <c r="A71" s="6">
        <v>3</v>
      </c>
      <c r="B71" s="24" t="s">
        <v>140</v>
      </c>
      <c r="C71" s="24"/>
      <c r="I71" s="14"/>
    </row>
    <row r="72" spans="1:9">
      <c r="B72" s="24"/>
      <c r="C72" s="24"/>
      <c r="I72" s="14"/>
    </row>
    <row r="73" spans="1:9">
      <c r="B73" s="24"/>
      <c r="C73" s="37" t="s">
        <v>141</v>
      </c>
      <c r="I73" s="14"/>
    </row>
    <row r="74" spans="1:9">
      <c r="B74" s="24"/>
      <c r="C74" s="37" t="s">
        <v>142</v>
      </c>
      <c r="D74" s="16" t="s">
        <v>143</v>
      </c>
      <c r="E74" s="16" t="s">
        <v>144</v>
      </c>
      <c r="I74" s="14"/>
    </row>
    <row r="75" spans="1:9">
      <c r="B75" s="24"/>
      <c r="C75" s="24" t="s">
        <v>2539</v>
      </c>
      <c r="D75" s="6">
        <v>117.45100000000001</v>
      </c>
      <c r="E75" s="6">
        <v>118.73</v>
      </c>
      <c r="I75" s="14"/>
    </row>
    <row r="76" spans="1:9">
      <c r="B76" s="24"/>
      <c r="C76" s="24" t="s">
        <v>2540</v>
      </c>
      <c r="D76" s="6">
        <v>43.956000000000003</v>
      </c>
      <c r="E76" s="6">
        <v>44.434000000000005</v>
      </c>
      <c r="I76" s="14"/>
    </row>
    <row r="77" spans="1:9">
      <c r="B77" s="24"/>
      <c r="C77" s="24" t="s">
        <v>2541</v>
      </c>
      <c r="D77" s="6">
        <v>139.209</v>
      </c>
      <c r="E77" s="6">
        <v>140.858</v>
      </c>
      <c r="I77" s="14"/>
    </row>
    <row r="78" spans="1:9">
      <c r="B78" s="24"/>
      <c r="C78" s="24" t="s">
        <v>2542</v>
      </c>
      <c r="D78" s="6">
        <v>58.314</v>
      </c>
      <c r="E78" s="6">
        <v>59.004000000000005</v>
      </c>
      <c r="I78" s="14"/>
    </row>
    <row r="79" spans="1:9">
      <c r="I79" s="14"/>
    </row>
    <row r="80" spans="1:9">
      <c r="A80" s="6">
        <v>4</v>
      </c>
      <c r="B80" s="6" t="s">
        <v>2543</v>
      </c>
      <c r="I80" s="14"/>
    </row>
    <row r="81" spans="1:9">
      <c r="I81" s="14"/>
    </row>
    <row r="82" spans="1:9" ht="20" customHeight="1">
      <c r="A82" s="6">
        <v>5</v>
      </c>
      <c r="B82" s="83" t="s">
        <v>149</v>
      </c>
      <c r="C82" s="84"/>
      <c r="D82" s="84"/>
      <c r="E82" s="84"/>
      <c r="F82" s="84"/>
      <c r="G82" s="84"/>
      <c r="H82" s="84"/>
      <c r="I82" s="85"/>
    </row>
    <row r="83" spans="1:9">
      <c r="A83" s="1"/>
      <c r="B83" s="1"/>
      <c r="C83" s="1"/>
      <c r="D83" s="1"/>
      <c r="E83" s="1"/>
      <c r="F83" s="3"/>
      <c r="G83" s="1"/>
      <c r="H83" s="4"/>
      <c r="I83" s="3"/>
    </row>
    <row r="84" spans="1:9">
      <c r="A84" s="25" t="s">
        <v>150</v>
      </c>
      <c r="B84" s="23"/>
      <c r="C84" s="23"/>
      <c r="D84" s="24"/>
    </row>
    <row r="85" spans="1:9">
      <c r="A85" s="23"/>
      <c r="B85" s="23"/>
      <c r="C85" s="23"/>
      <c r="D85" s="24"/>
    </row>
    <row r="86" spans="1:9">
      <c r="A86" s="23"/>
      <c r="B86" s="23"/>
      <c r="C86" s="23"/>
      <c r="D86" s="24"/>
    </row>
    <row r="87" spans="1:9">
      <c r="A87" s="23"/>
      <c r="B87" s="23"/>
      <c r="C87" s="23"/>
      <c r="D87" s="24"/>
    </row>
    <row r="88" spans="1:9">
      <c r="A88" s="23"/>
      <c r="B88" s="23"/>
      <c r="C88" s="23"/>
      <c r="D88" s="24"/>
    </row>
    <row r="89" spans="1:9">
      <c r="A89" s="23"/>
      <c r="B89" s="23"/>
      <c r="C89" s="23"/>
      <c r="D89" s="24"/>
    </row>
    <row r="90" spans="1:9">
      <c r="A90" s="23"/>
      <c r="B90" s="23"/>
      <c r="C90" s="23"/>
      <c r="D90" s="24"/>
    </row>
    <row r="91" spans="1:9">
      <c r="A91" s="23"/>
      <c r="B91" s="23"/>
      <c r="C91" s="23"/>
      <c r="D91" s="24"/>
    </row>
    <row r="92" spans="1:9">
      <c r="A92" s="23"/>
      <c r="B92" s="23"/>
      <c r="C92" s="23"/>
      <c r="D92" s="24"/>
    </row>
    <row r="93" spans="1:9">
      <c r="A93" s="23"/>
      <c r="B93" s="23"/>
      <c r="C93" s="23"/>
      <c r="D93" s="24"/>
    </row>
    <row r="94" spans="1:9">
      <c r="A94" s="23"/>
      <c r="B94" s="23"/>
      <c r="C94" s="23"/>
      <c r="D94" s="24"/>
    </row>
    <row r="95" spans="1:9">
      <c r="A95" s="23"/>
      <c r="B95" s="23"/>
      <c r="C95" s="23"/>
      <c r="D95" s="24"/>
    </row>
    <row r="96" spans="1:9">
      <c r="A96" s="23"/>
      <c r="B96" s="23"/>
      <c r="C96" s="23"/>
      <c r="D96" s="24"/>
    </row>
    <row r="97" spans="1:4">
      <c r="A97" s="23"/>
      <c r="B97" s="23"/>
      <c r="C97" s="23"/>
      <c r="D97" s="24"/>
    </row>
    <row r="98" spans="1:4">
      <c r="A98" s="23"/>
      <c r="B98" s="23"/>
      <c r="C98" s="23"/>
      <c r="D98" s="24"/>
    </row>
    <row r="99" spans="1:4">
      <c r="A99" s="23"/>
      <c r="B99" s="23"/>
      <c r="C99" s="23"/>
      <c r="D99" s="24"/>
    </row>
    <row r="100" spans="1:4">
      <c r="A100" s="25" t="s">
        <v>1596</v>
      </c>
      <c r="B100" s="23"/>
      <c r="C100" s="23"/>
      <c r="D100" s="24"/>
    </row>
    <row r="101" spans="1:4">
      <c r="A101" s="23"/>
      <c r="B101" s="23"/>
      <c r="C101" s="23"/>
      <c r="D101" s="24"/>
    </row>
    <row r="102" spans="1:4">
      <c r="A102" s="23"/>
      <c r="B102" s="23"/>
      <c r="C102" s="23"/>
      <c r="D102" s="24"/>
    </row>
    <row r="103" spans="1:4">
      <c r="A103" s="23"/>
      <c r="B103" s="23"/>
      <c r="C103" s="23"/>
      <c r="D103" s="24"/>
    </row>
    <row r="104" spans="1:4">
      <c r="A104" s="23"/>
      <c r="B104" s="23"/>
      <c r="C104" s="23"/>
      <c r="D104" s="24"/>
    </row>
    <row r="105" spans="1:4">
      <c r="A105" s="23"/>
      <c r="B105" s="23"/>
      <c r="C105" s="23"/>
      <c r="D105" s="24"/>
    </row>
    <row r="106" spans="1:4">
      <c r="A106" s="23"/>
      <c r="B106" s="23"/>
      <c r="C106" s="23"/>
      <c r="D106" s="24"/>
    </row>
    <row r="107" spans="1:4">
      <c r="A107" s="23"/>
      <c r="B107" s="23"/>
      <c r="C107" s="23"/>
      <c r="D107" s="24"/>
    </row>
    <row r="108" spans="1:4">
      <c r="A108" s="23"/>
      <c r="B108" s="23"/>
      <c r="C108" s="23"/>
      <c r="D108" s="24"/>
    </row>
    <row r="109" spans="1:4">
      <c r="A109" s="23"/>
      <c r="B109" s="23"/>
      <c r="C109" s="23"/>
      <c r="D109" s="24"/>
    </row>
    <row r="110" spans="1:4">
      <c r="A110" s="23"/>
      <c r="B110" s="23"/>
      <c r="C110" s="23"/>
      <c r="D110" s="24"/>
    </row>
    <row r="111" spans="1:4">
      <c r="A111" s="23"/>
      <c r="B111" s="23"/>
      <c r="C111" s="23"/>
      <c r="D111" s="24"/>
    </row>
    <row r="112" spans="1:4">
      <c r="A112" s="23"/>
      <c r="B112" s="23"/>
      <c r="C112" s="23"/>
      <c r="D112" s="24"/>
    </row>
    <row r="113" spans="1:4">
      <c r="A113" s="23"/>
      <c r="B113" s="23"/>
      <c r="C113" s="23"/>
      <c r="D113" s="24"/>
    </row>
    <row r="114" spans="1:4">
      <c r="A114" s="23"/>
      <c r="B114" s="23"/>
      <c r="C114" s="23"/>
      <c r="D114" s="24"/>
    </row>
    <row r="115" spans="1:4">
      <c r="A115" s="23"/>
      <c r="B115" s="23"/>
      <c r="C115" s="23"/>
      <c r="D115" s="24"/>
    </row>
    <row r="116" spans="1:4">
      <c r="A116" s="23"/>
      <c r="B116" s="23"/>
      <c r="C116" s="23"/>
      <c r="D116" s="24"/>
    </row>
    <row r="117" spans="1:4">
      <c r="A117" s="23"/>
      <c r="B117" s="23"/>
      <c r="C117" s="23"/>
      <c r="D117" s="24"/>
    </row>
    <row r="118" spans="1:4">
      <c r="A118" s="23"/>
      <c r="B118" s="23"/>
      <c r="C118" s="23"/>
      <c r="D118" s="24"/>
    </row>
    <row r="119" spans="1:4">
      <c r="A119" s="24"/>
      <c r="B119" s="24"/>
      <c r="C119" s="24"/>
      <c r="D119" s="24"/>
    </row>
    <row r="120" spans="1:4">
      <c r="A120" s="24"/>
      <c r="B120" s="24"/>
      <c r="C120" s="24"/>
      <c r="D120" s="24"/>
    </row>
  </sheetData>
  <mergeCells count="4">
    <mergeCell ref="A2:C2"/>
    <mergeCell ref="A3:C3"/>
    <mergeCell ref="B4:C4"/>
    <mergeCell ref="B82:I82"/>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7094-6200-4794-A58D-E9A20634F813}">
  <dimension ref="A1:I11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2514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102000</v>
      </c>
      <c r="H5" s="13">
        <v>1483.08</v>
      </c>
      <c r="I5" s="14">
        <v>6.2</v>
      </c>
    </row>
    <row r="6" spans="1:9">
      <c r="B6" s="15" t="s">
        <v>10</v>
      </c>
      <c r="C6" s="6" t="s">
        <v>893</v>
      </c>
      <c r="D6" s="6" t="s">
        <v>894</v>
      </c>
      <c r="E6" s="6" t="s">
        <v>55</v>
      </c>
      <c r="G6" s="6">
        <v>157100</v>
      </c>
      <c r="H6" s="13">
        <v>1113.8399999999999</v>
      </c>
      <c r="I6" s="14">
        <v>4.66</v>
      </c>
    </row>
    <row r="7" spans="1:9">
      <c r="B7" s="15" t="s">
        <v>10</v>
      </c>
      <c r="C7" s="6" t="s">
        <v>188</v>
      </c>
      <c r="D7" s="6" t="s">
        <v>189</v>
      </c>
      <c r="E7" s="6" t="s">
        <v>190</v>
      </c>
      <c r="G7" s="6">
        <v>60200</v>
      </c>
      <c r="H7" s="13">
        <v>768.75</v>
      </c>
      <c r="I7" s="14">
        <v>3.2100000000000004</v>
      </c>
    </row>
    <row r="8" spans="1:9">
      <c r="B8" s="15" t="s">
        <v>10</v>
      </c>
      <c r="C8" s="6" t="s">
        <v>118</v>
      </c>
      <c r="D8" s="6" t="s">
        <v>119</v>
      </c>
      <c r="E8" s="6" t="s">
        <v>55</v>
      </c>
      <c r="G8" s="6">
        <v>71500</v>
      </c>
      <c r="H8" s="13">
        <v>757.9</v>
      </c>
      <c r="I8" s="14">
        <v>3.17</v>
      </c>
    </row>
    <row r="9" spans="1:9">
      <c r="B9" s="15" t="s">
        <v>10</v>
      </c>
      <c r="C9" s="6" t="s">
        <v>1303</v>
      </c>
      <c r="D9" s="6" t="s">
        <v>1304</v>
      </c>
      <c r="E9" s="6" t="s">
        <v>944</v>
      </c>
      <c r="G9" s="6">
        <v>18400</v>
      </c>
      <c r="H9" s="13">
        <v>744.26</v>
      </c>
      <c r="I9" s="14">
        <v>3.1100000000000003</v>
      </c>
    </row>
    <row r="10" spans="1:9">
      <c r="B10" s="15" t="s">
        <v>10</v>
      </c>
      <c r="C10" s="6" t="s">
        <v>184</v>
      </c>
      <c r="D10" s="6" t="s">
        <v>185</v>
      </c>
      <c r="E10" s="6" t="s">
        <v>32</v>
      </c>
      <c r="G10" s="6">
        <v>40700</v>
      </c>
      <c r="H10" s="13">
        <v>737.44</v>
      </c>
      <c r="I10" s="14">
        <v>3.08</v>
      </c>
    </row>
    <row r="11" spans="1:9">
      <c r="B11" s="15" t="s">
        <v>10</v>
      </c>
      <c r="C11" s="6" t="s">
        <v>128</v>
      </c>
      <c r="D11" s="6" t="s">
        <v>129</v>
      </c>
      <c r="E11" s="6" t="s">
        <v>52</v>
      </c>
      <c r="G11" s="6">
        <v>3650</v>
      </c>
      <c r="H11" s="13">
        <v>733.94</v>
      </c>
      <c r="I11" s="14">
        <v>3.0700000000000003</v>
      </c>
    </row>
    <row r="12" spans="1:9">
      <c r="B12" s="15" t="s">
        <v>10</v>
      </c>
      <c r="C12" s="6" t="s">
        <v>172</v>
      </c>
      <c r="D12" s="6" t="s">
        <v>173</v>
      </c>
      <c r="E12" s="6" t="s">
        <v>16</v>
      </c>
      <c r="G12" s="6">
        <v>32500</v>
      </c>
      <c r="H12" s="13">
        <v>645.06000000000006</v>
      </c>
      <c r="I12" s="14">
        <v>2.7</v>
      </c>
    </row>
    <row r="13" spans="1:9">
      <c r="B13" s="15" t="s">
        <v>10</v>
      </c>
      <c r="C13" s="6" t="s">
        <v>970</v>
      </c>
      <c r="D13" s="6" t="s">
        <v>971</v>
      </c>
      <c r="E13" s="6" t="s">
        <v>109</v>
      </c>
      <c r="G13" s="6">
        <v>59500</v>
      </c>
      <c r="H13" s="13">
        <v>620.05000000000007</v>
      </c>
      <c r="I13" s="14">
        <v>2.5900000000000003</v>
      </c>
    </row>
    <row r="14" spans="1:9">
      <c r="B14" s="15" t="s">
        <v>10</v>
      </c>
      <c r="C14" s="6" t="s">
        <v>1072</v>
      </c>
      <c r="D14" s="6" t="s">
        <v>1073</v>
      </c>
      <c r="E14" s="6" t="s">
        <v>55</v>
      </c>
      <c r="G14" s="6">
        <v>60500</v>
      </c>
      <c r="H14" s="13">
        <v>615.04</v>
      </c>
      <c r="I14" s="14">
        <v>2.5700000000000003</v>
      </c>
    </row>
    <row r="15" spans="1:9">
      <c r="B15" s="15" t="s">
        <v>10</v>
      </c>
      <c r="C15" s="6" t="s">
        <v>162</v>
      </c>
      <c r="D15" s="6" t="s">
        <v>163</v>
      </c>
      <c r="E15" s="6" t="s">
        <v>38</v>
      </c>
      <c r="G15" s="6">
        <v>185800</v>
      </c>
      <c r="H15" s="13">
        <v>608.31000000000006</v>
      </c>
      <c r="I15" s="14">
        <v>2.54</v>
      </c>
    </row>
    <row r="16" spans="1:9">
      <c r="B16" s="15" t="s">
        <v>10</v>
      </c>
      <c r="C16" s="6" t="s">
        <v>157</v>
      </c>
      <c r="D16" s="6" t="s">
        <v>158</v>
      </c>
      <c r="E16" s="6" t="s">
        <v>109</v>
      </c>
      <c r="G16" s="6">
        <v>6700</v>
      </c>
      <c r="H16" s="13">
        <v>596.20000000000005</v>
      </c>
      <c r="I16" s="14">
        <v>2.4900000000000002</v>
      </c>
    </row>
    <row r="17" spans="2:9">
      <c r="B17" s="15" t="s">
        <v>10</v>
      </c>
      <c r="C17" s="6" t="s">
        <v>105</v>
      </c>
      <c r="D17" s="6" t="s">
        <v>106</v>
      </c>
      <c r="E17" s="6" t="s">
        <v>13</v>
      </c>
      <c r="G17" s="6">
        <v>13000</v>
      </c>
      <c r="H17" s="13">
        <v>564.37</v>
      </c>
      <c r="I17" s="14">
        <v>2.36</v>
      </c>
    </row>
    <row r="18" spans="2:9">
      <c r="B18" s="15" t="s">
        <v>10</v>
      </c>
      <c r="C18" s="6" t="s">
        <v>922</v>
      </c>
      <c r="D18" s="6" t="s">
        <v>923</v>
      </c>
      <c r="E18" s="6" t="s">
        <v>55</v>
      </c>
      <c r="G18" s="6">
        <v>650000</v>
      </c>
      <c r="H18" s="13">
        <v>533.46</v>
      </c>
      <c r="I18" s="14">
        <v>2.23</v>
      </c>
    </row>
    <row r="19" spans="2:9">
      <c r="B19" s="15" t="s">
        <v>10</v>
      </c>
      <c r="C19" s="6" t="s">
        <v>924</v>
      </c>
      <c r="D19" s="6" t="s">
        <v>925</v>
      </c>
      <c r="E19" s="6" t="s">
        <v>99</v>
      </c>
      <c r="G19" s="6">
        <v>35650</v>
      </c>
      <c r="H19" s="13">
        <v>531.19000000000005</v>
      </c>
      <c r="I19" s="14">
        <v>2.2200000000000002</v>
      </c>
    </row>
    <row r="20" spans="2:9">
      <c r="B20" s="15" t="s">
        <v>10</v>
      </c>
      <c r="C20" s="6" t="s">
        <v>891</v>
      </c>
      <c r="D20" s="6" t="s">
        <v>892</v>
      </c>
      <c r="E20" s="6" t="s">
        <v>45</v>
      </c>
      <c r="G20" s="6">
        <v>28500</v>
      </c>
      <c r="H20" s="13">
        <v>529.36</v>
      </c>
      <c r="I20" s="14">
        <v>2.21</v>
      </c>
    </row>
    <row r="21" spans="2:9">
      <c r="B21" s="15" t="s">
        <v>10</v>
      </c>
      <c r="C21" s="6" t="s">
        <v>1572</v>
      </c>
      <c r="D21" s="6" t="s">
        <v>1573</v>
      </c>
      <c r="E21" s="6" t="s">
        <v>32</v>
      </c>
      <c r="G21" s="6">
        <v>134500</v>
      </c>
      <c r="H21" s="13">
        <v>522.94000000000005</v>
      </c>
      <c r="I21" s="14">
        <v>2.19</v>
      </c>
    </row>
    <row r="22" spans="2:9">
      <c r="B22" s="15" t="s">
        <v>10</v>
      </c>
      <c r="C22" s="6" t="s">
        <v>1070</v>
      </c>
      <c r="D22" s="6" t="s">
        <v>1071</v>
      </c>
      <c r="E22" s="6" t="s">
        <v>55</v>
      </c>
      <c r="G22" s="6">
        <v>40200</v>
      </c>
      <c r="H22" s="13">
        <v>522.6</v>
      </c>
      <c r="I22" s="14">
        <v>2.1800000000000002</v>
      </c>
    </row>
    <row r="23" spans="2:9">
      <c r="B23" s="15" t="s">
        <v>10</v>
      </c>
      <c r="C23" s="6" t="s">
        <v>198</v>
      </c>
      <c r="D23" s="6" t="s">
        <v>199</v>
      </c>
      <c r="E23" s="6" t="s">
        <v>13</v>
      </c>
      <c r="G23" s="6">
        <v>3765</v>
      </c>
      <c r="H23" s="13">
        <v>510.04</v>
      </c>
      <c r="I23" s="14">
        <v>2.13</v>
      </c>
    </row>
    <row r="24" spans="2:9">
      <c r="B24" s="15" t="s">
        <v>10</v>
      </c>
      <c r="C24" s="6" t="s">
        <v>193</v>
      </c>
      <c r="D24" s="6" t="s">
        <v>194</v>
      </c>
      <c r="E24" s="6" t="s">
        <v>171</v>
      </c>
      <c r="G24" s="6">
        <v>4190</v>
      </c>
      <c r="H24" s="13">
        <v>479.76</v>
      </c>
      <c r="I24" s="14">
        <v>2.0099999999999998</v>
      </c>
    </row>
    <row r="25" spans="2:9">
      <c r="B25" s="15" t="s">
        <v>10</v>
      </c>
      <c r="C25" s="6" t="s">
        <v>126</v>
      </c>
      <c r="D25" s="6" t="s">
        <v>127</v>
      </c>
      <c r="E25" s="6" t="s">
        <v>19</v>
      </c>
      <c r="G25" s="6">
        <v>18100</v>
      </c>
      <c r="H25" s="13">
        <v>474.6</v>
      </c>
      <c r="I25" s="14">
        <v>1.9800000000000002</v>
      </c>
    </row>
    <row r="26" spans="2:9">
      <c r="B26" s="15" t="s">
        <v>10</v>
      </c>
      <c r="C26" s="6" t="s">
        <v>68</v>
      </c>
      <c r="D26" s="6" t="s">
        <v>69</v>
      </c>
      <c r="E26" s="6" t="s">
        <v>45</v>
      </c>
      <c r="G26" s="6">
        <v>41000</v>
      </c>
      <c r="H26" s="13">
        <v>455.06</v>
      </c>
      <c r="I26" s="14">
        <v>1.9</v>
      </c>
    </row>
    <row r="27" spans="2:9">
      <c r="B27" s="15" t="s">
        <v>10</v>
      </c>
      <c r="C27" s="6" t="s">
        <v>900</v>
      </c>
      <c r="D27" s="6" t="s">
        <v>901</v>
      </c>
      <c r="E27" s="6" t="s">
        <v>902</v>
      </c>
      <c r="G27" s="6">
        <v>39800</v>
      </c>
      <c r="H27" s="13">
        <v>451.25</v>
      </c>
      <c r="I27" s="14">
        <v>1.8900000000000001</v>
      </c>
    </row>
    <row r="28" spans="2:9">
      <c r="B28" s="15" t="s">
        <v>10</v>
      </c>
      <c r="C28" s="6" t="s">
        <v>178</v>
      </c>
      <c r="D28" s="6" t="s">
        <v>179</v>
      </c>
      <c r="E28" s="6" t="s">
        <v>117</v>
      </c>
      <c r="G28" s="6">
        <v>8800</v>
      </c>
      <c r="H28" s="13">
        <v>449.01</v>
      </c>
      <c r="I28" s="14">
        <v>1.8800000000000001</v>
      </c>
    </row>
    <row r="29" spans="2:9">
      <c r="B29" s="15" t="s">
        <v>10</v>
      </c>
      <c r="C29" s="6" t="s">
        <v>956</v>
      </c>
      <c r="D29" s="6" t="s">
        <v>957</v>
      </c>
      <c r="E29" s="6" t="s">
        <v>74</v>
      </c>
      <c r="G29" s="6">
        <v>10500</v>
      </c>
      <c r="H29" s="13">
        <v>421.55</v>
      </c>
      <c r="I29" s="14">
        <v>1.76</v>
      </c>
    </row>
    <row r="30" spans="2:9">
      <c r="B30" s="15" t="s">
        <v>10</v>
      </c>
      <c r="C30" s="6" t="s">
        <v>1314</v>
      </c>
      <c r="D30" s="6" t="s">
        <v>1315</v>
      </c>
      <c r="E30" s="6" t="s">
        <v>64</v>
      </c>
      <c r="G30" s="6">
        <v>224000</v>
      </c>
      <c r="H30" s="13">
        <v>412.94</v>
      </c>
      <c r="I30" s="14">
        <v>1.73</v>
      </c>
    </row>
    <row r="31" spans="2:9">
      <c r="B31" s="15" t="s">
        <v>10</v>
      </c>
      <c r="C31" s="6" t="s">
        <v>895</v>
      </c>
      <c r="D31" s="6" t="s">
        <v>896</v>
      </c>
      <c r="E31" s="6" t="s">
        <v>897</v>
      </c>
      <c r="G31" s="6">
        <v>99500</v>
      </c>
      <c r="H31" s="13">
        <v>412.38</v>
      </c>
      <c r="I31" s="14">
        <v>1.72</v>
      </c>
    </row>
    <row r="32" spans="2:9">
      <c r="B32" s="15" t="s">
        <v>10</v>
      </c>
      <c r="C32" s="6" t="s">
        <v>72</v>
      </c>
      <c r="D32" s="6" t="s">
        <v>73</v>
      </c>
      <c r="E32" s="6" t="s">
        <v>74</v>
      </c>
      <c r="G32" s="6">
        <v>19500</v>
      </c>
      <c r="H32" s="13">
        <v>410.46000000000004</v>
      </c>
      <c r="I32" s="14">
        <v>1.72</v>
      </c>
    </row>
    <row r="33" spans="2:9">
      <c r="B33" s="15" t="s">
        <v>10</v>
      </c>
      <c r="C33" s="6" t="s">
        <v>186</v>
      </c>
      <c r="D33" s="6" t="s">
        <v>187</v>
      </c>
      <c r="E33" s="6" t="s">
        <v>161</v>
      </c>
      <c r="G33" s="6">
        <v>7700</v>
      </c>
      <c r="H33" s="13">
        <v>404.25</v>
      </c>
      <c r="I33" s="14">
        <v>1.6900000000000002</v>
      </c>
    </row>
    <row r="34" spans="2:9">
      <c r="B34" s="15" t="s">
        <v>10</v>
      </c>
      <c r="C34" s="6" t="s">
        <v>1148</v>
      </c>
      <c r="D34" s="6" t="s">
        <v>1149</v>
      </c>
      <c r="E34" s="6" t="s">
        <v>38</v>
      </c>
      <c r="G34" s="6">
        <v>150000</v>
      </c>
      <c r="H34" s="13">
        <v>395.33</v>
      </c>
      <c r="I34" s="14">
        <v>1.6500000000000001</v>
      </c>
    </row>
    <row r="35" spans="2:9">
      <c r="B35" s="15" t="s">
        <v>10</v>
      </c>
      <c r="C35" s="6" t="s">
        <v>1310</v>
      </c>
      <c r="D35" s="6" t="s">
        <v>1311</v>
      </c>
      <c r="E35" s="6" t="s">
        <v>902</v>
      </c>
      <c r="G35" s="6">
        <v>15800</v>
      </c>
      <c r="H35" s="13">
        <v>379.09000000000003</v>
      </c>
      <c r="I35" s="14">
        <v>1.58</v>
      </c>
    </row>
    <row r="36" spans="2:9">
      <c r="B36" s="15" t="s">
        <v>10</v>
      </c>
      <c r="C36" s="6" t="s">
        <v>898</v>
      </c>
      <c r="D36" s="6" t="s">
        <v>899</v>
      </c>
      <c r="E36" s="6" t="s">
        <v>45</v>
      </c>
      <c r="G36" s="6">
        <v>32800</v>
      </c>
      <c r="H36" s="13">
        <v>346.7</v>
      </c>
      <c r="I36" s="14">
        <v>1.4500000000000002</v>
      </c>
    </row>
    <row r="37" spans="2:9">
      <c r="B37" s="15" t="s">
        <v>10</v>
      </c>
      <c r="C37" s="6" t="s">
        <v>968</v>
      </c>
      <c r="D37" s="6" t="s">
        <v>969</v>
      </c>
      <c r="E37" s="6" t="s">
        <v>902</v>
      </c>
      <c r="G37" s="6">
        <v>20900</v>
      </c>
      <c r="H37" s="13">
        <v>340.25</v>
      </c>
      <c r="I37" s="14">
        <v>1.4200000000000002</v>
      </c>
    </row>
    <row r="38" spans="2:9">
      <c r="B38" s="15" t="s">
        <v>10</v>
      </c>
      <c r="C38" s="6" t="s">
        <v>1517</v>
      </c>
      <c r="D38" s="6" t="s">
        <v>1518</v>
      </c>
      <c r="E38" s="6" t="s">
        <v>16</v>
      </c>
      <c r="G38" s="6">
        <v>9400</v>
      </c>
      <c r="H38" s="13">
        <v>338.58</v>
      </c>
      <c r="I38" s="14">
        <v>1.4200000000000002</v>
      </c>
    </row>
    <row r="39" spans="2:9">
      <c r="B39" s="15" t="s">
        <v>10</v>
      </c>
      <c r="C39" s="6" t="s">
        <v>1691</v>
      </c>
      <c r="D39" s="6" t="s">
        <v>1692</v>
      </c>
      <c r="E39" s="6" t="s">
        <v>902</v>
      </c>
      <c r="G39" s="6">
        <v>6000</v>
      </c>
      <c r="H39" s="13">
        <v>335.67</v>
      </c>
      <c r="I39" s="14">
        <v>1.4000000000000001</v>
      </c>
    </row>
    <row r="40" spans="2:9">
      <c r="B40" s="15" t="s">
        <v>10</v>
      </c>
      <c r="C40" s="6" t="s">
        <v>809</v>
      </c>
      <c r="D40" s="6" t="s">
        <v>1076</v>
      </c>
      <c r="E40" s="6" t="s">
        <v>55</v>
      </c>
      <c r="G40" s="6">
        <v>128000</v>
      </c>
      <c r="H40" s="13">
        <v>305.41000000000003</v>
      </c>
      <c r="I40" s="14">
        <v>1.28</v>
      </c>
    </row>
    <row r="41" spans="2:9">
      <c r="B41" s="15" t="s">
        <v>10</v>
      </c>
      <c r="C41" s="6" t="s">
        <v>46</v>
      </c>
      <c r="D41" s="6" t="s">
        <v>47</v>
      </c>
      <c r="E41" s="6" t="s">
        <v>24</v>
      </c>
      <c r="G41" s="6">
        <v>29500</v>
      </c>
      <c r="H41" s="13">
        <v>299.56</v>
      </c>
      <c r="I41" s="14">
        <v>1.25</v>
      </c>
    </row>
    <row r="42" spans="2:9">
      <c r="B42" s="15" t="s">
        <v>10</v>
      </c>
      <c r="C42" s="6" t="s">
        <v>1305</v>
      </c>
      <c r="D42" s="6" t="s">
        <v>1306</v>
      </c>
      <c r="E42" s="6" t="s">
        <v>13</v>
      </c>
      <c r="G42" s="6">
        <v>8300</v>
      </c>
      <c r="H42" s="13">
        <v>272.41000000000003</v>
      </c>
      <c r="I42" s="14">
        <v>1.1400000000000001</v>
      </c>
    </row>
    <row r="43" spans="2:9">
      <c r="B43" s="15" t="s">
        <v>10</v>
      </c>
      <c r="C43" s="6" t="s">
        <v>86</v>
      </c>
      <c r="D43" s="6" t="s">
        <v>87</v>
      </c>
      <c r="E43" s="6" t="s">
        <v>88</v>
      </c>
      <c r="G43" s="6">
        <v>152000</v>
      </c>
      <c r="H43" s="13">
        <v>266.97000000000003</v>
      </c>
      <c r="I43" s="14">
        <v>1.1199999999999999</v>
      </c>
    </row>
    <row r="44" spans="2:9">
      <c r="B44" s="15" t="s">
        <v>10</v>
      </c>
      <c r="C44" s="6" t="s">
        <v>153</v>
      </c>
      <c r="D44" s="6" t="s">
        <v>154</v>
      </c>
      <c r="E44" s="6" t="s">
        <v>16</v>
      </c>
      <c r="G44" s="6">
        <v>5000</v>
      </c>
      <c r="H44" s="13">
        <v>253.3</v>
      </c>
      <c r="I44" s="14">
        <v>1.06</v>
      </c>
    </row>
    <row r="45" spans="2:9">
      <c r="B45" s="15" t="s">
        <v>10</v>
      </c>
      <c r="C45" s="6" t="s">
        <v>857</v>
      </c>
      <c r="D45" s="6" t="s">
        <v>905</v>
      </c>
      <c r="E45" s="6" t="s">
        <v>45</v>
      </c>
      <c r="G45" s="6">
        <v>75000</v>
      </c>
      <c r="H45" s="13">
        <v>252.23000000000002</v>
      </c>
      <c r="I45" s="14">
        <v>1.05</v>
      </c>
    </row>
    <row r="46" spans="2:9">
      <c r="B46" s="15" t="s">
        <v>10</v>
      </c>
      <c r="C46" s="6" t="s">
        <v>1085</v>
      </c>
      <c r="D46" s="6" t="s">
        <v>1086</v>
      </c>
      <c r="E46" s="6" t="s">
        <v>55</v>
      </c>
      <c r="G46" s="6">
        <v>350000</v>
      </c>
      <c r="H46" s="13">
        <v>241.89000000000001</v>
      </c>
      <c r="I46" s="14">
        <v>1.0100000000000002</v>
      </c>
    </row>
    <row r="47" spans="2:9">
      <c r="B47" s="15" t="s">
        <v>10</v>
      </c>
      <c r="C47" s="6" t="s">
        <v>1108</v>
      </c>
      <c r="D47" s="6" t="s">
        <v>1109</v>
      </c>
      <c r="E47" s="6" t="s">
        <v>967</v>
      </c>
      <c r="G47" s="6">
        <v>34000</v>
      </c>
      <c r="H47" s="13">
        <v>234.96</v>
      </c>
      <c r="I47" s="14">
        <v>0.98</v>
      </c>
    </row>
    <row r="48" spans="2:9">
      <c r="B48" s="15" t="s">
        <v>10</v>
      </c>
      <c r="C48" s="6" t="s">
        <v>195</v>
      </c>
      <c r="D48" s="6" t="s">
        <v>196</v>
      </c>
      <c r="E48" s="6" t="s">
        <v>197</v>
      </c>
      <c r="G48" s="6">
        <v>58000</v>
      </c>
      <c r="H48" s="13">
        <v>233.02</v>
      </c>
      <c r="I48" s="14">
        <v>0.97</v>
      </c>
    </row>
    <row r="49" spans="1:9">
      <c r="B49" s="15" t="s">
        <v>10</v>
      </c>
      <c r="C49" s="6" t="s">
        <v>1708</v>
      </c>
      <c r="D49" s="6" t="s">
        <v>1709</v>
      </c>
      <c r="E49" s="6" t="s">
        <v>1159</v>
      </c>
      <c r="G49" s="6">
        <v>73000</v>
      </c>
      <c r="H49" s="13">
        <v>219.44</v>
      </c>
      <c r="I49" s="14">
        <v>0.91999999999999993</v>
      </c>
    </row>
    <row r="50" spans="1:9">
      <c r="B50" s="15" t="s">
        <v>10</v>
      </c>
      <c r="C50" s="6" t="s">
        <v>2515</v>
      </c>
      <c r="D50" s="6" t="s">
        <v>2516</v>
      </c>
      <c r="E50" s="6" t="s">
        <v>109</v>
      </c>
      <c r="G50" s="6">
        <v>28000</v>
      </c>
      <c r="H50" s="13">
        <v>211.68</v>
      </c>
      <c r="I50" s="14">
        <v>0.88</v>
      </c>
    </row>
    <row r="51" spans="1:9">
      <c r="B51" s="15" t="s">
        <v>10</v>
      </c>
      <c r="C51" s="6" t="s">
        <v>1505</v>
      </c>
      <c r="D51" s="6" t="s">
        <v>1506</v>
      </c>
      <c r="E51" s="6" t="s">
        <v>13</v>
      </c>
      <c r="G51" s="6">
        <v>3850</v>
      </c>
      <c r="H51" s="13">
        <v>209.83</v>
      </c>
      <c r="I51" s="14">
        <v>0.88</v>
      </c>
    </row>
    <row r="52" spans="1:9">
      <c r="B52" s="15" t="s">
        <v>10</v>
      </c>
      <c r="C52" s="6" t="s">
        <v>82</v>
      </c>
      <c r="D52" s="6" t="s">
        <v>83</v>
      </c>
      <c r="E52" s="6" t="s">
        <v>19</v>
      </c>
      <c r="G52" s="6">
        <v>6200</v>
      </c>
      <c r="H52" s="13">
        <v>203.48000000000002</v>
      </c>
      <c r="I52" s="14">
        <v>0.85000000000000009</v>
      </c>
    </row>
    <row r="53" spans="1:9">
      <c r="B53" s="15" t="s">
        <v>10</v>
      </c>
      <c r="C53" s="6" t="s">
        <v>972</v>
      </c>
      <c r="D53" s="6" t="s">
        <v>973</v>
      </c>
      <c r="E53" s="6" t="s">
        <v>74</v>
      </c>
      <c r="G53" s="6">
        <v>146</v>
      </c>
      <c r="H53" s="13">
        <v>195.27</v>
      </c>
      <c r="I53" s="14">
        <v>0.82000000000000006</v>
      </c>
    </row>
    <row r="54" spans="1:9">
      <c r="B54" s="15" t="s">
        <v>10</v>
      </c>
      <c r="C54" s="6" t="s">
        <v>1160</v>
      </c>
      <c r="D54" s="6" t="s">
        <v>1161</v>
      </c>
      <c r="E54" s="6" t="s">
        <v>190</v>
      </c>
      <c r="G54" s="6">
        <v>48000</v>
      </c>
      <c r="H54" s="13">
        <v>175.56</v>
      </c>
      <c r="I54" s="14">
        <v>0.73</v>
      </c>
    </row>
    <row r="55" spans="1:9">
      <c r="B55" s="15" t="s">
        <v>10</v>
      </c>
      <c r="C55" s="6" t="s">
        <v>1150</v>
      </c>
      <c r="D55" s="6" t="s">
        <v>1151</v>
      </c>
      <c r="E55" s="6" t="s">
        <v>1152</v>
      </c>
      <c r="G55" s="6">
        <v>50000</v>
      </c>
      <c r="H55" s="13">
        <v>115.9</v>
      </c>
      <c r="I55" s="14">
        <v>0.48000000000000004</v>
      </c>
    </row>
    <row r="56" spans="1:9">
      <c r="B56" s="15" t="s">
        <v>10</v>
      </c>
      <c r="C56" s="6" t="s">
        <v>2517</v>
      </c>
      <c r="D56" s="6" t="s">
        <v>2518</v>
      </c>
      <c r="E56" s="6" t="s">
        <v>2519</v>
      </c>
      <c r="G56" s="6">
        <v>5000</v>
      </c>
      <c r="H56" s="13">
        <v>64.180000000000007</v>
      </c>
      <c r="I56" s="14">
        <v>0.27</v>
      </c>
    </row>
    <row r="57" spans="1:9" ht="9.5" thickBot="1">
      <c r="E57" s="16" t="s">
        <v>133</v>
      </c>
      <c r="H57" s="17">
        <v>23399.8</v>
      </c>
      <c r="I57" s="18">
        <v>97.8</v>
      </c>
    </row>
    <row r="58" spans="1:9" ht="9.5" thickTop="1">
      <c r="I58" s="14"/>
    </row>
    <row r="59" spans="1:9">
      <c r="I59" s="14"/>
    </row>
    <row r="60" spans="1:9">
      <c r="C60" s="6" t="s">
        <v>134</v>
      </c>
      <c r="E60" s="6" t="s">
        <v>10</v>
      </c>
      <c r="F60" s="12">
        <v>4.96</v>
      </c>
      <c r="H60" s="13">
        <v>570</v>
      </c>
      <c r="I60" s="14">
        <v>2.3800000000000003</v>
      </c>
    </row>
    <row r="61" spans="1:9">
      <c r="I61" s="14"/>
    </row>
    <row r="62" spans="1:9">
      <c r="A62" s="11" t="s">
        <v>135</v>
      </c>
      <c r="H62" s="19">
        <v>-47.66</v>
      </c>
      <c r="I62" s="20">
        <v>-0.18</v>
      </c>
    </row>
    <row r="63" spans="1:9">
      <c r="I63" s="14"/>
    </row>
    <row r="64" spans="1:9" ht="9.5" thickBot="1">
      <c r="E64" s="16" t="s">
        <v>136</v>
      </c>
      <c r="H64" s="21">
        <v>23922.14</v>
      </c>
      <c r="I64" s="22">
        <v>100</v>
      </c>
    </row>
    <row r="65" spans="1:9" ht="9.5" thickTop="1">
      <c r="I65" s="14"/>
    </row>
    <row r="66" spans="1:9">
      <c r="A66" s="16" t="s">
        <v>137</v>
      </c>
      <c r="I66" s="14"/>
    </row>
    <row r="67" spans="1:9">
      <c r="A67" s="6">
        <v>1</v>
      </c>
      <c r="B67" s="6" t="s">
        <v>138</v>
      </c>
      <c r="I67" s="14"/>
    </row>
    <row r="68" spans="1:9">
      <c r="I68" s="14"/>
    </row>
    <row r="69" spans="1:9">
      <c r="A69" s="6">
        <v>2</v>
      </c>
      <c r="B69" s="6" t="s">
        <v>1056</v>
      </c>
      <c r="I69" s="14"/>
    </row>
    <row r="70" spans="1:9">
      <c r="I70" s="14"/>
    </row>
    <row r="71" spans="1:9">
      <c r="A71" s="6">
        <v>3</v>
      </c>
      <c r="B71" s="6" t="s">
        <v>140</v>
      </c>
      <c r="I71" s="14"/>
    </row>
    <row r="72" spans="1:9">
      <c r="I72" s="14"/>
    </row>
    <row r="73" spans="1:9">
      <c r="C73" s="16" t="s">
        <v>141</v>
      </c>
      <c r="I73" s="14"/>
    </row>
    <row r="74" spans="1:9">
      <c r="C74" s="16" t="s">
        <v>142</v>
      </c>
      <c r="D74" s="16" t="s">
        <v>143</v>
      </c>
      <c r="E74" s="16" t="s">
        <v>144</v>
      </c>
      <c r="I74" s="14"/>
    </row>
    <row r="75" spans="1:9">
      <c r="C75" s="6" t="s">
        <v>2520</v>
      </c>
      <c r="D75" s="6">
        <v>9.9269999999999996</v>
      </c>
      <c r="E75" s="6">
        <v>9.854000000000001</v>
      </c>
      <c r="I75" s="14"/>
    </row>
    <row r="76" spans="1:9">
      <c r="C76" s="6" t="s">
        <v>2521</v>
      </c>
      <c r="D76" s="6">
        <v>9.9269999999999996</v>
      </c>
      <c r="E76" s="6">
        <v>9.8529999999999998</v>
      </c>
      <c r="I76" s="14"/>
    </row>
    <row r="77" spans="1:9">
      <c r="C77" s="6" t="s">
        <v>2522</v>
      </c>
      <c r="D77" s="6">
        <v>9.8520000000000003</v>
      </c>
      <c r="E77" s="6">
        <v>9.7680000000000007</v>
      </c>
      <c r="I77" s="14"/>
    </row>
    <row r="78" spans="1:9">
      <c r="C78" s="6" t="s">
        <v>2523</v>
      </c>
      <c r="D78" s="6">
        <v>9.8520000000000003</v>
      </c>
      <c r="E78" s="6">
        <v>9.7680000000000007</v>
      </c>
      <c r="I78" s="14"/>
    </row>
    <row r="79" spans="1:9">
      <c r="I79" s="14"/>
    </row>
    <row r="80" spans="1:9">
      <c r="A80" s="6">
        <v>4</v>
      </c>
      <c r="B80" s="6" t="s">
        <v>2524</v>
      </c>
      <c r="I80" s="14"/>
    </row>
    <row r="81" spans="1:9">
      <c r="I81" s="14"/>
    </row>
    <row r="82" spans="1:9" ht="20" customHeight="1">
      <c r="A82" s="6">
        <v>5</v>
      </c>
      <c r="B82" s="83" t="s">
        <v>149</v>
      </c>
      <c r="C82" s="84"/>
      <c r="D82" s="84"/>
      <c r="E82" s="84"/>
      <c r="F82" s="84"/>
      <c r="G82" s="84"/>
      <c r="H82" s="84"/>
      <c r="I82" s="85"/>
    </row>
    <row r="83" spans="1:9">
      <c r="A83" s="1"/>
      <c r="B83" s="1"/>
      <c r="C83" s="1"/>
      <c r="D83" s="1"/>
      <c r="E83" s="1"/>
      <c r="F83" s="3"/>
      <c r="G83" s="1"/>
      <c r="H83" s="4"/>
      <c r="I83" s="3"/>
    </row>
    <row r="84" spans="1:9">
      <c r="A84" s="25" t="s">
        <v>150</v>
      </c>
      <c r="B84" s="23"/>
      <c r="C84" s="23"/>
      <c r="D84" s="23"/>
    </row>
    <row r="85" spans="1:9">
      <c r="A85" s="23"/>
      <c r="B85" s="23"/>
      <c r="C85" s="23"/>
      <c r="D85" s="23"/>
    </row>
    <row r="86" spans="1:9">
      <c r="A86" s="23"/>
      <c r="B86" s="23"/>
      <c r="C86" s="23"/>
      <c r="D86" s="23"/>
    </row>
    <row r="87" spans="1:9">
      <c r="A87" s="23"/>
      <c r="B87" s="23"/>
      <c r="C87" s="23"/>
      <c r="D87" s="23"/>
    </row>
    <row r="88" spans="1:9">
      <c r="A88" s="23"/>
      <c r="B88" s="23"/>
      <c r="C88" s="23"/>
      <c r="D88" s="23"/>
    </row>
    <row r="89" spans="1:9">
      <c r="A89" s="23"/>
      <c r="B89" s="23"/>
      <c r="C89" s="23"/>
      <c r="D89" s="23"/>
    </row>
    <row r="90" spans="1:9">
      <c r="A90" s="23"/>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5" t="s">
        <v>2525</v>
      </c>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sheetData>
  <mergeCells count="4">
    <mergeCell ref="A2:C2"/>
    <mergeCell ref="A3:C3"/>
    <mergeCell ref="B4:C4"/>
    <mergeCell ref="B82:I82"/>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2B08-72C0-44BD-B501-E5FADD2E7071}">
  <dimension ref="A1:I6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2505</v>
      </c>
      <c r="D1" s="1"/>
      <c r="E1" s="1"/>
      <c r="F1" s="3"/>
      <c r="G1" s="1"/>
      <c r="H1" s="4"/>
      <c r="I1" s="5"/>
    </row>
    <row r="2" spans="1:9" ht="15.5">
      <c r="A2" s="79" t="s">
        <v>1</v>
      </c>
      <c r="B2" s="80"/>
      <c r="C2" s="80"/>
      <c r="D2" s="7" t="s">
        <v>2</v>
      </c>
      <c r="E2" s="7"/>
      <c r="F2" s="61" t="s">
        <v>4</v>
      </c>
      <c r="G2" s="62" t="s">
        <v>5</v>
      </c>
      <c r="H2" s="63" t="s">
        <v>6</v>
      </c>
      <c r="I2" s="64" t="s">
        <v>7</v>
      </c>
    </row>
    <row r="3" spans="1:9">
      <c r="I3" s="14"/>
    </row>
    <row r="4" spans="1:9">
      <c r="C4" s="6" t="s">
        <v>134</v>
      </c>
      <c r="E4" s="6" t="s">
        <v>10</v>
      </c>
      <c r="F4" s="12">
        <v>4.96</v>
      </c>
      <c r="H4" s="13">
        <v>56070</v>
      </c>
      <c r="I4" s="14">
        <v>99.67</v>
      </c>
    </row>
    <row r="5" spans="1:9">
      <c r="I5" s="14"/>
    </row>
    <row r="6" spans="1:9">
      <c r="A6" s="11" t="s">
        <v>135</v>
      </c>
      <c r="H6" s="19">
        <v>185.4</v>
      </c>
      <c r="I6" s="20">
        <v>0.33</v>
      </c>
    </row>
    <row r="7" spans="1:9">
      <c r="I7" s="14"/>
    </row>
    <row r="8" spans="1:9" ht="9.5" thickBot="1">
      <c r="E8" s="16" t="s">
        <v>136</v>
      </c>
      <c r="H8" s="21">
        <v>56255.4</v>
      </c>
      <c r="I8" s="22">
        <v>100</v>
      </c>
    </row>
    <row r="9" spans="1:9" ht="9.5" thickTop="1">
      <c r="I9" s="14"/>
    </row>
    <row r="10" spans="1:9">
      <c r="A10" s="16" t="s">
        <v>137</v>
      </c>
      <c r="I10" s="14"/>
    </row>
    <row r="11" spans="1:9">
      <c r="A11" s="6">
        <v>1</v>
      </c>
      <c r="B11" s="6" t="s">
        <v>138</v>
      </c>
      <c r="I11" s="14"/>
    </row>
    <row r="12" spans="1:9">
      <c r="I12" s="14"/>
    </row>
    <row r="13" spans="1:9">
      <c r="A13" s="6">
        <v>2</v>
      </c>
      <c r="B13" s="6" t="s">
        <v>1056</v>
      </c>
      <c r="I13" s="14"/>
    </row>
    <row r="14" spans="1:9">
      <c r="I14" s="14"/>
    </row>
    <row r="15" spans="1:9">
      <c r="A15" s="6">
        <v>3</v>
      </c>
      <c r="B15" s="6" t="s">
        <v>2506</v>
      </c>
      <c r="I15" s="14"/>
    </row>
    <row r="16" spans="1:9">
      <c r="I16" s="14"/>
    </row>
    <row r="17" spans="1:9">
      <c r="C17" s="16" t="s">
        <v>141</v>
      </c>
      <c r="I17" s="14"/>
    </row>
    <row r="18" spans="1:9">
      <c r="C18" s="16" t="s">
        <v>142</v>
      </c>
      <c r="D18" s="16" t="s">
        <v>143</v>
      </c>
      <c r="E18" s="16" t="s">
        <v>144</v>
      </c>
      <c r="I18" s="14"/>
    </row>
    <row r="19" spans="1:9">
      <c r="C19" s="6" t="s">
        <v>2507</v>
      </c>
      <c r="D19" s="15" t="s">
        <v>2508</v>
      </c>
      <c r="E19" s="6">
        <v>10.016</v>
      </c>
      <c r="I19" s="14"/>
    </row>
    <row r="20" spans="1:9">
      <c r="C20" s="6" t="s">
        <v>2509</v>
      </c>
      <c r="D20" s="15" t="s">
        <v>2508</v>
      </c>
      <c r="E20" s="6">
        <v>10.016</v>
      </c>
      <c r="I20" s="14"/>
    </row>
    <row r="21" spans="1:9">
      <c r="C21" s="6" t="s">
        <v>2510</v>
      </c>
      <c r="D21" s="15" t="s">
        <v>2508</v>
      </c>
      <c r="E21" s="6">
        <v>10.019</v>
      </c>
      <c r="I21" s="14"/>
    </row>
    <row r="22" spans="1:9">
      <c r="C22" s="6" t="s">
        <v>2511</v>
      </c>
      <c r="D22" s="15" t="s">
        <v>2508</v>
      </c>
      <c r="E22" s="6">
        <v>10.019</v>
      </c>
      <c r="I22" s="14"/>
    </row>
    <row r="23" spans="1:9">
      <c r="I23" s="14"/>
    </row>
    <row r="24" spans="1:9">
      <c r="A24" s="6">
        <v>4</v>
      </c>
      <c r="B24" s="6" t="s">
        <v>2512</v>
      </c>
      <c r="I24" s="14"/>
    </row>
    <row r="25" spans="1:9">
      <c r="I25" s="14"/>
    </row>
    <row r="26" spans="1:9" ht="20" customHeight="1">
      <c r="A26" s="6">
        <v>5</v>
      </c>
      <c r="B26" s="83" t="s">
        <v>149</v>
      </c>
      <c r="C26" s="84"/>
      <c r="D26" s="84"/>
      <c r="E26" s="84"/>
      <c r="F26" s="84"/>
      <c r="G26" s="84"/>
      <c r="H26" s="84"/>
      <c r="I26" s="85"/>
    </row>
    <row r="27" spans="1:9">
      <c r="A27" s="1"/>
      <c r="B27" s="1"/>
      <c r="C27" s="1"/>
      <c r="D27" s="1"/>
      <c r="E27" s="1"/>
      <c r="F27" s="3"/>
      <c r="G27" s="1"/>
      <c r="H27" s="4"/>
      <c r="I27" s="3"/>
    </row>
    <row r="28" spans="1:9">
      <c r="A28" s="25" t="s">
        <v>150</v>
      </c>
      <c r="B28" s="23"/>
      <c r="C28" s="23"/>
      <c r="D28" s="23"/>
    </row>
    <row r="29" spans="1:9">
      <c r="A29" s="23"/>
      <c r="B29" s="23"/>
      <c r="C29" s="23"/>
      <c r="D29" s="23"/>
    </row>
    <row r="30" spans="1:9">
      <c r="A30" s="23"/>
      <c r="B30" s="23"/>
      <c r="C30" s="23"/>
      <c r="D30" s="23"/>
    </row>
    <row r="31" spans="1:9">
      <c r="A31" s="23"/>
      <c r="B31" s="23"/>
      <c r="C31" s="23"/>
      <c r="D31" s="23"/>
    </row>
    <row r="32" spans="1:9">
      <c r="A32" s="23"/>
      <c r="B32" s="23"/>
      <c r="C32" s="23"/>
      <c r="D32" s="23"/>
    </row>
    <row r="33" spans="1:4">
      <c r="A33" s="23"/>
      <c r="B33" s="23"/>
      <c r="C33" s="23"/>
      <c r="D33" s="23"/>
    </row>
    <row r="34" spans="1:4">
      <c r="A34" s="23"/>
      <c r="B34" s="23"/>
      <c r="C34" s="23"/>
      <c r="D34" s="23"/>
    </row>
    <row r="35" spans="1:4">
      <c r="A35" s="23"/>
      <c r="B35" s="23"/>
      <c r="C35" s="23"/>
      <c r="D35" s="23"/>
    </row>
    <row r="36" spans="1:4">
      <c r="A36" s="23"/>
      <c r="B36" s="23"/>
      <c r="C36" s="23"/>
      <c r="D36" s="23"/>
    </row>
    <row r="37" spans="1:4">
      <c r="A37" s="23"/>
      <c r="B37" s="23"/>
      <c r="C37" s="23"/>
      <c r="D37" s="23"/>
    </row>
    <row r="38" spans="1:4">
      <c r="A38" s="23"/>
      <c r="B38" s="23"/>
      <c r="C38" s="23"/>
      <c r="D38" s="23"/>
    </row>
    <row r="39" spans="1:4">
      <c r="A39" s="23"/>
      <c r="B39" s="23"/>
      <c r="C39" s="23"/>
      <c r="D39" s="23"/>
    </row>
    <row r="40" spans="1:4">
      <c r="A40" s="23"/>
      <c r="B40" s="23"/>
      <c r="C40" s="23"/>
      <c r="D40" s="23"/>
    </row>
    <row r="41" spans="1:4">
      <c r="A41" s="23"/>
      <c r="B41" s="23"/>
      <c r="C41" s="23"/>
      <c r="D41" s="23"/>
    </row>
    <row r="42" spans="1:4">
      <c r="A42" s="23"/>
      <c r="B42" s="23"/>
      <c r="C42" s="23"/>
      <c r="D42" s="23"/>
    </row>
    <row r="43" spans="1:4">
      <c r="A43" s="23"/>
      <c r="B43" s="23"/>
      <c r="C43" s="23"/>
      <c r="D43" s="23"/>
    </row>
    <row r="44" spans="1:4">
      <c r="A44" s="25" t="s">
        <v>2513</v>
      </c>
      <c r="B44" s="23"/>
      <c r="C44" s="23"/>
      <c r="D44" s="23"/>
    </row>
    <row r="45" spans="1:4">
      <c r="A45" s="23"/>
      <c r="B45" s="23"/>
      <c r="C45" s="23"/>
      <c r="D45" s="23"/>
    </row>
    <row r="46" spans="1:4">
      <c r="A46" s="23"/>
      <c r="B46" s="23"/>
      <c r="C46" s="23"/>
      <c r="D46" s="23"/>
    </row>
    <row r="47" spans="1:4">
      <c r="A47" s="23"/>
      <c r="B47" s="23"/>
      <c r="C47" s="23"/>
      <c r="D47" s="23"/>
    </row>
    <row r="48" spans="1:4">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sheetData>
  <mergeCells count="2">
    <mergeCell ref="A2:C2"/>
    <mergeCell ref="B26:I26"/>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6318B-4857-4B4A-9B87-25F939EAC3D0}">
  <dimension ref="A1:I8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2501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184</v>
      </c>
      <c r="D5" s="6" t="s">
        <v>185</v>
      </c>
      <c r="E5" s="6" t="s">
        <v>32</v>
      </c>
      <c r="G5" s="6">
        <v>18093</v>
      </c>
      <c r="H5" s="13">
        <v>327.83</v>
      </c>
      <c r="I5" s="14">
        <v>9.4</v>
      </c>
    </row>
    <row r="6" spans="1:9">
      <c r="B6" s="15" t="s">
        <v>10</v>
      </c>
      <c r="C6" s="6" t="s">
        <v>1305</v>
      </c>
      <c r="D6" s="6" t="s">
        <v>1306</v>
      </c>
      <c r="E6" s="6" t="s">
        <v>13</v>
      </c>
      <c r="G6" s="6">
        <v>9129</v>
      </c>
      <c r="H6" s="13">
        <v>299.61</v>
      </c>
      <c r="I6" s="14">
        <v>8.59</v>
      </c>
    </row>
    <row r="7" spans="1:9">
      <c r="B7" s="15" t="s">
        <v>10</v>
      </c>
      <c r="C7" s="6" t="s">
        <v>1307</v>
      </c>
      <c r="D7" s="6" t="s">
        <v>1308</v>
      </c>
      <c r="E7" s="6" t="s">
        <v>1309</v>
      </c>
      <c r="G7" s="6">
        <v>98571</v>
      </c>
      <c r="H7" s="13">
        <v>251.85</v>
      </c>
      <c r="I7" s="14">
        <v>7.22</v>
      </c>
    </row>
    <row r="8" spans="1:9">
      <c r="B8" s="15" t="s">
        <v>10</v>
      </c>
      <c r="C8" s="6" t="s">
        <v>889</v>
      </c>
      <c r="D8" s="6" t="s">
        <v>890</v>
      </c>
      <c r="E8" s="6" t="s">
        <v>104</v>
      </c>
      <c r="G8" s="6">
        <v>73926</v>
      </c>
      <c r="H8" s="13">
        <v>242.55</v>
      </c>
      <c r="I8" s="14">
        <v>6.9600000000000009</v>
      </c>
    </row>
    <row r="9" spans="1:9">
      <c r="B9" s="15" t="s">
        <v>10</v>
      </c>
      <c r="C9" s="6" t="s">
        <v>178</v>
      </c>
      <c r="D9" s="6" t="s">
        <v>179</v>
      </c>
      <c r="E9" s="6" t="s">
        <v>117</v>
      </c>
      <c r="G9" s="6">
        <v>4222</v>
      </c>
      <c r="H9" s="13">
        <v>215.42000000000002</v>
      </c>
      <c r="I9" s="14">
        <v>6.18</v>
      </c>
    </row>
    <row r="10" spans="1:9">
      <c r="B10" s="15" t="s">
        <v>10</v>
      </c>
      <c r="C10" s="6" t="s">
        <v>198</v>
      </c>
      <c r="D10" s="6" t="s">
        <v>199</v>
      </c>
      <c r="E10" s="6" t="s">
        <v>13</v>
      </c>
      <c r="G10" s="6">
        <v>1334</v>
      </c>
      <c r="H10" s="13">
        <v>180.72</v>
      </c>
      <c r="I10" s="14">
        <v>5.1800000000000006</v>
      </c>
    </row>
    <row r="11" spans="1:9">
      <c r="B11" s="15" t="s">
        <v>10</v>
      </c>
      <c r="C11" s="6" t="s">
        <v>1312</v>
      </c>
      <c r="D11" s="6" t="s">
        <v>1313</v>
      </c>
      <c r="E11" s="6" t="s">
        <v>1309</v>
      </c>
      <c r="G11" s="6">
        <v>9072</v>
      </c>
      <c r="H11" s="13">
        <v>178.48</v>
      </c>
      <c r="I11" s="14">
        <v>5.12</v>
      </c>
    </row>
    <row r="12" spans="1:9">
      <c r="B12" s="15" t="s">
        <v>10</v>
      </c>
      <c r="C12" s="6" t="s">
        <v>155</v>
      </c>
      <c r="D12" s="6" t="s">
        <v>156</v>
      </c>
      <c r="E12" s="6" t="s">
        <v>13</v>
      </c>
      <c r="G12" s="6">
        <v>1133</v>
      </c>
      <c r="H12" s="13">
        <v>137.43</v>
      </c>
      <c r="I12" s="14">
        <v>3.9400000000000004</v>
      </c>
    </row>
    <row r="13" spans="1:9">
      <c r="B13" s="15" t="s">
        <v>10</v>
      </c>
      <c r="C13" s="6" t="s">
        <v>191</v>
      </c>
      <c r="D13" s="6" t="s">
        <v>192</v>
      </c>
      <c r="E13" s="6" t="s">
        <v>117</v>
      </c>
      <c r="G13" s="6">
        <v>4624</v>
      </c>
      <c r="H13" s="13">
        <v>122.7</v>
      </c>
      <c r="I13" s="14">
        <v>3.52</v>
      </c>
    </row>
    <row r="14" spans="1:9">
      <c r="B14" s="15" t="s">
        <v>10</v>
      </c>
      <c r="C14" s="6" t="s">
        <v>1320</v>
      </c>
      <c r="D14" s="6" t="s">
        <v>1321</v>
      </c>
      <c r="E14" s="6" t="s">
        <v>112</v>
      </c>
      <c r="G14" s="6">
        <v>2315</v>
      </c>
      <c r="H14" s="13">
        <v>121.17</v>
      </c>
      <c r="I14" s="14">
        <v>3.4800000000000004</v>
      </c>
    </row>
    <row r="15" spans="1:9">
      <c r="B15" s="15" t="s">
        <v>10</v>
      </c>
      <c r="C15" s="6" t="s">
        <v>100</v>
      </c>
      <c r="D15" s="6" t="s">
        <v>101</v>
      </c>
      <c r="E15" s="6" t="s">
        <v>13</v>
      </c>
      <c r="G15" s="6">
        <v>1409</v>
      </c>
      <c r="H15" s="13">
        <v>112.06</v>
      </c>
      <c r="I15" s="14">
        <v>3.2100000000000004</v>
      </c>
    </row>
    <row r="16" spans="1:9">
      <c r="B16" s="15" t="s">
        <v>10</v>
      </c>
      <c r="C16" s="6" t="s">
        <v>159</v>
      </c>
      <c r="D16" s="6" t="s">
        <v>160</v>
      </c>
      <c r="E16" s="6" t="s">
        <v>161</v>
      </c>
      <c r="G16" s="6">
        <v>7332</v>
      </c>
      <c r="H16" s="13">
        <v>109.72</v>
      </c>
      <c r="I16" s="14">
        <v>3.15</v>
      </c>
    </row>
    <row r="17" spans="2:9">
      <c r="B17" s="15" t="s">
        <v>10</v>
      </c>
      <c r="C17" s="6" t="s">
        <v>105</v>
      </c>
      <c r="D17" s="6" t="s">
        <v>106</v>
      </c>
      <c r="E17" s="6" t="s">
        <v>13</v>
      </c>
      <c r="G17" s="6">
        <v>2402</v>
      </c>
      <c r="H17" s="13">
        <v>104.28</v>
      </c>
      <c r="I17" s="14">
        <v>2.99</v>
      </c>
    </row>
    <row r="18" spans="2:9">
      <c r="B18" s="15" t="s">
        <v>10</v>
      </c>
      <c r="C18" s="6" t="s">
        <v>1324</v>
      </c>
      <c r="D18" s="6" t="s">
        <v>1325</v>
      </c>
      <c r="E18" s="6" t="s">
        <v>104</v>
      </c>
      <c r="G18" s="6">
        <v>3403</v>
      </c>
      <c r="H18" s="13">
        <v>98</v>
      </c>
      <c r="I18" s="14">
        <v>2.81</v>
      </c>
    </row>
    <row r="19" spans="2:9">
      <c r="B19" s="15" t="s">
        <v>10</v>
      </c>
      <c r="C19" s="6" t="s">
        <v>157</v>
      </c>
      <c r="D19" s="6" t="s">
        <v>158</v>
      </c>
      <c r="E19" s="6" t="s">
        <v>109</v>
      </c>
      <c r="G19" s="6">
        <v>1052</v>
      </c>
      <c r="H19" s="13">
        <v>93.61</v>
      </c>
      <c r="I19" s="14">
        <v>2.69</v>
      </c>
    </row>
    <row r="20" spans="2:9">
      <c r="B20" s="15" t="s">
        <v>10</v>
      </c>
      <c r="C20" s="6" t="s">
        <v>36</v>
      </c>
      <c r="D20" s="6" t="s">
        <v>37</v>
      </c>
      <c r="E20" s="6" t="s">
        <v>38</v>
      </c>
      <c r="G20" s="6">
        <v>42430</v>
      </c>
      <c r="H20" s="13">
        <v>84.01</v>
      </c>
      <c r="I20" s="14">
        <v>2.41</v>
      </c>
    </row>
    <row r="21" spans="2:9">
      <c r="B21" s="15" t="s">
        <v>10</v>
      </c>
      <c r="C21" s="6" t="s">
        <v>970</v>
      </c>
      <c r="D21" s="6" t="s">
        <v>971</v>
      </c>
      <c r="E21" s="6" t="s">
        <v>109</v>
      </c>
      <c r="G21" s="6">
        <v>7610</v>
      </c>
      <c r="H21" s="13">
        <v>79.3</v>
      </c>
      <c r="I21" s="14">
        <v>2.27</v>
      </c>
    </row>
    <row r="22" spans="2:9">
      <c r="B22" s="15" t="s">
        <v>10</v>
      </c>
      <c r="C22" s="6" t="s">
        <v>1505</v>
      </c>
      <c r="D22" s="6" t="s">
        <v>1506</v>
      </c>
      <c r="E22" s="6" t="s">
        <v>13</v>
      </c>
      <c r="G22" s="6">
        <v>1327</v>
      </c>
      <c r="H22" s="13">
        <v>72.320000000000007</v>
      </c>
      <c r="I22" s="14">
        <v>2.0699999999999998</v>
      </c>
    </row>
    <row r="23" spans="2:9">
      <c r="B23" s="15" t="s">
        <v>10</v>
      </c>
      <c r="C23" s="6" t="s">
        <v>202</v>
      </c>
      <c r="D23" s="6" t="s">
        <v>203</v>
      </c>
      <c r="E23" s="6" t="s">
        <v>166</v>
      </c>
      <c r="G23" s="6">
        <v>6659</v>
      </c>
      <c r="H23" s="13">
        <v>69.09</v>
      </c>
      <c r="I23" s="14">
        <v>1.9800000000000002</v>
      </c>
    </row>
    <row r="24" spans="2:9">
      <c r="B24" s="15" t="s">
        <v>10</v>
      </c>
      <c r="C24" s="6" t="s">
        <v>1622</v>
      </c>
      <c r="D24" s="6" t="s">
        <v>1623</v>
      </c>
      <c r="E24" s="6" t="s">
        <v>1180</v>
      </c>
      <c r="G24" s="6">
        <v>8979</v>
      </c>
      <c r="H24" s="13">
        <v>66.260000000000005</v>
      </c>
      <c r="I24" s="14">
        <v>1.9</v>
      </c>
    </row>
    <row r="25" spans="2:9">
      <c r="B25" s="15" t="s">
        <v>10</v>
      </c>
      <c r="C25" s="6" t="s">
        <v>1687</v>
      </c>
      <c r="D25" s="6" t="s">
        <v>1688</v>
      </c>
      <c r="E25" s="6" t="s">
        <v>104</v>
      </c>
      <c r="G25" s="6">
        <v>1648</v>
      </c>
      <c r="H25" s="13">
        <v>64.27</v>
      </c>
      <c r="I25" s="14">
        <v>1.8399999999999999</v>
      </c>
    </row>
    <row r="26" spans="2:9">
      <c r="B26" s="15" t="s">
        <v>10</v>
      </c>
      <c r="C26" s="6" t="s">
        <v>186</v>
      </c>
      <c r="D26" s="6" t="s">
        <v>187</v>
      </c>
      <c r="E26" s="6" t="s">
        <v>161</v>
      </c>
      <c r="G26" s="6">
        <v>1205</v>
      </c>
      <c r="H26" s="13">
        <v>63.26</v>
      </c>
      <c r="I26" s="14">
        <v>1.81</v>
      </c>
    </row>
    <row r="27" spans="2:9">
      <c r="B27" s="15" t="s">
        <v>10</v>
      </c>
      <c r="C27" s="6" t="s">
        <v>936</v>
      </c>
      <c r="D27" s="6" t="s">
        <v>937</v>
      </c>
      <c r="E27" s="6" t="s">
        <v>117</v>
      </c>
      <c r="G27" s="6">
        <v>424</v>
      </c>
      <c r="H27" s="13">
        <v>62.96</v>
      </c>
      <c r="I27" s="14">
        <v>1.81</v>
      </c>
    </row>
    <row r="28" spans="2:9">
      <c r="B28" s="15" t="s">
        <v>10</v>
      </c>
      <c r="C28" s="6" t="s">
        <v>1614</v>
      </c>
      <c r="D28" s="6" t="s">
        <v>1615</v>
      </c>
      <c r="E28" s="6" t="s">
        <v>38</v>
      </c>
      <c r="G28" s="6">
        <v>17056</v>
      </c>
      <c r="H28" s="13">
        <v>59.18</v>
      </c>
      <c r="I28" s="14">
        <v>1.7000000000000002</v>
      </c>
    </row>
    <row r="29" spans="2:9">
      <c r="B29" s="15" t="s">
        <v>10</v>
      </c>
      <c r="C29" s="6" t="s">
        <v>1610</v>
      </c>
      <c r="D29" s="6" t="s">
        <v>1611</v>
      </c>
      <c r="E29" s="6" t="s">
        <v>99</v>
      </c>
      <c r="G29" s="6">
        <v>13981</v>
      </c>
      <c r="H29" s="13">
        <v>55.99</v>
      </c>
      <c r="I29" s="14">
        <v>1.6099999999999999</v>
      </c>
    </row>
    <row r="30" spans="2:9">
      <c r="B30" s="15" t="s">
        <v>10</v>
      </c>
      <c r="C30" s="6" t="s">
        <v>1624</v>
      </c>
      <c r="D30" s="6" t="s">
        <v>1625</v>
      </c>
      <c r="E30" s="6" t="s">
        <v>104</v>
      </c>
      <c r="G30" s="6">
        <v>3915</v>
      </c>
      <c r="H30" s="13">
        <v>51.4</v>
      </c>
      <c r="I30" s="14">
        <v>1.4700000000000002</v>
      </c>
    </row>
    <row r="31" spans="2:9">
      <c r="B31" s="15" t="s">
        <v>10</v>
      </c>
      <c r="C31" s="6" t="s">
        <v>1108</v>
      </c>
      <c r="D31" s="6" t="s">
        <v>1109</v>
      </c>
      <c r="E31" s="6" t="s">
        <v>967</v>
      </c>
      <c r="G31" s="6">
        <v>6560</v>
      </c>
      <c r="H31" s="13">
        <v>45.33</v>
      </c>
      <c r="I31" s="14">
        <v>1.3</v>
      </c>
    </row>
    <row r="32" spans="2:9">
      <c r="B32" s="15" t="s">
        <v>10</v>
      </c>
      <c r="C32" s="6" t="s">
        <v>924</v>
      </c>
      <c r="D32" s="6" t="s">
        <v>925</v>
      </c>
      <c r="E32" s="6" t="s">
        <v>99</v>
      </c>
      <c r="G32" s="6">
        <v>3021</v>
      </c>
      <c r="H32" s="13">
        <v>45.01</v>
      </c>
      <c r="I32" s="14">
        <v>1.29</v>
      </c>
    </row>
    <row r="33" spans="1:9">
      <c r="B33" s="15" t="s">
        <v>10</v>
      </c>
      <c r="C33" s="6" t="s">
        <v>1534</v>
      </c>
      <c r="D33" s="6" t="s">
        <v>1535</v>
      </c>
      <c r="E33" s="6" t="s">
        <v>1536</v>
      </c>
      <c r="G33" s="6">
        <v>4110</v>
      </c>
      <c r="H33" s="13">
        <v>37.04</v>
      </c>
      <c r="I33" s="14">
        <v>1.06</v>
      </c>
    </row>
    <row r="34" spans="1:9">
      <c r="B34" s="15" t="s">
        <v>10</v>
      </c>
      <c r="C34" s="6" t="s">
        <v>952</v>
      </c>
      <c r="D34" s="6" t="s">
        <v>953</v>
      </c>
      <c r="E34" s="6" t="s">
        <v>117</v>
      </c>
      <c r="G34" s="6">
        <v>2577</v>
      </c>
      <c r="H34" s="13">
        <v>32.06</v>
      </c>
      <c r="I34" s="14">
        <v>0.91999999999999993</v>
      </c>
    </row>
    <row r="35" spans="1:9" ht="9.5" thickBot="1">
      <c r="E35" s="16" t="s">
        <v>133</v>
      </c>
      <c r="H35" s="21">
        <v>3482.91</v>
      </c>
      <c r="I35" s="22">
        <v>99.88</v>
      </c>
    </row>
    <row r="36" spans="1:9" ht="9.5" thickTop="1">
      <c r="I36" s="14"/>
    </row>
    <row r="37" spans="1:9">
      <c r="A37" s="11" t="s">
        <v>135</v>
      </c>
      <c r="H37" s="19">
        <v>3.31</v>
      </c>
      <c r="I37" s="20">
        <v>0.12</v>
      </c>
    </row>
    <row r="38" spans="1:9">
      <c r="I38" s="14"/>
    </row>
    <row r="39" spans="1:9" ht="9.5" thickBot="1">
      <c r="E39" s="16" t="s">
        <v>136</v>
      </c>
      <c r="H39" s="21">
        <v>3486.22</v>
      </c>
      <c r="I39" s="22">
        <v>100</v>
      </c>
    </row>
    <row r="40" spans="1:9" ht="9.5" thickTop="1">
      <c r="I40" s="14"/>
    </row>
    <row r="41" spans="1:9">
      <c r="A41" s="16" t="s">
        <v>137</v>
      </c>
      <c r="I41" s="14"/>
    </row>
    <row r="42" spans="1:9">
      <c r="A42" s="6">
        <v>1</v>
      </c>
      <c r="B42" s="6" t="s">
        <v>1080</v>
      </c>
      <c r="I42" s="14"/>
    </row>
    <row r="43" spans="1:9">
      <c r="I43" s="14"/>
    </row>
    <row r="44" spans="1:9">
      <c r="A44" s="6">
        <v>2</v>
      </c>
      <c r="B44" s="23" t="s">
        <v>2502</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2503</v>
      </c>
      <c r="D50" s="6">
        <v>12.448300000000001</v>
      </c>
      <c r="E50" s="6">
        <v>12.167100000000001</v>
      </c>
      <c r="I50" s="14"/>
    </row>
    <row r="51" spans="1:9">
      <c r="I51" s="14"/>
    </row>
    <row r="52" spans="1:9" ht="20" customHeight="1">
      <c r="A52" s="6">
        <v>4</v>
      </c>
      <c r="B52" s="83" t="s">
        <v>149</v>
      </c>
      <c r="C52" s="84"/>
      <c r="D52" s="84"/>
      <c r="E52" s="84"/>
      <c r="F52" s="84"/>
      <c r="G52" s="84"/>
      <c r="H52" s="84"/>
      <c r="I52" s="85"/>
    </row>
    <row r="53" spans="1:9">
      <c r="A53" s="1"/>
      <c r="B53" s="1"/>
      <c r="C53" s="1"/>
      <c r="D53" s="1"/>
      <c r="E53" s="1"/>
      <c r="F53" s="3"/>
      <c r="G53" s="1"/>
      <c r="H53" s="4"/>
      <c r="I53" s="3"/>
    </row>
    <row r="54" spans="1:9">
      <c r="A54" s="25" t="s">
        <v>150</v>
      </c>
      <c r="B54" s="23"/>
      <c r="C54" s="23"/>
    </row>
    <row r="55" spans="1:9">
      <c r="A55" s="23"/>
      <c r="B55" s="23"/>
      <c r="C55" s="23"/>
    </row>
    <row r="56" spans="1:9">
      <c r="A56" s="23"/>
      <c r="B56" s="23"/>
      <c r="C56" s="23"/>
    </row>
    <row r="57" spans="1:9">
      <c r="A57" s="23"/>
      <c r="B57" s="23"/>
      <c r="C57" s="23"/>
    </row>
    <row r="58" spans="1:9">
      <c r="A58" s="23"/>
      <c r="B58" s="23"/>
      <c r="C58" s="23"/>
    </row>
    <row r="59" spans="1:9">
      <c r="A59" s="23"/>
      <c r="B59" s="23"/>
      <c r="C59" s="23"/>
    </row>
    <row r="60" spans="1:9">
      <c r="A60" s="23"/>
      <c r="B60" s="23"/>
      <c r="C60" s="23"/>
    </row>
    <row r="61" spans="1:9">
      <c r="A61" s="23"/>
      <c r="B61" s="23"/>
      <c r="C61" s="23"/>
    </row>
    <row r="62" spans="1:9">
      <c r="A62" s="23"/>
      <c r="B62" s="23"/>
      <c r="C62" s="23"/>
    </row>
    <row r="63" spans="1:9">
      <c r="A63" s="23"/>
      <c r="B63" s="23"/>
      <c r="C63" s="23"/>
    </row>
    <row r="64" spans="1:9">
      <c r="A64" s="23"/>
      <c r="B64" s="23"/>
      <c r="C64" s="23"/>
    </row>
    <row r="65" spans="1:3">
      <c r="A65" s="23"/>
      <c r="B65" s="23"/>
      <c r="C65" s="23"/>
    </row>
    <row r="66" spans="1:3">
      <c r="A66" s="23"/>
      <c r="B66" s="23"/>
      <c r="C66" s="23"/>
    </row>
    <row r="67" spans="1:3">
      <c r="A67" s="23"/>
      <c r="B67" s="23"/>
      <c r="C67" s="23"/>
    </row>
    <row r="68" spans="1:3">
      <c r="A68" s="23"/>
      <c r="B68" s="23"/>
      <c r="C68" s="23"/>
    </row>
    <row r="69" spans="1:3">
      <c r="A69" s="23"/>
      <c r="B69" s="23"/>
      <c r="C69" s="23"/>
    </row>
    <row r="70" spans="1:3">
      <c r="A70" s="25" t="s">
        <v>2504</v>
      </c>
      <c r="B70" s="23"/>
      <c r="C70" s="23"/>
    </row>
    <row r="71" spans="1:3">
      <c r="A71" s="23"/>
      <c r="B71" s="23"/>
      <c r="C71" s="23"/>
    </row>
    <row r="72" spans="1:3">
      <c r="A72" s="23"/>
      <c r="B72" s="23"/>
      <c r="C72" s="23"/>
    </row>
    <row r="73" spans="1:3">
      <c r="A73" s="23"/>
      <c r="B73" s="23"/>
      <c r="C73" s="23"/>
    </row>
    <row r="74" spans="1:3">
      <c r="A74" s="23"/>
      <c r="B74" s="23"/>
      <c r="C74" s="23"/>
    </row>
    <row r="75" spans="1:3">
      <c r="A75" s="23"/>
      <c r="B75" s="23"/>
      <c r="C75" s="23"/>
    </row>
    <row r="76" spans="1:3">
      <c r="A76" s="23"/>
      <c r="B76" s="23"/>
      <c r="C76" s="23"/>
    </row>
    <row r="77" spans="1:3">
      <c r="A77" s="23"/>
      <c r="B77" s="23"/>
      <c r="C77" s="23"/>
    </row>
    <row r="78" spans="1:3">
      <c r="A78" s="23"/>
      <c r="B78" s="23"/>
      <c r="C78" s="23"/>
    </row>
    <row r="79" spans="1:3">
      <c r="A79" s="23"/>
      <c r="B79" s="23"/>
      <c r="C79" s="23"/>
    </row>
    <row r="80" spans="1:3">
      <c r="A80" s="23"/>
      <c r="B80" s="23"/>
      <c r="C80" s="23"/>
    </row>
    <row r="81" spans="1:3">
      <c r="A81" s="23"/>
      <c r="B81" s="23"/>
      <c r="C81" s="23"/>
    </row>
    <row r="82" spans="1:3">
      <c r="A82" s="23"/>
      <c r="B82" s="23"/>
      <c r="C82" s="23"/>
    </row>
    <row r="83" spans="1:3">
      <c r="A83" s="23"/>
      <c r="B83" s="23"/>
      <c r="C83" s="23"/>
    </row>
    <row r="84" spans="1:3">
      <c r="A84" s="23"/>
      <c r="B84" s="23"/>
      <c r="C84" s="23"/>
    </row>
    <row r="85" spans="1:3">
      <c r="A85" s="23"/>
      <c r="B85" s="23"/>
      <c r="C85" s="23"/>
    </row>
    <row r="86" spans="1:3">
      <c r="A86" s="23"/>
      <c r="B86" s="23"/>
      <c r="C86" s="23"/>
    </row>
    <row r="87" spans="1:3">
      <c r="A87" s="23"/>
      <c r="B87" s="23"/>
      <c r="C87" s="23"/>
    </row>
    <row r="88" spans="1:3">
      <c r="A88" s="23"/>
      <c r="B88" s="23"/>
      <c r="C88" s="23"/>
    </row>
  </sheetData>
  <mergeCells count="4">
    <mergeCell ref="A2:C2"/>
    <mergeCell ref="A3:C3"/>
    <mergeCell ref="B4:C4"/>
    <mergeCell ref="B52:I52"/>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3233E-988D-4D8B-A3E8-64D793437DEA}">
  <dimension ref="A1:I17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2407</v>
      </c>
      <c r="D1" s="1"/>
      <c r="E1" s="1"/>
      <c r="F1" s="3"/>
      <c r="G1" s="1"/>
      <c r="H1" s="4"/>
      <c r="I1" s="5"/>
    </row>
    <row r="2" spans="1:9" ht="19.5">
      <c r="A2" s="79" t="s">
        <v>1</v>
      </c>
      <c r="B2" s="80"/>
      <c r="C2" s="80"/>
      <c r="D2" s="7" t="s">
        <v>2</v>
      </c>
      <c r="E2" s="7" t="s">
        <v>888</v>
      </c>
      <c r="F2" s="8" t="s">
        <v>460</v>
      </c>
      <c r="G2" s="7" t="s">
        <v>5</v>
      </c>
      <c r="H2" s="9" t="s">
        <v>6</v>
      </c>
      <c r="I2" s="10" t="s">
        <v>7</v>
      </c>
    </row>
    <row r="3" spans="1:9" ht="15.5">
      <c r="A3" s="81" t="s">
        <v>8</v>
      </c>
      <c r="B3" s="82"/>
      <c r="C3" s="82"/>
      <c r="I3" s="14"/>
    </row>
    <row r="4" spans="1:9" ht="15.5">
      <c r="B4" s="81" t="s">
        <v>9</v>
      </c>
      <c r="C4" s="82"/>
      <c r="I4" s="14"/>
    </row>
    <row r="5" spans="1:9">
      <c r="B5" s="15" t="s">
        <v>2408</v>
      </c>
      <c r="C5" s="6" t="s">
        <v>2409</v>
      </c>
      <c r="D5" s="6" t="s">
        <v>2410</v>
      </c>
      <c r="E5" s="6" t="s">
        <v>967</v>
      </c>
      <c r="G5" s="6">
        <v>558630</v>
      </c>
      <c r="H5" s="13">
        <v>2449.48</v>
      </c>
      <c r="I5" s="14">
        <v>3.17</v>
      </c>
    </row>
    <row r="6" spans="1:9">
      <c r="B6" s="15" t="s">
        <v>2408</v>
      </c>
      <c r="C6" s="6" t="s">
        <v>2411</v>
      </c>
      <c r="D6" s="6" t="s">
        <v>2412</v>
      </c>
      <c r="E6" s="6" t="s">
        <v>967</v>
      </c>
      <c r="G6" s="6">
        <v>378390</v>
      </c>
      <c r="H6" s="13">
        <v>1293</v>
      </c>
      <c r="I6" s="14">
        <v>1.67</v>
      </c>
    </row>
    <row r="7" spans="1:9" ht="9.5" thickBot="1">
      <c r="E7" s="16" t="s">
        <v>133</v>
      </c>
      <c r="H7" s="21">
        <v>3742.48</v>
      </c>
      <c r="I7" s="22">
        <v>4.84</v>
      </c>
    </row>
    <row r="8" spans="1:9" ht="9.5" thickTop="1">
      <c r="I8" s="14"/>
    </row>
    <row r="9" spans="1:9" ht="15.5">
      <c r="B9" s="86" t="s">
        <v>1244</v>
      </c>
      <c r="C9" s="82"/>
      <c r="I9" s="14"/>
    </row>
    <row r="10" spans="1:9" ht="15.5">
      <c r="B10" s="81" t="s">
        <v>9</v>
      </c>
      <c r="C10" s="82"/>
      <c r="I10" s="14"/>
    </row>
    <row r="11" spans="1:9">
      <c r="B11" s="15" t="s">
        <v>10</v>
      </c>
      <c r="C11" s="6" t="s">
        <v>1247</v>
      </c>
      <c r="D11" s="6" t="s">
        <v>1248</v>
      </c>
      <c r="E11" s="6" t="s">
        <v>1249</v>
      </c>
      <c r="G11" s="6">
        <v>2724405</v>
      </c>
      <c r="H11" s="13">
        <v>3636.26</v>
      </c>
      <c r="I11" s="14">
        <v>4.7</v>
      </c>
    </row>
    <row r="12" spans="1:9">
      <c r="B12" s="15" t="s">
        <v>10</v>
      </c>
      <c r="C12" s="6" t="s">
        <v>2413</v>
      </c>
      <c r="D12" s="6" t="s">
        <v>2414</v>
      </c>
      <c r="E12" s="6" t="s">
        <v>1249</v>
      </c>
      <c r="G12" s="6">
        <v>210568</v>
      </c>
      <c r="H12" s="13">
        <v>330.68</v>
      </c>
      <c r="I12" s="14">
        <v>0.43</v>
      </c>
    </row>
    <row r="13" spans="1:9" ht="9.5" thickBot="1">
      <c r="E13" s="16" t="s">
        <v>133</v>
      </c>
      <c r="H13" s="21">
        <v>3966.94</v>
      </c>
      <c r="I13" s="22">
        <v>5.13</v>
      </c>
    </row>
    <row r="14" spans="1:9" ht="9.5" thickTop="1">
      <c r="I14" s="14"/>
    </row>
    <row r="15" spans="1:9" ht="15.5">
      <c r="A15" s="81" t="s">
        <v>461</v>
      </c>
      <c r="B15" s="82"/>
      <c r="C15" s="82"/>
      <c r="I15" s="14"/>
    </row>
    <row r="16" spans="1:9" ht="15.5">
      <c r="B16" s="86" t="s">
        <v>627</v>
      </c>
      <c r="C16" s="82"/>
      <c r="I16" s="14"/>
    </row>
    <row r="17" spans="2:9" ht="15.5">
      <c r="B17" s="81" t="s">
        <v>9</v>
      </c>
      <c r="C17" s="82"/>
      <c r="I17" s="14"/>
    </row>
    <row r="18" spans="2:9">
      <c r="B18" s="38">
        <v>9.5000000000000001E-2</v>
      </c>
      <c r="C18" s="6" t="s">
        <v>2415</v>
      </c>
      <c r="D18" s="6" t="s">
        <v>2416</v>
      </c>
      <c r="E18" s="6" t="s">
        <v>2417</v>
      </c>
      <c r="F18" s="12">
        <v>8.5399999999999991</v>
      </c>
      <c r="G18" s="6">
        <v>5000</v>
      </c>
      <c r="H18" s="13">
        <v>5042.7</v>
      </c>
      <c r="I18" s="14">
        <v>6.5200000000000005</v>
      </c>
    </row>
    <row r="19" spans="2:9">
      <c r="B19" s="38">
        <v>0.1081</v>
      </c>
      <c r="C19" s="6" t="s">
        <v>2418</v>
      </c>
      <c r="D19" s="6" t="s">
        <v>2419</v>
      </c>
      <c r="E19" s="6" t="s">
        <v>2420</v>
      </c>
      <c r="F19" s="12">
        <v>10.19</v>
      </c>
      <c r="G19" s="6">
        <v>5000</v>
      </c>
      <c r="H19" s="13">
        <v>5019.3</v>
      </c>
      <c r="I19" s="14">
        <v>6.49</v>
      </c>
    </row>
    <row r="20" spans="2:9">
      <c r="B20" s="38">
        <v>8.2500000000000004E-2</v>
      </c>
      <c r="C20" s="6" t="s">
        <v>2421</v>
      </c>
      <c r="D20" s="6" t="s">
        <v>2422</v>
      </c>
      <c r="E20" s="6" t="s">
        <v>2423</v>
      </c>
      <c r="F20" s="12">
        <v>8.14</v>
      </c>
      <c r="G20" s="6">
        <v>5000</v>
      </c>
      <c r="H20" s="13">
        <v>4998.58</v>
      </c>
      <c r="I20" s="14">
        <v>6.4700000000000006</v>
      </c>
    </row>
    <row r="21" spans="2:9">
      <c r="B21" s="15" t="s">
        <v>978</v>
      </c>
      <c r="C21" s="6" t="s">
        <v>2424</v>
      </c>
      <c r="D21" s="6" t="s">
        <v>987</v>
      </c>
      <c r="E21" s="6" t="s">
        <v>988</v>
      </c>
      <c r="F21" s="12">
        <v>9.6999999999999993</v>
      </c>
      <c r="G21" s="6">
        <v>5000</v>
      </c>
      <c r="H21" s="13">
        <v>4969.93</v>
      </c>
      <c r="I21" s="14">
        <v>6.4300000000000006</v>
      </c>
    </row>
    <row r="22" spans="2:9">
      <c r="B22" s="38">
        <v>8.5500000000000007E-2</v>
      </c>
      <c r="C22" s="6" t="s">
        <v>2425</v>
      </c>
      <c r="D22" s="6" t="s">
        <v>2426</v>
      </c>
      <c r="E22" s="6" t="s">
        <v>2427</v>
      </c>
      <c r="F22" s="12">
        <v>8.57</v>
      </c>
      <c r="G22" s="6">
        <v>4500</v>
      </c>
      <c r="H22" s="13">
        <v>4497.6400000000003</v>
      </c>
      <c r="I22" s="14">
        <v>5.82</v>
      </c>
    </row>
    <row r="23" spans="2:9">
      <c r="B23" s="38">
        <v>8.5999999999999993E-2</v>
      </c>
      <c r="C23" s="6" t="s">
        <v>2428</v>
      </c>
      <c r="D23" s="6" t="s">
        <v>2429</v>
      </c>
      <c r="E23" s="6" t="s">
        <v>2423</v>
      </c>
      <c r="F23" s="12">
        <v>8.42</v>
      </c>
      <c r="G23" s="6">
        <v>4000</v>
      </c>
      <c r="H23" s="13">
        <v>4006.4100000000003</v>
      </c>
      <c r="I23" s="14">
        <v>5.1800000000000006</v>
      </c>
    </row>
    <row r="24" spans="2:9">
      <c r="B24" s="38">
        <v>9.2999999999999999E-2</v>
      </c>
      <c r="C24" s="6" t="s">
        <v>2430</v>
      </c>
      <c r="D24" s="6" t="s">
        <v>2431</v>
      </c>
      <c r="E24" s="6" t="s">
        <v>2423</v>
      </c>
      <c r="F24" s="12">
        <v>8.9</v>
      </c>
      <c r="G24" s="6">
        <v>30</v>
      </c>
      <c r="H24" s="13">
        <v>3009.98</v>
      </c>
      <c r="I24" s="14">
        <v>3.8900000000000006</v>
      </c>
    </row>
    <row r="25" spans="2:9">
      <c r="B25" s="15" t="s">
        <v>978</v>
      </c>
      <c r="C25" s="6" t="s">
        <v>979</v>
      </c>
      <c r="D25" s="6" t="s">
        <v>980</v>
      </c>
      <c r="E25" s="6" t="s">
        <v>981</v>
      </c>
      <c r="F25" s="12">
        <v>10.07</v>
      </c>
      <c r="G25" s="6">
        <v>2500</v>
      </c>
      <c r="H25" s="13">
        <v>2500.38</v>
      </c>
      <c r="I25" s="14">
        <v>3.2300000000000004</v>
      </c>
    </row>
    <row r="26" spans="2:9">
      <c r="B26" s="15" t="s">
        <v>978</v>
      </c>
      <c r="C26" s="6" t="s">
        <v>2432</v>
      </c>
      <c r="D26" s="6" t="s">
        <v>2433</v>
      </c>
      <c r="E26" s="6" t="s">
        <v>2434</v>
      </c>
      <c r="F26" s="12">
        <v>10.77</v>
      </c>
      <c r="G26" s="6">
        <v>2500</v>
      </c>
      <c r="H26" s="13">
        <v>2469.87</v>
      </c>
      <c r="I26" s="14">
        <v>3.1900000000000004</v>
      </c>
    </row>
    <row r="27" spans="2:9">
      <c r="B27" s="38">
        <v>6.5199999999999994E-2</v>
      </c>
      <c r="C27" s="6" t="s">
        <v>776</v>
      </c>
      <c r="D27" s="6" t="s">
        <v>839</v>
      </c>
      <c r="E27" s="6" t="s">
        <v>755</v>
      </c>
      <c r="F27" s="12">
        <v>7.48</v>
      </c>
      <c r="G27" s="6">
        <v>2500</v>
      </c>
      <c r="H27" s="13">
        <v>2467.41</v>
      </c>
      <c r="I27" s="14">
        <v>3.1900000000000004</v>
      </c>
    </row>
    <row r="28" spans="2:9">
      <c r="B28" s="38">
        <v>8.6499999999999994E-2</v>
      </c>
      <c r="C28" s="6" t="s">
        <v>2435</v>
      </c>
      <c r="D28" s="6" t="s">
        <v>2436</v>
      </c>
      <c r="E28" s="6" t="s">
        <v>981</v>
      </c>
      <c r="F28" s="12">
        <v>8.2100000000000009</v>
      </c>
      <c r="G28" s="6">
        <v>2000</v>
      </c>
      <c r="H28" s="13">
        <v>2007.8700000000001</v>
      </c>
      <c r="I28" s="14">
        <v>2.6</v>
      </c>
    </row>
    <row r="29" spans="2:9">
      <c r="B29" s="38">
        <v>8.3699999999999997E-2</v>
      </c>
      <c r="C29" s="6" t="s">
        <v>2435</v>
      </c>
      <c r="D29" s="6" t="s">
        <v>2437</v>
      </c>
      <c r="E29" s="6" t="s">
        <v>981</v>
      </c>
      <c r="F29" s="12">
        <v>8.41</v>
      </c>
      <c r="G29" s="6">
        <v>2000</v>
      </c>
      <c r="H29" s="13">
        <v>1999</v>
      </c>
      <c r="I29" s="14">
        <v>2.5900000000000003</v>
      </c>
    </row>
    <row r="30" spans="2:9">
      <c r="B30" s="38">
        <v>9.1499999999999998E-2</v>
      </c>
      <c r="C30" s="6" t="s">
        <v>993</v>
      </c>
      <c r="D30" s="6" t="s">
        <v>2438</v>
      </c>
      <c r="E30" s="6" t="s">
        <v>991</v>
      </c>
      <c r="F30" s="12">
        <v>8.6199999999999992</v>
      </c>
      <c r="G30" s="6">
        <v>1500</v>
      </c>
      <c r="H30" s="13">
        <v>1520.3700000000001</v>
      </c>
      <c r="I30" s="14">
        <v>1.9700000000000002</v>
      </c>
    </row>
    <row r="31" spans="2:9">
      <c r="B31" s="38">
        <v>7.5899999999999995E-2</v>
      </c>
      <c r="C31" s="6" t="s">
        <v>2439</v>
      </c>
      <c r="D31" s="6" t="s">
        <v>2440</v>
      </c>
      <c r="E31" s="6" t="s">
        <v>2441</v>
      </c>
      <c r="F31" s="12">
        <v>6.61</v>
      </c>
      <c r="G31" s="6">
        <v>100</v>
      </c>
      <c r="H31" s="13">
        <v>1000.46</v>
      </c>
      <c r="I31" s="14">
        <v>1.29</v>
      </c>
    </row>
    <row r="32" spans="2:9">
      <c r="B32" s="38">
        <v>7.6799999999999993E-2</v>
      </c>
      <c r="C32" s="6" t="s">
        <v>2442</v>
      </c>
      <c r="D32" s="6" t="s">
        <v>2443</v>
      </c>
      <c r="E32" s="6" t="s">
        <v>2423</v>
      </c>
      <c r="F32" s="12">
        <v>8.43</v>
      </c>
      <c r="G32" s="6">
        <v>625</v>
      </c>
      <c r="H32" s="13">
        <v>619.29</v>
      </c>
      <c r="I32" s="14">
        <v>0.8</v>
      </c>
    </row>
    <row r="33" spans="2:9">
      <c r="B33" s="38">
        <v>7.6799999999999993E-2</v>
      </c>
      <c r="C33" s="6" t="s">
        <v>2442</v>
      </c>
      <c r="D33" s="6" t="s">
        <v>2444</v>
      </c>
      <c r="E33" s="6" t="s">
        <v>2423</v>
      </c>
      <c r="F33" s="12">
        <v>8.43</v>
      </c>
      <c r="G33" s="6">
        <v>625</v>
      </c>
      <c r="H33" s="13">
        <v>618.24</v>
      </c>
      <c r="I33" s="14">
        <v>0.8</v>
      </c>
    </row>
    <row r="34" spans="2:9">
      <c r="B34" s="38">
        <v>7.6799999999999993E-2</v>
      </c>
      <c r="C34" s="6" t="s">
        <v>2442</v>
      </c>
      <c r="D34" s="6" t="s">
        <v>2445</v>
      </c>
      <c r="E34" s="6" t="s">
        <v>2423</v>
      </c>
      <c r="F34" s="12">
        <v>8.4600000000000009</v>
      </c>
      <c r="G34" s="6">
        <v>625</v>
      </c>
      <c r="H34" s="13">
        <v>616.65</v>
      </c>
      <c r="I34" s="14">
        <v>0.8</v>
      </c>
    </row>
    <row r="35" spans="2:9">
      <c r="B35" s="38">
        <v>7.6799999999999993E-2</v>
      </c>
      <c r="C35" s="6" t="s">
        <v>2442</v>
      </c>
      <c r="D35" s="6" t="s">
        <v>2446</v>
      </c>
      <c r="E35" s="6" t="s">
        <v>2423</v>
      </c>
      <c r="F35" s="12">
        <v>8.4600000000000009</v>
      </c>
      <c r="G35" s="6">
        <v>625</v>
      </c>
      <c r="H35" s="13">
        <v>615.87</v>
      </c>
      <c r="I35" s="14">
        <v>0.8</v>
      </c>
    </row>
    <row r="36" spans="2:9">
      <c r="B36" s="38">
        <v>8.5000000000000006E-2</v>
      </c>
      <c r="C36" s="6" t="s">
        <v>2447</v>
      </c>
      <c r="D36" s="6" t="s">
        <v>2448</v>
      </c>
      <c r="E36" s="6" t="s">
        <v>2449</v>
      </c>
      <c r="F36" s="12">
        <v>7.63</v>
      </c>
      <c r="G36" s="6">
        <v>500</v>
      </c>
      <c r="H36" s="13">
        <v>501.22</v>
      </c>
      <c r="I36" s="14">
        <v>0.65</v>
      </c>
    </row>
    <row r="37" spans="2:9">
      <c r="B37" s="38">
        <v>9.7000000000000003E-2</v>
      </c>
      <c r="C37" s="6" t="s">
        <v>2450</v>
      </c>
      <c r="D37" s="6" t="s">
        <v>2451</v>
      </c>
      <c r="E37" s="6" t="s">
        <v>2452</v>
      </c>
      <c r="F37" s="12">
        <v>9.51</v>
      </c>
      <c r="G37" s="6">
        <v>35</v>
      </c>
      <c r="H37" s="13">
        <v>351.99</v>
      </c>
      <c r="I37" s="14">
        <v>0.45999999999999996</v>
      </c>
    </row>
    <row r="38" spans="2:9">
      <c r="B38" s="38">
        <v>9.7000000000000003E-2</v>
      </c>
      <c r="C38" s="6" t="s">
        <v>2450</v>
      </c>
      <c r="D38" s="6" t="s">
        <v>2453</v>
      </c>
      <c r="E38" s="6" t="s">
        <v>2452</v>
      </c>
      <c r="F38" s="12">
        <v>9.89</v>
      </c>
      <c r="G38" s="6">
        <v>35</v>
      </c>
      <c r="H38" s="13">
        <v>351.09000000000003</v>
      </c>
      <c r="I38" s="14">
        <v>0.45000000000000007</v>
      </c>
    </row>
    <row r="39" spans="2:9">
      <c r="B39" s="38">
        <v>9.7000000000000003E-2</v>
      </c>
      <c r="C39" s="6" t="s">
        <v>2450</v>
      </c>
      <c r="D39" s="6" t="s">
        <v>2454</v>
      </c>
      <c r="E39" s="6" t="s">
        <v>2452</v>
      </c>
      <c r="F39" s="12">
        <v>8.98</v>
      </c>
      <c r="G39" s="41">
        <v>35.000875021875501</v>
      </c>
      <c r="H39" s="13">
        <v>263.33</v>
      </c>
      <c r="I39" s="14">
        <v>0.34</v>
      </c>
    </row>
    <row r="40" spans="2:9">
      <c r="B40" s="38">
        <v>9.9500000000000005E-2</v>
      </c>
      <c r="C40" s="6" t="s">
        <v>2450</v>
      </c>
      <c r="D40" s="6" t="s">
        <v>2455</v>
      </c>
      <c r="E40" s="6" t="s">
        <v>2452</v>
      </c>
      <c r="F40" s="12">
        <v>9.94</v>
      </c>
      <c r="G40" s="41">
        <v>20</v>
      </c>
      <c r="H40" s="13">
        <v>201.95000000000002</v>
      </c>
      <c r="I40" s="14">
        <v>0.26</v>
      </c>
    </row>
    <row r="41" spans="2:9">
      <c r="B41" s="38">
        <v>9.9500000000000005E-2</v>
      </c>
      <c r="C41" s="6" t="s">
        <v>2450</v>
      </c>
      <c r="D41" s="6" t="s">
        <v>2456</v>
      </c>
      <c r="E41" s="6" t="s">
        <v>2452</v>
      </c>
      <c r="F41" s="12">
        <v>9.51</v>
      </c>
      <c r="G41" s="41">
        <v>20</v>
      </c>
      <c r="H41" s="13">
        <v>201.70000000000002</v>
      </c>
      <c r="I41" s="14">
        <v>0.26</v>
      </c>
    </row>
    <row r="42" spans="2:9">
      <c r="B42" s="38">
        <v>9.9500000000000005E-2</v>
      </c>
      <c r="C42" s="6" t="s">
        <v>2450</v>
      </c>
      <c r="D42" s="6" t="s">
        <v>2457</v>
      </c>
      <c r="E42" s="6" t="s">
        <v>2452</v>
      </c>
      <c r="F42" s="12">
        <v>9.89</v>
      </c>
      <c r="G42" s="41">
        <v>20</v>
      </c>
      <c r="H42" s="13">
        <v>201.6</v>
      </c>
      <c r="I42" s="14">
        <v>0.26</v>
      </c>
    </row>
    <row r="43" spans="2:9">
      <c r="B43" s="38">
        <v>9.9500000000000005E-2</v>
      </c>
      <c r="C43" s="6" t="s">
        <v>2450</v>
      </c>
      <c r="D43" s="6" t="s">
        <v>2458</v>
      </c>
      <c r="E43" s="6" t="s">
        <v>2452</v>
      </c>
      <c r="F43" s="12">
        <v>8.98</v>
      </c>
      <c r="G43" s="41">
        <v>20.000500012500297</v>
      </c>
      <c r="H43" s="13">
        <v>150.6</v>
      </c>
      <c r="I43" s="14">
        <v>0.19</v>
      </c>
    </row>
    <row r="44" spans="2:9">
      <c r="B44" s="38">
        <v>0.08</v>
      </c>
      <c r="C44" s="6" t="s">
        <v>2459</v>
      </c>
      <c r="D44" s="6" t="s">
        <v>2460</v>
      </c>
      <c r="E44" s="6" t="s">
        <v>988</v>
      </c>
      <c r="F44" s="12">
        <v>8.61</v>
      </c>
      <c r="G44" s="6">
        <v>11236</v>
      </c>
      <c r="H44" s="13">
        <v>55.54</v>
      </c>
      <c r="I44" s="14">
        <v>6.9999999999999993E-2</v>
      </c>
    </row>
    <row r="45" spans="2:9">
      <c r="B45" s="38">
        <v>0.08</v>
      </c>
      <c r="C45" s="6" t="s">
        <v>2459</v>
      </c>
      <c r="D45" s="6" t="s">
        <v>2461</v>
      </c>
      <c r="E45" s="6" t="s">
        <v>988</v>
      </c>
      <c r="F45" s="12">
        <v>8.5500000000000007</v>
      </c>
      <c r="G45" s="6">
        <v>11236</v>
      </c>
      <c r="H45" s="13">
        <v>55.480000000000004</v>
      </c>
      <c r="I45" s="14">
        <v>6.9999999999999993E-2</v>
      </c>
    </row>
    <row r="46" spans="2:9">
      <c r="B46" s="38">
        <v>0</v>
      </c>
      <c r="C46" s="6" t="s">
        <v>2462</v>
      </c>
      <c r="D46" s="6" t="s">
        <v>2463</v>
      </c>
      <c r="E46" s="6" t="s">
        <v>2464</v>
      </c>
      <c r="F46" s="12">
        <v>0</v>
      </c>
      <c r="G46" s="6">
        <v>874</v>
      </c>
      <c r="H46" s="51" t="s">
        <v>2465</v>
      </c>
      <c r="I46" s="39" t="s">
        <v>529</v>
      </c>
    </row>
    <row r="47" spans="2:9" ht="9.5" thickBot="1">
      <c r="E47" s="16" t="s">
        <v>133</v>
      </c>
      <c r="H47" s="21">
        <v>50314.45</v>
      </c>
      <c r="I47" s="22">
        <v>65.069999999999993</v>
      </c>
    </row>
    <row r="48" spans="2:9" ht="16" thickTop="1">
      <c r="B48" s="86" t="s">
        <v>1258</v>
      </c>
      <c r="C48" s="82"/>
      <c r="I48" s="14"/>
    </row>
    <row r="49" spans="2:9" ht="15.5">
      <c r="B49" s="81" t="s">
        <v>9</v>
      </c>
      <c r="C49" s="82"/>
      <c r="I49" s="14"/>
    </row>
    <row r="50" spans="2:9">
      <c r="B50" s="15" t="s">
        <v>1259</v>
      </c>
      <c r="C50" s="6" t="s">
        <v>2466</v>
      </c>
      <c r="D50" s="6" t="s">
        <v>2467</v>
      </c>
      <c r="E50" s="6" t="s">
        <v>2468</v>
      </c>
      <c r="F50" s="12">
        <v>10.23</v>
      </c>
      <c r="G50" s="6">
        <v>250</v>
      </c>
      <c r="H50" s="13">
        <v>250.55</v>
      </c>
      <c r="I50" s="14">
        <v>0.32</v>
      </c>
    </row>
    <row r="51" spans="2:9">
      <c r="B51" s="15" t="s">
        <v>1259</v>
      </c>
      <c r="C51" s="6" t="s">
        <v>1419</v>
      </c>
      <c r="D51" s="6" t="s">
        <v>1420</v>
      </c>
      <c r="E51" s="6" t="s">
        <v>1262</v>
      </c>
      <c r="F51" s="12">
        <v>9.2200000000000006</v>
      </c>
      <c r="G51" s="6">
        <v>150000000</v>
      </c>
      <c r="H51" s="13">
        <v>195.9</v>
      </c>
      <c r="I51" s="14">
        <v>0.25</v>
      </c>
    </row>
    <row r="52" spans="2:9">
      <c r="B52" s="15" t="s">
        <v>1259</v>
      </c>
      <c r="C52" s="6" t="s">
        <v>2469</v>
      </c>
      <c r="D52" s="6" t="s">
        <v>2470</v>
      </c>
      <c r="E52" s="6" t="s">
        <v>2468</v>
      </c>
      <c r="F52" s="12">
        <v>9.57</v>
      </c>
      <c r="G52" s="6">
        <v>50</v>
      </c>
      <c r="H52" s="13">
        <v>151.32</v>
      </c>
      <c r="I52" s="14">
        <v>0.2</v>
      </c>
    </row>
    <row r="53" spans="2:9" ht="9.5" thickBot="1">
      <c r="E53" s="16" t="s">
        <v>133</v>
      </c>
      <c r="H53" s="21">
        <v>597.77</v>
      </c>
      <c r="I53" s="22">
        <v>0.77</v>
      </c>
    </row>
    <row r="54" spans="2:9" ht="16" thickTop="1">
      <c r="B54" s="86" t="s">
        <v>627</v>
      </c>
      <c r="C54" s="82"/>
      <c r="I54" s="14"/>
    </row>
    <row r="55" spans="2:9" ht="15.5">
      <c r="B55" s="81" t="s">
        <v>9</v>
      </c>
      <c r="C55" s="82"/>
      <c r="I55" s="14"/>
    </row>
    <row r="56" spans="2:9" ht="18">
      <c r="B56" s="15" t="s">
        <v>982</v>
      </c>
      <c r="C56" s="52" t="s">
        <v>2471</v>
      </c>
      <c r="D56" s="6" t="s">
        <v>2472</v>
      </c>
      <c r="E56" s="6" t="s">
        <v>2423</v>
      </c>
      <c r="F56" s="12">
        <v>8.99</v>
      </c>
      <c r="G56" s="6">
        <v>500</v>
      </c>
      <c r="H56" s="13">
        <v>5589.84</v>
      </c>
      <c r="I56" s="14">
        <v>7.23</v>
      </c>
    </row>
    <row r="57" spans="2:9" ht="9.5" thickBot="1">
      <c r="E57" s="16" t="s">
        <v>133</v>
      </c>
      <c r="H57" s="21">
        <v>5589.84</v>
      </c>
      <c r="I57" s="22">
        <v>7.23</v>
      </c>
    </row>
    <row r="58" spans="2:9" ht="16" thickTop="1">
      <c r="B58" s="86" t="s">
        <v>462</v>
      </c>
      <c r="C58" s="82"/>
      <c r="I58" s="14"/>
    </row>
    <row r="59" spans="2:9" ht="15.5">
      <c r="B59" s="81" t="s">
        <v>9</v>
      </c>
      <c r="C59" s="82"/>
      <c r="I59" s="14"/>
    </row>
    <row r="60" spans="2:9">
      <c r="B60" s="38">
        <v>7.4700000000000003E-2</v>
      </c>
      <c r="C60" s="6" t="s">
        <v>1427</v>
      </c>
      <c r="D60" s="6" t="s">
        <v>1431</v>
      </c>
      <c r="E60" s="6" t="s">
        <v>465</v>
      </c>
      <c r="F60" s="12">
        <v>7.78</v>
      </c>
      <c r="G60" s="6">
        <v>2500000</v>
      </c>
      <c r="H60" s="13">
        <v>2472.33</v>
      </c>
      <c r="I60" s="14">
        <v>3.2</v>
      </c>
    </row>
    <row r="61" spans="2:9">
      <c r="B61" s="38">
        <v>6.4799999999999996E-2</v>
      </c>
      <c r="C61" s="6" t="s">
        <v>1019</v>
      </c>
      <c r="D61" s="6" t="s">
        <v>1020</v>
      </c>
      <c r="E61" s="6" t="s">
        <v>465</v>
      </c>
      <c r="F61" s="12">
        <v>7.03</v>
      </c>
      <c r="G61" s="6">
        <v>2000000</v>
      </c>
      <c r="H61" s="13">
        <v>1942.03</v>
      </c>
      <c r="I61" s="14">
        <v>2.5100000000000002</v>
      </c>
    </row>
    <row r="62" spans="2:9">
      <c r="B62" s="38">
        <v>7.7100000000000002E-2</v>
      </c>
      <c r="C62" s="6" t="s">
        <v>2473</v>
      </c>
      <c r="D62" s="6" t="s">
        <v>1424</v>
      </c>
      <c r="E62" s="6" t="s">
        <v>465</v>
      </c>
      <c r="F62" s="12">
        <v>7.78</v>
      </c>
      <c r="G62" s="6">
        <v>500000</v>
      </c>
      <c r="H62" s="13">
        <v>504.58</v>
      </c>
      <c r="I62" s="14">
        <v>0.65</v>
      </c>
    </row>
    <row r="63" spans="2:9" ht="9.5" thickBot="1">
      <c r="E63" s="16" t="s">
        <v>133</v>
      </c>
      <c r="H63" s="21">
        <v>4918.9399999999996</v>
      </c>
      <c r="I63" s="22">
        <v>6.36</v>
      </c>
    </row>
    <row r="64" spans="2:9" ht="9.5" thickTop="1">
      <c r="I64" s="14"/>
    </row>
    <row r="65" spans="1:9" ht="15.5">
      <c r="A65" s="81" t="s">
        <v>1291</v>
      </c>
      <c r="B65" s="82"/>
      <c r="C65" s="82"/>
      <c r="I65" s="14"/>
    </row>
    <row r="66" spans="1:9" ht="15.5">
      <c r="B66" s="81" t="s">
        <v>803</v>
      </c>
      <c r="C66" s="82"/>
      <c r="I66" s="14"/>
    </row>
    <row r="67" spans="1:9">
      <c r="B67" s="15" t="s">
        <v>10</v>
      </c>
      <c r="C67" s="6" t="s">
        <v>1292</v>
      </c>
      <c r="D67" s="6" t="s">
        <v>1293</v>
      </c>
      <c r="E67" s="6" t="s">
        <v>1291</v>
      </c>
      <c r="G67" s="6">
        <v>3525.424</v>
      </c>
      <c r="H67" s="13">
        <v>422.02</v>
      </c>
      <c r="I67" s="14">
        <v>0.55000000000000004</v>
      </c>
    </row>
    <row r="68" spans="1:9" ht="9.5" thickBot="1">
      <c r="E68" s="16" t="s">
        <v>133</v>
      </c>
      <c r="H68" s="17">
        <v>422.02</v>
      </c>
      <c r="I68" s="18">
        <v>0.55000000000000004</v>
      </c>
    </row>
    <row r="69" spans="1:9" ht="9.5" thickTop="1">
      <c r="I69" s="14"/>
    </row>
    <row r="70" spans="1:9">
      <c r="I70" s="14"/>
    </row>
    <row r="71" spans="1:9">
      <c r="C71" s="6" t="s">
        <v>134</v>
      </c>
      <c r="E71" s="6" t="s">
        <v>10</v>
      </c>
      <c r="F71" s="12">
        <v>4.96</v>
      </c>
      <c r="H71" s="13">
        <v>6330</v>
      </c>
      <c r="I71" s="14">
        <v>8.19</v>
      </c>
    </row>
    <row r="72" spans="1:9">
      <c r="I72" s="14"/>
    </row>
    <row r="73" spans="1:9">
      <c r="A73" s="11" t="s">
        <v>135</v>
      </c>
      <c r="H73" s="19">
        <v>1434.07</v>
      </c>
      <c r="I73" s="20">
        <v>1.86</v>
      </c>
    </row>
    <row r="74" spans="1:9">
      <c r="I74" s="14"/>
    </row>
    <row r="75" spans="1:9" ht="9.5" thickBot="1">
      <c r="E75" s="16" t="s">
        <v>136</v>
      </c>
      <c r="H75" s="21">
        <v>77316.509999999995</v>
      </c>
      <c r="I75" s="22">
        <v>100</v>
      </c>
    </row>
    <row r="76" spans="1:9" ht="9.5" thickTop="1">
      <c r="I76" s="14"/>
    </row>
    <row r="77" spans="1:9">
      <c r="A77" s="16" t="s">
        <v>137</v>
      </c>
      <c r="I77" s="14"/>
    </row>
    <row r="78" spans="1:9">
      <c r="A78" s="6">
        <v>1</v>
      </c>
      <c r="B78" s="6" t="s">
        <v>138</v>
      </c>
      <c r="I78" s="14"/>
    </row>
    <row r="79" spans="1:9">
      <c r="I79" s="14"/>
    </row>
    <row r="80" spans="1:9">
      <c r="A80" s="6">
        <v>2</v>
      </c>
      <c r="B80" s="6" t="s">
        <v>531</v>
      </c>
      <c r="I80" s="14"/>
    </row>
    <row r="81" spans="1:9">
      <c r="I81" s="14"/>
    </row>
    <row r="82" spans="1:9">
      <c r="C82" s="6" t="s">
        <v>532</v>
      </c>
      <c r="D82" s="6">
        <v>8.43</v>
      </c>
      <c r="I82" s="14"/>
    </row>
    <row r="83" spans="1:9">
      <c r="C83" s="6" t="s">
        <v>533</v>
      </c>
      <c r="D83" s="6" t="s">
        <v>2474</v>
      </c>
      <c r="I83" s="14"/>
    </row>
    <row r="84" spans="1:9">
      <c r="C84" s="6" t="s">
        <v>535</v>
      </c>
      <c r="D84" s="6" t="s">
        <v>2475</v>
      </c>
      <c r="I84" s="14"/>
    </row>
    <row r="85" spans="1:9">
      <c r="C85" s="6" t="s">
        <v>537</v>
      </c>
      <c r="I85" s="14"/>
    </row>
    <row r="86" spans="1:9">
      <c r="I86" s="14"/>
    </row>
    <row r="87" spans="1:9">
      <c r="A87" s="6">
        <v>3</v>
      </c>
      <c r="B87" s="24" t="s">
        <v>140</v>
      </c>
      <c r="C87" s="24"/>
      <c r="I87" s="14"/>
    </row>
    <row r="88" spans="1:9">
      <c r="B88" s="24"/>
      <c r="C88" s="24"/>
      <c r="I88" s="14"/>
    </row>
    <row r="89" spans="1:9">
      <c r="B89" s="24"/>
      <c r="C89" s="37" t="s">
        <v>141</v>
      </c>
      <c r="I89" s="14"/>
    </row>
    <row r="90" spans="1:9">
      <c r="B90" s="24"/>
      <c r="C90" s="37" t="s">
        <v>142</v>
      </c>
      <c r="D90" s="16" t="s">
        <v>143</v>
      </c>
      <c r="E90" s="16" t="s">
        <v>144</v>
      </c>
      <c r="I90" s="14"/>
    </row>
    <row r="91" spans="1:9">
      <c r="B91" s="24"/>
      <c r="C91" s="24" t="s">
        <v>2476</v>
      </c>
      <c r="D91" s="6">
        <v>13.7958</v>
      </c>
      <c r="E91" s="6">
        <v>13.865600000000001</v>
      </c>
      <c r="I91" s="14"/>
    </row>
    <row r="92" spans="1:9">
      <c r="B92" s="24"/>
      <c r="C92" s="24" t="s">
        <v>2477</v>
      </c>
      <c r="D92" s="6">
        <v>31.7226</v>
      </c>
      <c r="E92" s="6">
        <v>31.883100000000002</v>
      </c>
      <c r="I92" s="14"/>
    </row>
    <row r="93" spans="1:9">
      <c r="B93" s="24"/>
      <c r="C93" s="24" t="s">
        <v>2478</v>
      </c>
      <c r="D93" s="6">
        <v>27.069800000000001</v>
      </c>
      <c r="E93" s="6">
        <v>27.2272</v>
      </c>
      <c r="I93" s="14"/>
    </row>
    <row r="94" spans="1:9">
      <c r="B94" s="24"/>
      <c r="C94" s="24" t="s">
        <v>2479</v>
      </c>
      <c r="D94" s="6">
        <v>36.040500000000002</v>
      </c>
      <c r="E94" s="6">
        <v>36.251100000000001</v>
      </c>
      <c r="I94" s="14"/>
    </row>
    <row r="95" spans="1:9">
      <c r="I95" s="14"/>
    </row>
    <row r="96" spans="1:9">
      <c r="A96" s="23">
        <v>4</v>
      </c>
      <c r="B96" s="23" t="s">
        <v>2480</v>
      </c>
      <c r="C96" s="23"/>
      <c r="D96" s="23"/>
      <c r="E96" s="23"/>
      <c r="F96" s="23"/>
      <c r="G96" s="23"/>
      <c r="I96" s="14"/>
    </row>
    <row r="97" spans="1:9" ht="27">
      <c r="A97" s="23"/>
      <c r="B97" s="25" t="s">
        <v>213</v>
      </c>
      <c r="C97" s="25" t="s">
        <v>214</v>
      </c>
      <c r="D97" s="53" t="s">
        <v>2481</v>
      </c>
      <c r="E97" s="53" t="s">
        <v>7</v>
      </c>
      <c r="F97" s="53" t="s">
        <v>2482</v>
      </c>
      <c r="G97" s="23"/>
      <c r="I97" s="14"/>
    </row>
    <row r="98" spans="1:9">
      <c r="A98" s="23"/>
      <c r="B98" s="23" t="s">
        <v>2463</v>
      </c>
      <c r="C98" s="23" t="s">
        <v>2483</v>
      </c>
      <c r="D98" s="54">
        <v>0</v>
      </c>
      <c r="E98" s="54">
        <v>0</v>
      </c>
      <c r="F98" s="23">
        <v>9040.89</v>
      </c>
      <c r="G98" s="23"/>
      <c r="I98" s="14"/>
    </row>
    <row r="99" spans="1:9">
      <c r="A99" s="23"/>
      <c r="B99" s="23" t="s">
        <v>2484</v>
      </c>
      <c r="C99" s="23" t="s">
        <v>2485</v>
      </c>
      <c r="D99" s="54">
        <v>0</v>
      </c>
      <c r="E99" s="54">
        <f>+D99/H75%</f>
        <v>0</v>
      </c>
      <c r="F99" s="55">
        <v>7094.18</v>
      </c>
      <c r="G99" s="23"/>
      <c r="I99" s="14"/>
    </row>
    <row r="100" spans="1:9" ht="9.5" thickBot="1">
      <c r="A100" s="23"/>
      <c r="B100" s="23"/>
      <c r="C100" s="23"/>
      <c r="D100" s="56">
        <f>SUM(D98:D99)</f>
        <v>0</v>
      </c>
      <c r="E100" s="56">
        <f>SUM(E98:E99)</f>
        <v>0</v>
      </c>
      <c r="F100" s="56">
        <f>SUM(F98:F99)</f>
        <v>16135.07</v>
      </c>
      <c r="G100" s="23"/>
      <c r="I100" s="14"/>
    </row>
    <row r="101" spans="1:9" ht="9.5" thickTop="1">
      <c r="A101" s="23"/>
      <c r="B101" s="23"/>
      <c r="C101" s="23"/>
      <c r="D101" s="23"/>
      <c r="E101" s="57"/>
      <c r="F101" s="55"/>
      <c r="G101" s="57"/>
      <c r="I101" s="14"/>
    </row>
    <row r="102" spans="1:9">
      <c r="A102" s="23">
        <v>5</v>
      </c>
      <c r="B102" s="23" t="s">
        <v>2486</v>
      </c>
      <c r="C102" s="23"/>
      <c r="D102" s="23"/>
      <c r="E102" s="23"/>
      <c r="F102" s="55"/>
      <c r="G102" s="23"/>
      <c r="I102" s="14"/>
    </row>
    <row r="103" spans="1:9">
      <c r="A103" s="23"/>
      <c r="B103" s="23"/>
      <c r="C103" s="23"/>
      <c r="D103" s="23"/>
      <c r="E103" s="23"/>
      <c r="F103" s="55"/>
      <c r="G103" s="23"/>
      <c r="I103" s="14"/>
    </row>
    <row r="104" spans="1:9">
      <c r="A104" s="23"/>
      <c r="B104" s="25" t="s">
        <v>213</v>
      </c>
      <c r="C104" s="25" t="s">
        <v>2487</v>
      </c>
      <c r="D104" s="53" t="s">
        <v>2488</v>
      </c>
      <c r="E104" s="25" t="s">
        <v>2489</v>
      </c>
      <c r="F104" s="58" t="s">
        <v>2490</v>
      </c>
      <c r="G104" s="23"/>
      <c r="I104" s="14"/>
    </row>
    <row r="105" spans="1:9" ht="409.5">
      <c r="A105" s="23"/>
      <c r="B105" s="23" t="s">
        <v>2491</v>
      </c>
      <c r="C105" s="23" t="s">
        <v>2485</v>
      </c>
      <c r="D105" s="59" t="s">
        <v>2492</v>
      </c>
      <c r="E105" s="23">
        <v>2</v>
      </c>
      <c r="F105" s="59" t="s">
        <v>2493</v>
      </c>
      <c r="G105" s="23"/>
      <c r="I105" s="14"/>
    </row>
    <row r="106" spans="1:9">
      <c r="I106" s="14"/>
    </row>
    <row r="107" spans="1:9">
      <c r="A107" s="6">
        <v>6</v>
      </c>
      <c r="B107" s="6" t="s">
        <v>1061</v>
      </c>
      <c r="I107" s="14"/>
    </row>
    <row r="108" spans="1:9">
      <c r="I108" s="14"/>
    </row>
    <row r="109" spans="1:9">
      <c r="A109" s="6">
        <v>7</v>
      </c>
      <c r="B109" s="6" t="s">
        <v>2494</v>
      </c>
      <c r="I109" s="14"/>
    </row>
    <row r="110" spans="1:9">
      <c r="I110" s="14"/>
    </row>
    <row r="111" spans="1:9" ht="23" customHeight="1">
      <c r="A111" s="43">
        <v>8</v>
      </c>
      <c r="B111" s="83" t="s">
        <v>2495</v>
      </c>
      <c r="C111" s="84"/>
      <c r="D111" s="84"/>
      <c r="E111" s="84"/>
      <c r="F111" s="84"/>
      <c r="G111" s="84"/>
      <c r="H111" s="84"/>
      <c r="I111" s="85"/>
    </row>
    <row r="112" spans="1:9">
      <c r="I112" s="14"/>
    </row>
    <row r="113" spans="1:9" ht="15.5">
      <c r="A113" s="43">
        <v>9</v>
      </c>
      <c r="B113" s="83" t="s">
        <v>2496</v>
      </c>
      <c r="C113" s="84"/>
      <c r="D113" s="84"/>
      <c r="E113" s="84"/>
      <c r="F113" s="84"/>
      <c r="G113" s="84"/>
      <c r="H113" s="84"/>
      <c r="I113" s="85"/>
    </row>
    <row r="114" spans="1:9">
      <c r="I114" s="14"/>
    </row>
    <row r="115" spans="1:9" ht="15.5">
      <c r="A115" s="43">
        <v>10</v>
      </c>
      <c r="B115" s="83" t="s">
        <v>2497</v>
      </c>
      <c r="C115" s="84"/>
      <c r="D115" s="84"/>
      <c r="E115" s="84"/>
      <c r="F115" s="84"/>
      <c r="G115" s="84"/>
      <c r="H115" s="84"/>
      <c r="I115" s="85"/>
    </row>
    <row r="116" spans="1:9">
      <c r="I116" s="14"/>
    </row>
    <row r="117" spans="1:9">
      <c r="A117" s="89">
        <v>11</v>
      </c>
      <c r="B117" s="90" t="s">
        <v>1064</v>
      </c>
      <c r="C117" s="90"/>
      <c r="D117" s="90"/>
      <c r="E117" s="90"/>
      <c r="F117" s="90"/>
      <c r="G117" s="90"/>
      <c r="H117" s="90"/>
      <c r="I117" s="91"/>
    </row>
    <row r="118" spans="1:9">
      <c r="A118" s="89"/>
      <c r="B118" s="90"/>
      <c r="C118" s="90"/>
      <c r="D118" s="90"/>
      <c r="E118" s="90"/>
      <c r="F118" s="90"/>
      <c r="G118" s="90"/>
      <c r="H118" s="90"/>
      <c r="I118" s="91"/>
    </row>
    <row r="119" spans="1:9">
      <c r="A119" s="89"/>
      <c r="B119" s="90"/>
      <c r="C119" s="90"/>
      <c r="D119" s="90"/>
      <c r="E119" s="90"/>
      <c r="F119" s="90"/>
      <c r="G119" s="90"/>
      <c r="H119" s="90"/>
      <c r="I119" s="91"/>
    </row>
    <row r="120" spans="1:9">
      <c r="A120" s="89"/>
      <c r="B120" s="90"/>
      <c r="C120" s="90"/>
      <c r="D120" s="90"/>
      <c r="E120" s="90"/>
      <c r="F120" s="90"/>
      <c r="G120" s="90"/>
      <c r="H120" s="90"/>
      <c r="I120" s="91"/>
    </row>
    <row r="121" spans="1:9">
      <c r="A121" s="89"/>
      <c r="B121" s="90"/>
      <c r="C121" s="90"/>
      <c r="D121" s="90"/>
      <c r="E121" s="90"/>
      <c r="F121" s="90"/>
      <c r="G121" s="90"/>
      <c r="H121" s="90"/>
      <c r="I121" s="91"/>
    </row>
    <row r="122" spans="1:9" hidden="1">
      <c r="A122" s="89"/>
      <c r="B122" s="90"/>
      <c r="C122" s="90"/>
      <c r="D122" s="90"/>
      <c r="E122" s="90"/>
      <c r="F122" s="90"/>
      <c r="G122" s="90"/>
      <c r="H122" s="90"/>
      <c r="I122" s="91"/>
    </row>
    <row r="123" spans="1:9">
      <c r="I123" s="14"/>
    </row>
    <row r="124" spans="1:9">
      <c r="A124" s="6">
        <v>12</v>
      </c>
      <c r="B124" s="60" t="s">
        <v>2498</v>
      </c>
      <c r="I124" s="14"/>
    </row>
    <row r="125" spans="1:9">
      <c r="I125" s="14"/>
    </row>
    <row r="126" spans="1:9">
      <c r="A126" s="6">
        <v>13</v>
      </c>
      <c r="B126" s="23" t="s">
        <v>2499</v>
      </c>
      <c r="I126" s="14"/>
    </row>
    <row r="127" spans="1:9">
      <c r="I127" s="14"/>
    </row>
    <row r="128" spans="1:9">
      <c r="A128" s="6">
        <v>14</v>
      </c>
      <c r="B128" s="6" t="s">
        <v>682</v>
      </c>
      <c r="I128" s="14"/>
    </row>
    <row r="129" spans="1:9">
      <c r="B129" s="6" t="s">
        <v>683</v>
      </c>
      <c r="I129" s="14"/>
    </row>
    <row r="130" spans="1:9">
      <c r="B130" s="6" t="s">
        <v>684</v>
      </c>
      <c r="I130" s="14"/>
    </row>
    <row r="131" spans="1:9">
      <c r="I131" s="14"/>
    </row>
    <row r="132" spans="1:9" ht="20" customHeight="1">
      <c r="A132" s="6">
        <v>15</v>
      </c>
      <c r="B132" s="83" t="s">
        <v>149</v>
      </c>
      <c r="C132" s="84"/>
      <c r="D132" s="84"/>
      <c r="E132" s="84"/>
      <c r="F132" s="84"/>
      <c r="G132" s="84"/>
      <c r="H132" s="84"/>
      <c r="I132" s="85"/>
    </row>
    <row r="133" spans="1:9">
      <c r="A133" s="2"/>
      <c r="B133" s="1"/>
      <c r="C133" s="1"/>
      <c r="D133" s="1"/>
      <c r="E133" s="1"/>
      <c r="F133" s="3"/>
      <c r="G133" s="1"/>
      <c r="H133" s="4"/>
      <c r="I133" s="3"/>
    </row>
    <row r="134" spans="1:9">
      <c r="A134" s="25" t="s">
        <v>150</v>
      </c>
      <c r="B134" s="23"/>
      <c r="C134" s="23"/>
      <c r="D134" s="23"/>
    </row>
    <row r="135" spans="1:9">
      <c r="A135" s="23"/>
      <c r="B135" s="23"/>
      <c r="C135" s="23"/>
      <c r="D135" s="23"/>
    </row>
    <row r="136" spans="1:9">
      <c r="A136" s="23"/>
      <c r="B136" s="23"/>
      <c r="C136" s="23"/>
      <c r="D136" s="23"/>
    </row>
    <row r="137" spans="1:9">
      <c r="A137" s="23"/>
      <c r="B137" s="23"/>
      <c r="C137" s="23"/>
      <c r="D137" s="23"/>
    </row>
    <row r="138" spans="1:9">
      <c r="A138" s="23"/>
      <c r="B138" s="23"/>
      <c r="C138" s="23"/>
      <c r="D138" s="23"/>
    </row>
    <row r="139" spans="1:9">
      <c r="A139" s="23"/>
      <c r="B139" s="23"/>
      <c r="C139" s="23"/>
      <c r="D139" s="23"/>
    </row>
    <row r="140" spans="1:9">
      <c r="A140" s="23"/>
      <c r="B140" s="23"/>
      <c r="C140" s="23"/>
      <c r="D140" s="23"/>
    </row>
    <row r="141" spans="1:9">
      <c r="A141" s="23"/>
      <c r="B141" s="23"/>
      <c r="C141" s="23"/>
      <c r="D141" s="23"/>
    </row>
    <row r="142" spans="1:9">
      <c r="A142" s="23"/>
      <c r="B142" s="23"/>
      <c r="C142" s="23"/>
      <c r="D142" s="23"/>
    </row>
    <row r="143" spans="1:9">
      <c r="A143" s="23"/>
      <c r="B143" s="23"/>
      <c r="C143" s="23"/>
      <c r="D143" s="23"/>
    </row>
    <row r="144" spans="1:9">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5" t="s">
        <v>2500</v>
      </c>
      <c r="B150" s="23"/>
      <c r="C150" s="23"/>
      <c r="D150" s="23"/>
    </row>
    <row r="151" spans="1:4">
      <c r="A151" s="25"/>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row r="158" spans="1:4">
      <c r="A158" s="23"/>
      <c r="B158" s="23"/>
      <c r="C158" s="23"/>
      <c r="D158" s="23"/>
    </row>
    <row r="159" spans="1:4">
      <c r="A159" s="23"/>
      <c r="B159" s="23"/>
      <c r="C159" s="23"/>
      <c r="D159" s="23"/>
    </row>
    <row r="160" spans="1:4">
      <c r="A160" s="23"/>
      <c r="B160" s="23"/>
      <c r="C160" s="23"/>
      <c r="D160" s="23"/>
    </row>
    <row r="161" spans="1:4">
      <c r="A161" s="23"/>
      <c r="B161" s="23"/>
      <c r="C161" s="23"/>
      <c r="D161" s="23"/>
    </row>
    <row r="162" spans="1:4">
      <c r="A162" s="23"/>
      <c r="B162" s="23"/>
      <c r="C162" s="23"/>
      <c r="D162" s="23"/>
    </row>
    <row r="163" spans="1:4">
      <c r="A163" s="23"/>
      <c r="B163" s="23"/>
      <c r="C163" s="23"/>
      <c r="D163" s="23"/>
    </row>
    <row r="164" spans="1:4">
      <c r="A164" s="23"/>
      <c r="B164" s="23"/>
      <c r="C164" s="23"/>
      <c r="D164" s="23"/>
    </row>
    <row r="165" spans="1:4">
      <c r="A165" s="23"/>
      <c r="B165" s="23"/>
      <c r="C165" s="23"/>
      <c r="D165" s="23"/>
    </row>
    <row r="166" spans="1:4">
      <c r="A166" s="23"/>
      <c r="B166" s="23"/>
      <c r="C166" s="23"/>
      <c r="D166" s="23"/>
    </row>
    <row r="167" spans="1:4">
      <c r="A167" s="23"/>
      <c r="B167" s="23"/>
      <c r="C167" s="23"/>
      <c r="D167" s="23"/>
    </row>
    <row r="168" spans="1:4">
      <c r="A168" s="23"/>
      <c r="B168" s="23"/>
      <c r="C168" s="23"/>
      <c r="D168" s="23"/>
    </row>
    <row r="169" spans="1:4">
      <c r="A169" s="23"/>
      <c r="B169" s="23"/>
      <c r="C169" s="23"/>
      <c r="D169" s="23"/>
    </row>
    <row r="170" spans="1:4">
      <c r="A170" s="24"/>
      <c r="B170" s="24"/>
      <c r="C170" s="24"/>
      <c r="D170" s="24"/>
    </row>
    <row r="171" spans="1:4">
      <c r="A171" s="24"/>
      <c r="B171" s="24"/>
      <c r="C171" s="24"/>
      <c r="D171" s="24"/>
    </row>
    <row r="172" spans="1:4">
      <c r="A172" s="24"/>
      <c r="B172" s="24"/>
      <c r="C172" s="24"/>
      <c r="D172" s="24"/>
    </row>
  </sheetData>
  <mergeCells count="22">
    <mergeCell ref="B55:C55"/>
    <mergeCell ref="A2:C2"/>
    <mergeCell ref="A3:C3"/>
    <mergeCell ref="B4:C4"/>
    <mergeCell ref="B9:C9"/>
    <mergeCell ref="B10:C10"/>
    <mergeCell ref="A15:C15"/>
    <mergeCell ref="B16:C16"/>
    <mergeCell ref="B17:C17"/>
    <mergeCell ref="B48:C48"/>
    <mergeCell ref="B49:C49"/>
    <mergeCell ref="B54:C54"/>
    <mergeCell ref="B115:I115"/>
    <mergeCell ref="A117:A122"/>
    <mergeCell ref="B117:I122"/>
    <mergeCell ref="B132:I132"/>
    <mergeCell ref="B58:C58"/>
    <mergeCell ref="B59:C59"/>
    <mergeCell ref="A65:C65"/>
    <mergeCell ref="B66:C66"/>
    <mergeCell ref="B111:I111"/>
    <mergeCell ref="B113:I113"/>
  </mergeCells>
  <hyperlinks>
    <hyperlink ref="D105" r:id="rId1" xr:uid="{34113371-1069-46BF-9AD8-201F3D35D58E}"/>
    <hyperlink ref="F105" r:id="rId2" xr:uid="{46171664-D0AE-41FB-8D7E-28AB8D82164B}"/>
  </hyperlinks>
  <pageMargins left="0.7" right="0.7" top="0.75" bottom="0.75" header="0.3" footer="0.3"/>
  <drawing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71DC-34B3-48DE-B15E-8EBCB80FE3C8}">
  <dimension ref="A1:I963"/>
  <sheetViews>
    <sheetView topLeftCell="A904" workbookViewId="0">
      <selection activeCell="A905" sqref="A905"/>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1597</v>
      </c>
      <c r="D1" s="1"/>
      <c r="E1" s="1"/>
      <c r="F1" s="3"/>
      <c r="G1" s="1"/>
      <c r="H1" s="4"/>
      <c r="I1" s="5"/>
    </row>
    <row r="2" spans="1:9" ht="19.5">
      <c r="A2" s="79" t="s">
        <v>1</v>
      </c>
      <c r="B2" s="80"/>
      <c r="C2" s="80"/>
      <c r="D2" s="7" t="s">
        <v>2</v>
      </c>
      <c r="E2" s="7" t="s">
        <v>888</v>
      </c>
      <c r="F2" s="8" t="s">
        <v>4</v>
      </c>
      <c r="G2" s="7" t="s">
        <v>5</v>
      </c>
      <c r="H2" s="9" t="s">
        <v>6</v>
      </c>
      <c r="I2" s="10" t="s">
        <v>7</v>
      </c>
    </row>
    <row r="3" spans="1:9" ht="15.5">
      <c r="A3" s="81" t="s">
        <v>8</v>
      </c>
      <c r="B3" s="82"/>
      <c r="C3" s="82"/>
      <c r="I3" s="14"/>
    </row>
    <row r="4" spans="1:9" ht="15.5">
      <c r="B4" s="81" t="s">
        <v>9</v>
      </c>
      <c r="C4" s="82"/>
      <c r="I4" s="14"/>
    </row>
    <row r="5" spans="1:9">
      <c r="B5" s="15" t="s">
        <v>10</v>
      </c>
      <c r="C5" s="6" t="s">
        <v>1070</v>
      </c>
      <c r="D5" s="6" t="s">
        <v>1071</v>
      </c>
      <c r="E5" s="6" t="s">
        <v>55</v>
      </c>
      <c r="G5" s="6">
        <v>20447500</v>
      </c>
      <c r="H5" s="13">
        <v>265817.5</v>
      </c>
      <c r="I5" s="14">
        <v>3.51</v>
      </c>
    </row>
    <row r="6" spans="1:9">
      <c r="B6" s="15" t="s">
        <v>10</v>
      </c>
      <c r="C6" s="6" t="s">
        <v>893</v>
      </c>
      <c r="D6" s="6" t="s">
        <v>894</v>
      </c>
      <c r="E6" s="6" t="s">
        <v>55</v>
      </c>
      <c r="G6" s="6">
        <v>30438850</v>
      </c>
      <c r="H6" s="13">
        <v>215811.45</v>
      </c>
      <c r="I6" s="14">
        <v>2.85</v>
      </c>
    </row>
    <row r="7" spans="1:9">
      <c r="B7" s="15" t="s">
        <v>10</v>
      </c>
      <c r="C7" s="6" t="s">
        <v>167</v>
      </c>
      <c r="D7" s="6" t="s">
        <v>168</v>
      </c>
      <c r="E7" s="6" t="s">
        <v>55</v>
      </c>
      <c r="G7" s="6">
        <v>12877200</v>
      </c>
      <c r="H7" s="13">
        <v>187234.49</v>
      </c>
      <c r="I7" s="14">
        <v>2.4699999999999998</v>
      </c>
    </row>
    <row r="8" spans="1:9">
      <c r="B8" s="15" t="s">
        <v>10</v>
      </c>
      <c r="C8" s="6" t="s">
        <v>188</v>
      </c>
      <c r="D8" s="6" t="s">
        <v>189</v>
      </c>
      <c r="E8" s="6" t="s">
        <v>190</v>
      </c>
      <c r="G8" s="6">
        <v>11806500</v>
      </c>
      <c r="H8" s="13">
        <v>150769.01</v>
      </c>
      <c r="I8" s="14">
        <v>1.9900000000000002</v>
      </c>
    </row>
    <row r="9" spans="1:9">
      <c r="B9" s="15" t="s">
        <v>10</v>
      </c>
      <c r="C9" s="6" t="s">
        <v>898</v>
      </c>
      <c r="D9" s="6" t="s">
        <v>899</v>
      </c>
      <c r="E9" s="6" t="s">
        <v>45</v>
      </c>
      <c r="G9" s="6">
        <v>12898500</v>
      </c>
      <c r="H9" s="13">
        <v>136337.15</v>
      </c>
      <c r="I9" s="14">
        <v>1.8000000000000003</v>
      </c>
    </row>
    <row r="10" spans="1:9">
      <c r="B10" s="15" t="s">
        <v>10</v>
      </c>
      <c r="C10" s="6" t="s">
        <v>30</v>
      </c>
      <c r="D10" s="6" t="s">
        <v>31</v>
      </c>
      <c r="E10" s="6" t="s">
        <v>32</v>
      </c>
      <c r="G10" s="6">
        <v>876283500</v>
      </c>
      <c r="H10" s="13">
        <v>125571.43000000001</v>
      </c>
      <c r="I10" s="14">
        <v>1.66</v>
      </c>
    </row>
    <row r="11" spans="1:9">
      <c r="B11" s="15" t="s">
        <v>10</v>
      </c>
      <c r="C11" s="6" t="s">
        <v>184</v>
      </c>
      <c r="D11" s="6" t="s">
        <v>185</v>
      </c>
      <c r="E11" s="6" t="s">
        <v>32</v>
      </c>
      <c r="G11" s="6">
        <v>6748325</v>
      </c>
      <c r="H11" s="13">
        <v>122272.90000000001</v>
      </c>
      <c r="I11" s="14">
        <v>1.6099999999999999</v>
      </c>
    </row>
    <row r="12" spans="1:9">
      <c r="B12" s="15" t="s">
        <v>10</v>
      </c>
      <c r="C12" s="6" t="s">
        <v>118</v>
      </c>
      <c r="D12" s="6" t="s">
        <v>119</v>
      </c>
      <c r="E12" s="6" t="s">
        <v>55</v>
      </c>
      <c r="G12" s="6">
        <v>10773000</v>
      </c>
      <c r="H12" s="13">
        <v>114193.8</v>
      </c>
      <c r="I12" s="14">
        <v>1.51</v>
      </c>
    </row>
    <row r="13" spans="1:9">
      <c r="B13" s="15" t="s">
        <v>10</v>
      </c>
      <c r="C13" s="6" t="s">
        <v>195</v>
      </c>
      <c r="D13" s="6" t="s">
        <v>196</v>
      </c>
      <c r="E13" s="6" t="s">
        <v>197</v>
      </c>
      <c r="G13" s="6">
        <v>26565300</v>
      </c>
      <c r="H13" s="13">
        <v>106726.09</v>
      </c>
      <c r="I13" s="14">
        <v>1.4100000000000001</v>
      </c>
    </row>
    <row r="14" spans="1:9">
      <c r="B14" s="15" t="s">
        <v>10</v>
      </c>
      <c r="C14" s="6" t="s">
        <v>46</v>
      </c>
      <c r="D14" s="6" t="s">
        <v>47</v>
      </c>
      <c r="E14" s="6" t="s">
        <v>24</v>
      </c>
      <c r="G14" s="6">
        <v>9650900</v>
      </c>
      <c r="H14" s="13">
        <v>98000.06</v>
      </c>
      <c r="I14" s="14">
        <v>1.29</v>
      </c>
    </row>
    <row r="15" spans="1:9">
      <c r="B15" s="15" t="s">
        <v>10</v>
      </c>
      <c r="C15" s="6" t="s">
        <v>36</v>
      </c>
      <c r="D15" s="6" t="s">
        <v>37</v>
      </c>
      <c r="E15" s="6" t="s">
        <v>38</v>
      </c>
      <c r="G15" s="6">
        <v>49305950</v>
      </c>
      <c r="H15" s="13">
        <v>97625.78</v>
      </c>
      <c r="I15" s="14">
        <v>1.29</v>
      </c>
    </row>
    <row r="16" spans="1:9">
      <c r="B16" s="15" t="s">
        <v>10</v>
      </c>
      <c r="C16" s="6" t="s">
        <v>162</v>
      </c>
      <c r="D16" s="6" t="s">
        <v>163</v>
      </c>
      <c r="E16" s="6" t="s">
        <v>38</v>
      </c>
      <c r="G16" s="6">
        <v>27370500</v>
      </c>
      <c r="H16" s="13">
        <v>89611.02</v>
      </c>
      <c r="I16" s="14">
        <v>1.18</v>
      </c>
    </row>
    <row r="17" spans="2:9">
      <c r="B17" s="15" t="s">
        <v>10</v>
      </c>
      <c r="C17" s="6" t="s">
        <v>1314</v>
      </c>
      <c r="D17" s="6" t="s">
        <v>1315</v>
      </c>
      <c r="E17" s="6" t="s">
        <v>64</v>
      </c>
      <c r="G17" s="6">
        <v>45020250</v>
      </c>
      <c r="H17" s="13">
        <v>82994.83</v>
      </c>
      <c r="I17" s="14">
        <v>1.1000000000000001</v>
      </c>
    </row>
    <row r="18" spans="2:9">
      <c r="B18" s="15" t="s">
        <v>10</v>
      </c>
      <c r="C18" s="6" t="s">
        <v>1307</v>
      </c>
      <c r="D18" s="6" t="s">
        <v>1308</v>
      </c>
      <c r="E18" s="6" t="s">
        <v>1309</v>
      </c>
      <c r="G18" s="6">
        <v>30451425</v>
      </c>
      <c r="H18" s="13">
        <v>77803.39</v>
      </c>
      <c r="I18" s="14">
        <v>1.03</v>
      </c>
    </row>
    <row r="19" spans="2:9">
      <c r="B19" s="15" t="s">
        <v>10</v>
      </c>
      <c r="C19" s="6" t="s">
        <v>157</v>
      </c>
      <c r="D19" s="6" t="s">
        <v>158</v>
      </c>
      <c r="E19" s="6" t="s">
        <v>109</v>
      </c>
      <c r="G19" s="6">
        <v>856750</v>
      </c>
      <c r="H19" s="13">
        <v>76237.900000000009</v>
      </c>
      <c r="I19" s="14">
        <v>1.0100000000000002</v>
      </c>
    </row>
    <row r="20" spans="2:9">
      <c r="B20" s="15" t="s">
        <v>10</v>
      </c>
      <c r="C20" s="6" t="s">
        <v>891</v>
      </c>
      <c r="D20" s="6" t="s">
        <v>892</v>
      </c>
      <c r="E20" s="6" t="s">
        <v>45</v>
      </c>
      <c r="G20" s="6">
        <v>3994375</v>
      </c>
      <c r="H20" s="13">
        <v>74191.520000000004</v>
      </c>
      <c r="I20" s="14">
        <v>0.98</v>
      </c>
    </row>
    <row r="21" spans="2:9">
      <c r="B21" s="15" t="s">
        <v>10</v>
      </c>
      <c r="C21" s="6" t="s">
        <v>1068</v>
      </c>
      <c r="D21" s="6" t="s">
        <v>1069</v>
      </c>
      <c r="E21" s="6" t="s">
        <v>55</v>
      </c>
      <c r="G21" s="6">
        <v>16698000</v>
      </c>
      <c r="H21" s="13">
        <v>70031.41</v>
      </c>
      <c r="I21" s="14">
        <v>0.91999999999999993</v>
      </c>
    </row>
    <row r="22" spans="2:9">
      <c r="B22" s="15" t="s">
        <v>10</v>
      </c>
      <c r="C22" s="6" t="s">
        <v>1598</v>
      </c>
      <c r="D22" s="6" t="s">
        <v>1599</v>
      </c>
      <c r="E22" s="6" t="s">
        <v>74</v>
      </c>
      <c r="G22" s="6">
        <v>39882750</v>
      </c>
      <c r="H22" s="13">
        <v>68071.88</v>
      </c>
      <c r="I22" s="14">
        <v>0.90000000000000013</v>
      </c>
    </row>
    <row r="23" spans="2:9">
      <c r="B23" s="15" t="s">
        <v>10</v>
      </c>
      <c r="C23" s="6" t="s">
        <v>1318</v>
      </c>
      <c r="D23" s="6" t="s">
        <v>1319</v>
      </c>
      <c r="E23" s="6" t="s">
        <v>1249</v>
      </c>
      <c r="G23" s="6">
        <v>4249825</v>
      </c>
      <c r="H23" s="13">
        <v>67703.960000000006</v>
      </c>
      <c r="I23" s="14">
        <v>0.89</v>
      </c>
    </row>
    <row r="24" spans="2:9">
      <c r="B24" s="15" t="s">
        <v>10</v>
      </c>
      <c r="C24" s="6" t="s">
        <v>1600</v>
      </c>
      <c r="D24" s="6" t="s">
        <v>1601</v>
      </c>
      <c r="E24" s="6" t="s">
        <v>38</v>
      </c>
      <c r="G24" s="6">
        <v>5484000</v>
      </c>
      <c r="H24" s="13">
        <v>66625.119999999995</v>
      </c>
      <c r="I24" s="14">
        <v>0.88</v>
      </c>
    </row>
    <row r="25" spans="2:9">
      <c r="B25" s="15" t="s">
        <v>10</v>
      </c>
      <c r="C25" s="6" t="s">
        <v>202</v>
      </c>
      <c r="D25" s="6" t="s">
        <v>203</v>
      </c>
      <c r="E25" s="6" t="s">
        <v>166</v>
      </c>
      <c r="G25" s="6">
        <v>5993350</v>
      </c>
      <c r="H25" s="13">
        <v>62181.01</v>
      </c>
      <c r="I25" s="14">
        <v>0.82000000000000006</v>
      </c>
    </row>
    <row r="26" spans="2:9">
      <c r="B26" s="15" t="s">
        <v>10</v>
      </c>
      <c r="C26" s="6" t="s">
        <v>1155</v>
      </c>
      <c r="D26" s="6" t="s">
        <v>1156</v>
      </c>
      <c r="E26" s="6" t="s">
        <v>190</v>
      </c>
      <c r="G26" s="6">
        <v>44625750</v>
      </c>
      <c r="H26" s="13">
        <v>62087.81</v>
      </c>
      <c r="I26" s="14">
        <v>0.82000000000000006</v>
      </c>
    </row>
    <row r="27" spans="2:9">
      <c r="B27" s="15" t="s">
        <v>10</v>
      </c>
      <c r="C27" s="6" t="s">
        <v>1572</v>
      </c>
      <c r="D27" s="6" t="s">
        <v>1573</v>
      </c>
      <c r="E27" s="6" t="s">
        <v>32</v>
      </c>
      <c r="G27" s="6">
        <v>15668900</v>
      </c>
      <c r="H27" s="13">
        <v>60920.68</v>
      </c>
      <c r="I27" s="14">
        <v>0.8</v>
      </c>
    </row>
    <row r="28" spans="2:9">
      <c r="B28" s="15" t="s">
        <v>10</v>
      </c>
      <c r="C28" s="6" t="s">
        <v>857</v>
      </c>
      <c r="D28" s="6" t="s">
        <v>905</v>
      </c>
      <c r="E28" s="6" t="s">
        <v>45</v>
      </c>
      <c r="G28" s="6">
        <v>16988400</v>
      </c>
      <c r="H28" s="13">
        <v>57131.99</v>
      </c>
      <c r="I28" s="14">
        <v>0.75000000000000011</v>
      </c>
    </row>
    <row r="29" spans="2:9">
      <c r="B29" s="15" t="s">
        <v>10</v>
      </c>
      <c r="C29" s="6" t="s">
        <v>900</v>
      </c>
      <c r="D29" s="6" t="s">
        <v>901</v>
      </c>
      <c r="E29" s="6" t="s">
        <v>902</v>
      </c>
      <c r="G29" s="6">
        <v>5007600</v>
      </c>
      <c r="H29" s="13">
        <v>56776.17</v>
      </c>
      <c r="I29" s="14">
        <v>0.75000000000000011</v>
      </c>
    </row>
    <row r="30" spans="2:9">
      <c r="B30" s="15" t="s">
        <v>10</v>
      </c>
      <c r="C30" s="6" t="s">
        <v>1303</v>
      </c>
      <c r="D30" s="6" t="s">
        <v>1304</v>
      </c>
      <c r="E30" s="6" t="s">
        <v>944</v>
      </c>
      <c r="G30" s="6">
        <v>1397375</v>
      </c>
      <c r="H30" s="13">
        <v>56522.42</v>
      </c>
      <c r="I30" s="14">
        <v>0.75000000000000011</v>
      </c>
    </row>
    <row r="31" spans="2:9">
      <c r="B31" s="15" t="s">
        <v>10</v>
      </c>
      <c r="C31" s="6" t="s">
        <v>65</v>
      </c>
      <c r="D31" s="6" t="s">
        <v>66</v>
      </c>
      <c r="E31" s="6" t="s">
        <v>67</v>
      </c>
      <c r="G31" s="6">
        <v>1103200</v>
      </c>
      <c r="H31" s="13">
        <v>56318.36</v>
      </c>
      <c r="I31" s="14">
        <v>0.74</v>
      </c>
    </row>
    <row r="32" spans="2:9">
      <c r="B32" s="15" t="s">
        <v>10</v>
      </c>
      <c r="C32" s="6" t="s">
        <v>809</v>
      </c>
      <c r="D32" s="6" t="s">
        <v>1076</v>
      </c>
      <c r="E32" s="6" t="s">
        <v>55</v>
      </c>
      <c r="G32" s="6">
        <v>23300550</v>
      </c>
      <c r="H32" s="13">
        <v>55595.11</v>
      </c>
      <c r="I32" s="14">
        <v>0.73</v>
      </c>
    </row>
    <row r="33" spans="2:9">
      <c r="B33" s="15" t="s">
        <v>10</v>
      </c>
      <c r="C33" s="6" t="s">
        <v>82</v>
      </c>
      <c r="D33" s="6" t="s">
        <v>83</v>
      </c>
      <c r="E33" s="6" t="s">
        <v>19</v>
      </c>
      <c r="G33" s="6">
        <v>1683600</v>
      </c>
      <c r="H33" s="13">
        <v>55255.75</v>
      </c>
      <c r="I33" s="14">
        <v>0.73</v>
      </c>
    </row>
    <row r="34" spans="2:9">
      <c r="B34" s="15" t="s">
        <v>10</v>
      </c>
      <c r="C34" s="6" t="s">
        <v>1602</v>
      </c>
      <c r="D34" s="6" t="s">
        <v>1603</v>
      </c>
      <c r="E34" s="6" t="s">
        <v>132</v>
      </c>
      <c r="G34" s="6">
        <v>9747100</v>
      </c>
      <c r="H34" s="13">
        <v>52960.87</v>
      </c>
      <c r="I34" s="14">
        <v>0.70000000000000007</v>
      </c>
    </row>
    <row r="35" spans="2:9">
      <c r="B35" s="15" t="s">
        <v>10</v>
      </c>
      <c r="C35" s="6" t="s">
        <v>1543</v>
      </c>
      <c r="D35" s="6" t="s">
        <v>1544</v>
      </c>
      <c r="E35" s="6" t="s">
        <v>16</v>
      </c>
      <c r="G35" s="6">
        <v>559100</v>
      </c>
      <c r="H35" s="13">
        <v>52930</v>
      </c>
      <c r="I35" s="14">
        <v>0.70000000000000007</v>
      </c>
    </row>
    <row r="36" spans="2:9">
      <c r="B36" s="15" t="s">
        <v>10</v>
      </c>
      <c r="C36" s="6" t="s">
        <v>1604</v>
      </c>
      <c r="D36" s="6" t="s">
        <v>1605</v>
      </c>
      <c r="E36" s="6" t="s">
        <v>24</v>
      </c>
      <c r="G36" s="6">
        <v>8360625</v>
      </c>
      <c r="H36" s="13">
        <v>49783.340000000004</v>
      </c>
      <c r="I36" s="14">
        <v>0.66</v>
      </c>
    </row>
    <row r="37" spans="2:9">
      <c r="B37" s="15" t="s">
        <v>10</v>
      </c>
      <c r="C37" s="6" t="s">
        <v>33</v>
      </c>
      <c r="D37" s="6" t="s">
        <v>34</v>
      </c>
      <c r="E37" s="6" t="s">
        <v>35</v>
      </c>
      <c r="G37" s="6">
        <v>1108250</v>
      </c>
      <c r="H37" s="13">
        <v>49263.93</v>
      </c>
      <c r="I37" s="14">
        <v>0.65</v>
      </c>
    </row>
    <row r="38" spans="2:9">
      <c r="B38" s="15" t="s">
        <v>10</v>
      </c>
      <c r="C38" s="6" t="s">
        <v>1606</v>
      </c>
      <c r="D38" s="6" t="s">
        <v>1607</v>
      </c>
      <c r="E38" s="6" t="s">
        <v>67</v>
      </c>
      <c r="G38" s="6">
        <v>2143400</v>
      </c>
      <c r="H38" s="13">
        <v>47656.36</v>
      </c>
      <c r="I38" s="14">
        <v>0.63</v>
      </c>
    </row>
    <row r="39" spans="2:9">
      <c r="B39" s="15" t="s">
        <v>10</v>
      </c>
      <c r="C39" s="6" t="s">
        <v>1078</v>
      </c>
      <c r="D39" s="6" t="s">
        <v>1079</v>
      </c>
      <c r="E39" s="6" t="s">
        <v>55</v>
      </c>
      <c r="G39" s="6">
        <v>207716900</v>
      </c>
      <c r="H39" s="13">
        <v>47421.770000000004</v>
      </c>
      <c r="I39" s="14">
        <v>0.63</v>
      </c>
    </row>
    <row r="40" spans="2:9">
      <c r="B40" s="15" t="s">
        <v>10</v>
      </c>
      <c r="C40" s="6" t="s">
        <v>1312</v>
      </c>
      <c r="D40" s="6" t="s">
        <v>1313</v>
      </c>
      <c r="E40" s="6" t="s">
        <v>1309</v>
      </c>
      <c r="G40" s="6">
        <v>2252400</v>
      </c>
      <c r="H40" s="13">
        <v>44313.72</v>
      </c>
      <c r="I40" s="14">
        <v>0.59</v>
      </c>
    </row>
    <row r="41" spans="2:9">
      <c r="B41" s="15" t="s">
        <v>10</v>
      </c>
      <c r="C41" s="6" t="s">
        <v>100</v>
      </c>
      <c r="D41" s="6" t="s">
        <v>101</v>
      </c>
      <c r="E41" s="6" t="s">
        <v>13</v>
      </c>
      <c r="G41" s="6">
        <v>552100</v>
      </c>
      <c r="H41" s="13">
        <v>43911.270000000004</v>
      </c>
      <c r="I41" s="14">
        <v>0.58000000000000007</v>
      </c>
    </row>
    <row r="42" spans="2:9">
      <c r="B42" s="15" t="s">
        <v>10</v>
      </c>
      <c r="C42" s="6" t="s">
        <v>176</v>
      </c>
      <c r="D42" s="6" t="s">
        <v>177</v>
      </c>
      <c r="E42" s="6" t="s">
        <v>132</v>
      </c>
      <c r="G42" s="6">
        <v>2463750</v>
      </c>
      <c r="H42" s="13">
        <v>42881.57</v>
      </c>
      <c r="I42" s="14">
        <v>0.57000000000000006</v>
      </c>
    </row>
    <row r="43" spans="2:9">
      <c r="B43" s="15" t="s">
        <v>10</v>
      </c>
      <c r="C43" s="6" t="s">
        <v>182</v>
      </c>
      <c r="D43" s="6" t="s">
        <v>183</v>
      </c>
      <c r="E43" s="6" t="s">
        <v>16</v>
      </c>
      <c r="G43" s="6">
        <v>1955425</v>
      </c>
      <c r="H43" s="13">
        <v>42792.520000000004</v>
      </c>
      <c r="I43" s="14">
        <v>0.57000000000000006</v>
      </c>
    </row>
    <row r="44" spans="2:9">
      <c r="B44" s="15" t="s">
        <v>10</v>
      </c>
      <c r="C44" s="6" t="s">
        <v>1153</v>
      </c>
      <c r="D44" s="6" t="s">
        <v>1154</v>
      </c>
      <c r="E44" s="6" t="s">
        <v>897</v>
      </c>
      <c r="G44" s="6">
        <v>879600</v>
      </c>
      <c r="H44" s="13">
        <v>42234.87</v>
      </c>
      <c r="I44" s="14">
        <v>0.55999999999999994</v>
      </c>
    </row>
    <row r="45" spans="2:9">
      <c r="B45" s="15" t="s">
        <v>10</v>
      </c>
      <c r="C45" s="6" t="s">
        <v>39</v>
      </c>
      <c r="D45" s="6" t="s">
        <v>40</v>
      </c>
      <c r="E45" s="6" t="s">
        <v>35</v>
      </c>
      <c r="G45" s="6">
        <v>123800</v>
      </c>
      <c r="H45" s="13">
        <v>41794.879999999997</v>
      </c>
      <c r="I45" s="14">
        <v>0.55000000000000004</v>
      </c>
    </row>
    <row r="46" spans="2:9">
      <c r="B46" s="15" t="s">
        <v>10</v>
      </c>
      <c r="C46" s="6" t="s">
        <v>124</v>
      </c>
      <c r="D46" s="6" t="s">
        <v>125</v>
      </c>
      <c r="E46" s="6" t="s">
        <v>55</v>
      </c>
      <c r="G46" s="6">
        <v>32568750</v>
      </c>
      <c r="H46" s="13">
        <v>41329.74</v>
      </c>
      <c r="I46" s="14">
        <v>0.55000000000000004</v>
      </c>
    </row>
    <row r="47" spans="2:9">
      <c r="B47" s="15" t="s">
        <v>10</v>
      </c>
      <c r="C47" s="6" t="s">
        <v>1310</v>
      </c>
      <c r="D47" s="6" t="s">
        <v>1311</v>
      </c>
      <c r="E47" s="6" t="s">
        <v>902</v>
      </c>
      <c r="G47" s="6">
        <v>1662525</v>
      </c>
      <c r="H47" s="13">
        <v>39888.959999999999</v>
      </c>
      <c r="I47" s="14">
        <v>0.53</v>
      </c>
    </row>
    <row r="48" spans="2:9">
      <c r="B48" s="15" t="s">
        <v>10</v>
      </c>
      <c r="C48" s="6" t="s">
        <v>86</v>
      </c>
      <c r="D48" s="6" t="s">
        <v>87</v>
      </c>
      <c r="E48" s="6" t="s">
        <v>88</v>
      </c>
      <c r="G48" s="6">
        <v>22385000</v>
      </c>
      <c r="H48" s="13">
        <v>39317.01</v>
      </c>
      <c r="I48" s="14">
        <v>0.52</v>
      </c>
    </row>
    <row r="49" spans="2:9">
      <c r="B49" s="15" t="s">
        <v>10</v>
      </c>
      <c r="C49" s="6" t="s">
        <v>27</v>
      </c>
      <c r="D49" s="6" t="s">
        <v>28</v>
      </c>
      <c r="E49" s="6" t="s">
        <v>29</v>
      </c>
      <c r="G49" s="6">
        <v>14054150</v>
      </c>
      <c r="H49" s="13">
        <v>39098.65</v>
      </c>
      <c r="I49" s="14">
        <v>0.52</v>
      </c>
    </row>
    <row r="50" spans="2:9">
      <c r="B50" s="15" t="s">
        <v>10</v>
      </c>
      <c r="C50" s="6" t="s">
        <v>174</v>
      </c>
      <c r="D50" s="6" t="s">
        <v>175</v>
      </c>
      <c r="E50" s="6" t="s">
        <v>64</v>
      </c>
      <c r="G50" s="6">
        <v>2986875</v>
      </c>
      <c r="H50" s="13">
        <v>39059.360000000001</v>
      </c>
      <c r="I50" s="14">
        <v>0.52</v>
      </c>
    </row>
    <row r="51" spans="2:9">
      <c r="B51" s="15" t="s">
        <v>10</v>
      </c>
      <c r="C51" s="6" t="s">
        <v>1320</v>
      </c>
      <c r="D51" s="6" t="s">
        <v>1321</v>
      </c>
      <c r="E51" s="6" t="s">
        <v>112</v>
      </c>
      <c r="G51" s="6">
        <v>744600</v>
      </c>
      <c r="H51" s="13">
        <v>38972.36</v>
      </c>
      <c r="I51" s="14">
        <v>0.51</v>
      </c>
    </row>
    <row r="52" spans="2:9">
      <c r="B52" s="15" t="s">
        <v>10</v>
      </c>
      <c r="C52" s="6" t="s">
        <v>1074</v>
      </c>
      <c r="D52" s="6" t="s">
        <v>1075</v>
      </c>
      <c r="E52" s="6" t="s">
        <v>55</v>
      </c>
      <c r="G52" s="6">
        <v>43954225</v>
      </c>
      <c r="H52" s="13">
        <v>37787.450000000004</v>
      </c>
      <c r="I52" s="14">
        <v>0.5</v>
      </c>
    </row>
    <row r="53" spans="2:9">
      <c r="B53" s="15" t="s">
        <v>10</v>
      </c>
      <c r="C53" s="6" t="s">
        <v>1608</v>
      </c>
      <c r="D53" s="6" t="s">
        <v>1609</v>
      </c>
      <c r="E53" s="6" t="s">
        <v>902</v>
      </c>
      <c r="G53" s="6">
        <v>1889550</v>
      </c>
      <c r="H53" s="13">
        <v>37513.24</v>
      </c>
      <c r="I53" s="14">
        <v>0.5</v>
      </c>
    </row>
    <row r="54" spans="2:9">
      <c r="B54" s="15" t="s">
        <v>10</v>
      </c>
      <c r="C54" s="6" t="s">
        <v>107</v>
      </c>
      <c r="D54" s="6" t="s">
        <v>108</v>
      </c>
      <c r="E54" s="6" t="s">
        <v>109</v>
      </c>
      <c r="G54" s="6">
        <v>3830825</v>
      </c>
      <c r="H54" s="13">
        <v>34741.75</v>
      </c>
      <c r="I54" s="14">
        <v>0.45999999999999996</v>
      </c>
    </row>
    <row r="55" spans="2:9">
      <c r="B55" s="15" t="s">
        <v>10</v>
      </c>
      <c r="C55" s="6" t="s">
        <v>1122</v>
      </c>
      <c r="D55" s="6" t="s">
        <v>1123</v>
      </c>
      <c r="E55" s="6" t="s">
        <v>967</v>
      </c>
      <c r="G55" s="6">
        <v>1704950</v>
      </c>
      <c r="H55" s="13">
        <v>34349.629999999997</v>
      </c>
      <c r="I55" s="14">
        <v>0.45000000000000007</v>
      </c>
    </row>
    <row r="56" spans="2:9">
      <c r="B56" s="15" t="s">
        <v>10</v>
      </c>
      <c r="C56" s="6" t="s">
        <v>1124</v>
      </c>
      <c r="D56" s="6" t="s">
        <v>1125</v>
      </c>
      <c r="E56" s="6" t="s">
        <v>171</v>
      </c>
      <c r="G56" s="6">
        <v>8478000</v>
      </c>
      <c r="H56" s="13">
        <v>34009.5</v>
      </c>
      <c r="I56" s="14">
        <v>0.45000000000000007</v>
      </c>
    </row>
    <row r="57" spans="2:9">
      <c r="B57" s="15" t="s">
        <v>10</v>
      </c>
      <c r="C57" s="6" t="s">
        <v>62</v>
      </c>
      <c r="D57" s="6" t="s">
        <v>63</v>
      </c>
      <c r="E57" s="6" t="s">
        <v>64</v>
      </c>
      <c r="G57" s="6">
        <v>17159700</v>
      </c>
      <c r="H57" s="13">
        <v>33461.42</v>
      </c>
      <c r="I57" s="14">
        <v>0.44</v>
      </c>
    </row>
    <row r="58" spans="2:9">
      <c r="B58" s="15" t="s">
        <v>10</v>
      </c>
      <c r="C58" s="6" t="s">
        <v>1610</v>
      </c>
      <c r="D58" s="6" t="s">
        <v>1611</v>
      </c>
      <c r="E58" s="6" t="s">
        <v>99</v>
      </c>
      <c r="G58" s="6">
        <v>8263275</v>
      </c>
      <c r="H58" s="13">
        <v>33090.28</v>
      </c>
      <c r="I58" s="14">
        <v>0.44</v>
      </c>
    </row>
    <row r="59" spans="2:9">
      <c r="B59" s="15" t="s">
        <v>10</v>
      </c>
      <c r="C59" s="6" t="s">
        <v>1162</v>
      </c>
      <c r="D59" s="6" t="s">
        <v>1163</v>
      </c>
      <c r="E59" s="6" t="s">
        <v>1164</v>
      </c>
      <c r="G59" s="6">
        <v>37260000</v>
      </c>
      <c r="H59" s="13">
        <v>32863.32</v>
      </c>
      <c r="I59" s="14">
        <v>0.43</v>
      </c>
    </row>
    <row r="60" spans="2:9">
      <c r="B60" s="15" t="s">
        <v>10</v>
      </c>
      <c r="C60" s="6" t="s">
        <v>1612</v>
      </c>
      <c r="D60" s="6" t="s">
        <v>1613</v>
      </c>
      <c r="E60" s="6" t="s">
        <v>13</v>
      </c>
      <c r="G60" s="6">
        <v>10465600</v>
      </c>
      <c r="H60" s="13">
        <v>32323.010000000002</v>
      </c>
      <c r="I60" s="14">
        <v>0.43</v>
      </c>
    </row>
    <row r="61" spans="2:9">
      <c r="B61" s="15" t="s">
        <v>10</v>
      </c>
      <c r="C61" s="6" t="s">
        <v>153</v>
      </c>
      <c r="D61" s="6" t="s">
        <v>154</v>
      </c>
      <c r="E61" s="6" t="s">
        <v>16</v>
      </c>
      <c r="G61" s="6">
        <v>637125</v>
      </c>
      <c r="H61" s="13">
        <v>32276.75</v>
      </c>
      <c r="I61" s="14">
        <v>0.43</v>
      </c>
    </row>
    <row r="62" spans="2:9">
      <c r="B62" s="15" t="s">
        <v>10</v>
      </c>
      <c r="C62" s="6" t="s">
        <v>1614</v>
      </c>
      <c r="D62" s="6" t="s">
        <v>1615</v>
      </c>
      <c r="E62" s="6" t="s">
        <v>38</v>
      </c>
      <c r="G62" s="6">
        <v>9288700</v>
      </c>
      <c r="H62" s="13">
        <v>32231.79</v>
      </c>
      <c r="I62" s="14">
        <v>0.43</v>
      </c>
    </row>
    <row r="63" spans="2:9">
      <c r="B63" s="15" t="s">
        <v>10</v>
      </c>
      <c r="C63" s="6" t="s">
        <v>968</v>
      </c>
      <c r="D63" s="6" t="s">
        <v>969</v>
      </c>
      <c r="E63" s="6" t="s">
        <v>902</v>
      </c>
      <c r="G63" s="6">
        <v>1891200</v>
      </c>
      <c r="H63" s="13">
        <v>30788.74</v>
      </c>
      <c r="I63" s="14">
        <v>0.41000000000000003</v>
      </c>
    </row>
    <row r="64" spans="2:9">
      <c r="B64" s="15" t="s">
        <v>10</v>
      </c>
      <c r="C64" s="6" t="s">
        <v>1616</v>
      </c>
      <c r="D64" s="6" t="s">
        <v>1617</v>
      </c>
      <c r="E64" s="6" t="s">
        <v>117</v>
      </c>
      <c r="G64" s="6">
        <v>4784400</v>
      </c>
      <c r="H64" s="13">
        <v>28754.240000000002</v>
      </c>
      <c r="I64" s="14">
        <v>0.38</v>
      </c>
    </row>
    <row r="65" spans="2:9">
      <c r="B65" s="15" t="s">
        <v>10</v>
      </c>
      <c r="C65" s="6" t="s">
        <v>1505</v>
      </c>
      <c r="D65" s="6" t="s">
        <v>1506</v>
      </c>
      <c r="E65" s="6" t="s">
        <v>13</v>
      </c>
      <c r="G65" s="6">
        <v>525300</v>
      </c>
      <c r="H65" s="13">
        <v>28628.850000000002</v>
      </c>
      <c r="I65" s="14">
        <v>0.38</v>
      </c>
    </row>
    <row r="66" spans="2:9">
      <c r="B66" s="15" t="s">
        <v>10</v>
      </c>
      <c r="C66" s="6" t="s">
        <v>945</v>
      </c>
      <c r="D66" s="6" t="s">
        <v>946</v>
      </c>
      <c r="E66" s="6" t="s">
        <v>190</v>
      </c>
      <c r="G66" s="6">
        <v>8832200</v>
      </c>
      <c r="H66" s="13">
        <v>28620.74</v>
      </c>
      <c r="I66" s="14">
        <v>0.38</v>
      </c>
    </row>
    <row r="67" spans="2:9">
      <c r="B67" s="15" t="s">
        <v>10</v>
      </c>
      <c r="C67" s="6" t="s">
        <v>130</v>
      </c>
      <c r="D67" s="6" t="s">
        <v>131</v>
      </c>
      <c r="E67" s="6" t="s">
        <v>132</v>
      </c>
      <c r="G67" s="6">
        <v>1786000</v>
      </c>
      <c r="H67" s="13">
        <v>28095.57</v>
      </c>
      <c r="I67" s="14">
        <v>0.37</v>
      </c>
    </row>
    <row r="68" spans="2:9">
      <c r="B68" s="15" t="s">
        <v>10</v>
      </c>
      <c r="C68" s="6" t="s">
        <v>198</v>
      </c>
      <c r="D68" s="6" t="s">
        <v>199</v>
      </c>
      <c r="E68" s="6" t="s">
        <v>13</v>
      </c>
      <c r="G68" s="6">
        <v>206850</v>
      </c>
      <c r="H68" s="13">
        <v>28021.97</v>
      </c>
      <c r="I68" s="14">
        <v>0.37</v>
      </c>
    </row>
    <row r="69" spans="2:9">
      <c r="B69" s="15" t="s">
        <v>10</v>
      </c>
      <c r="C69" s="6" t="s">
        <v>193</v>
      </c>
      <c r="D69" s="6" t="s">
        <v>194</v>
      </c>
      <c r="E69" s="6" t="s">
        <v>171</v>
      </c>
      <c r="G69" s="6">
        <v>241750</v>
      </c>
      <c r="H69" s="13">
        <v>27680.38</v>
      </c>
      <c r="I69" s="14">
        <v>0.37</v>
      </c>
    </row>
    <row r="70" spans="2:9">
      <c r="B70" s="15" t="s">
        <v>10</v>
      </c>
      <c r="C70" s="6" t="s">
        <v>895</v>
      </c>
      <c r="D70" s="6" t="s">
        <v>896</v>
      </c>
      <c r="E70" s="6" t="s">
        <v>897</v>
      </c>
      <c r="G70" s="6">
        <v>6674700</v>
      </c>
      <c r="H70" s="13">
        <v>27663.29</v>
      </c>
      <c r="I70" s="14">
        <v>0.37</v>
      </c>
    </row>
    <row r="71" spans="2:9">
      <c r="B71" s="15" t="s">
        <v>10</v>
      </c>
      <c r="C71" s="6" t="s">
        <v>75</v>
      </c>
      <c r="D71" s="6" t="s">
        <v>76</v>
      </c>
      <c r="E71" s="6" t="s">
        <v>16</v>
      </c>
      <c r="G71" s="6">
        <v>1110375</v>
      </c>
      <c r="H71" s="13">
        <v>27537.3</v>
      </c>
      <c r="I71" s="14">
        <v>0.36000000000000004</v>
      </c>
    </row>
    <row r="72" spans="2:9">
      <c r="B72" s="15" t="s">
        <v>10</v>
      </c>
      <c r="C72" s="6" t="s">
        <v>1618</v>
      </c>
      <c r="D72" s="6" t="s">
        <v>1619</v>
      </c>
      <c r="E72" s="6" t="s">
        <v>132</v>
      </c>
      <c r="G72" s="6">
        <v>1724450</v>
      </c>
      <c r="H72" s="13">
        <v>27020.41</v>
      </c>
      <c r="I72" s="14">
        <v>0.36000000000000004</v>
      </c>
    </row>
    <row r="73" spans="2:9">
      <c r="B73" s="15" t="s">
        <v>10</v>
      </c>
      <c r="C73" s="6" t="s">
        <v>1150</v>
      </c>
      <c r="D73" s="6" t="s">
        <v>1151</v>
      </c>
      <c r="E73" s="6" t="s">
        <v>1152</v>
      </c>
      <c r="G73" s="6">
        <v>11571750</v>
      </c>
      <c r="H73" s="13">
        <v>26823.32</v>
      </c>
      <c r="I73" s="14">
        <v>0.35000000000000003</v>
      </c>
    </row>
    <row r="74" spans="2:9">
      <c r="B74" s="15" t="s">
        <v>10</v>
      </c>
      <c r="C74" s="6" t="s">
        <v>920</v>
      </c>
      <c r="D74" s="6" t="s">
        <v>921</v>
      </c>
      <c r="E74" s="6" t="s">
        <v>64</v>
      </c>
      <c r="G74" s="6">
        <v>2242500</v>
      </c>
      <c r="H74" s="13">
        <v>26750.78</v>
      </c>
      <c r="I74" s="14">
        <v>0.35000000000000003</v>
      </c>
    </row>
    <row r="75" spans="2:9">
      <c r="B75" s="15" t="s">
        <v>10</v>
      </c>
      <c r="C75" s="6" t="s">
        <v>817</v>
      </c>
      <c r="D75" s="6" t="s">
        <v>1077</v>
      </c>
      <c r="E75" s="6" t="s">
        <v>55</v>
      </c>
      <c r="G75" s="6">
        <v>23288000</v>
      </c>
      <c r="H75" s="13">
        <v>26601.88</v>
      </c>
      <c r="I75" s="14">
        <v>0.35000000000000003</v>
      </c>
    </row>
    <row r="76" spans="2:9">
      <c r="B76" s="15" t="s">
        <v>10</v>
      </c>
      <c r="C76" s="6" t="s">
        <v>1305</v>
      </c>
      <c r="D76" s="6" t="s">
        <v>1306</v>
      </c>
      <c r="E76" s="6" t="s">
        <v>13</v>
      </c>
      <c r="G76" s="6">
        <v>809200</v>
      </c>
      <c r="H76" s="13">
        <v>26557.940000000002</v>
      </c>
      <c r="I76" s="14">
        <v>0.35000000000000003</v>
      </c>
    </row>
    <row r="77" spans="2:9">
      <c r="B77" s="15" t="s">
        <v>10</v>
      </c>
      <c r="C77" s="6" t="s">
        <v>1620</v>
      </c>
      <c r="D77" s="6" t="s">
        <v>1621</v>
      </c>
      <c r="E77" s="6" t="s">
        <v>16</v>
      </c>
      <c r="G77" s="6">
        <v>1530100</v>
      </c>
      <c r="H77" s="13">
        <v>26271.82</v>
      </c>
      <c r="I77" s="14">
        <v>0.35000000000000003</v>
      </c>
    </row>
    <row r="78" spans="2:9">
      <c r="B78" s="15" t="s">
        <v>10</v>
      </c>
      <c r="C78" s="6" t="s">
        <v>1622</v>
      </c>
      <c r="D78" s="6" t="s">
        <v>1623</v>
      </c>
      <c r="E78" s="6" t="s">
        <v>1180</v>
      </c>
      <c r="G78" s="6">
        <v>3552000</v>
      </c>
      <c r="H78" s="13">
        <v>26210.21</v>
      </c>
      <c r="I78" s="14">
        <v>0.35000000000000003</v>
      </c>
    </row>
    <row r="79" spans="2:9">
      <c r="B79" s="15" t="s">
        <v>10</v>
      </c>
      <c r="C79" s="6" t="s">
        <v>48</v>
      </c>
      <c r="D79" s="6" t="s">
        <v>49</v>
      </c>
      <c r="E79" s="6" t="s">
        <v>38</v>
      </c>
      <c r="G79" s="6">
        <v>1844100</v>
      </c>
      <c r="H79" s="13">
        <v>26138.27</v>
      </c>
      <c r="I79" s="14">
        <v>0.35000000000000003</v>
      </c>
    </row>
    <row r="80" spans="2:9">
      <c r="B80" s="15" t="s">
        <v>10</v>
      </c>
      <c r="C80" s="6" t="s">
        <v>1322</v>
      </c>
      <c r="D80" s="6" t="s">
        <v>1323</v>
      </c>
      <c r="E80" s="6" t="s">
        <v>45</v>
      </c>
      <c r="G80" s="6">
        <v>1293300</v>
      </c>
      <c r="H80" s="13">
        <v>26137.59</v>
      </c>
      <c r="I80" s="14">
        <v>0.35000000000000003</v>
      </c>
    </row>
    <row r="81" spans="2:9">
      <c r="B81" s="15" t="s">
        <v>10</v>
      </c>
      <c r="C81" s="6" t="s">
        <v>79</v>
      </c>
      <c r="D81" s="6" t="s">
        <v>80</v>
      </c>
      <c r="E81" s="6" t="s">
        <v>81</v>
      </c>
      <c r="G81" s="6">
        <v>1452175</v>
      </c>
      <c r="H81" s="13">
        <v>24935.3</v>
      </c>
      <c r="I81" s="14">
        <v>0.33</v>
      </c>
    </row>
    <row r="82" spans="2:9">
      <c r="B82" s="15" t="s">
        <v>10</v>
      </c>
      <c r="C82" s="6" t="s">
        <v>105</v>
      </c>
      <c r="D82" s="6" t="s">
        <v>106</v>
      </c>
      <c r="E82" s="6" t="s">
        <v>13</v>
      </c>
      <c r="G82" s="6">
        <v>563325</v>
      </c>
      <c r="H82" s="13">
        <v>24455.63</v>
      </c>
      <c r="I82" s="14">
        <v>0.32</v>
      </c>
    </row>
    <row r="83" spans="2:9">
      <c r="B83" s="15" t="s">
        <v>10</v>
      </c>
      <c r="C83" s="6" t="s">
        <v>1624</v>
      </c>
      <c r="D83" s="6" t="s">
        <v>1625</v>
      </c>
      <c r="E83" s="6" t="s">
        <v>104</v>
      </c>
      <c r="G83" s="6">
        <v>1859550</v>
      </c>
      <c r="H83" s="13">
        <v>24415.89</v>
      </c>
      <c r="I83" s="14">
        <v>0.32</v>
      </c>
    </row>
    <row r="84" spans="2:9">
      <c r="B84" s="15" t="s">
        <v>10</v>
      </c>
      <c r="C84" s="6" t="s">
        <v>1626</v>
      </c>
      <c r="D84" s="6" t="s">
        <v>1627</v>
      </c>
      <c r="E84" s="6" t="s">
        <v>45</v>
      </c>
      <c r="G84" s="6">
        <v>2102750</v>
      </c>
      <c r="H84" s="13">
        <v>24154.29</v>
      </c>
      <c r="I84" s="14">
        <v>0.32</v>
      </c>
    </row>
    <row r="85" spans="2:9">
      <c r="B85" s="15" t="s">
        <v>10</v>
      </c>
      <c r="C85" s="6" t="s">
        <v>191</v>
      </c>
      <c r="D85" s="6" t="s">
        <v>192</v>
      </c>
      <c r="E85" s="6" t="s">
        <v>117</v>
      </c>
      <c r="G85" s="6">
        <v>898250</v>
      </c>
      <c r="H85" s="13">
        <v>23835.96</v>
      </c>
      <c r="I85" s="14">
        <v>0.31000000000000005</v>
      </c>
    </row>
    <row r="86" spans="2:9">
      <c r="B86" s="15" t="s">
        <v>10</v>
      </c>
      <c r="C86" s="6" t="s">
        <v>1628</v>
      </c>
      <c r="D86" s="6" t="s">
        <v>1629</v>
      </c>
      <c r="E86" s="6" t="s">
        <v>16</v>
      </c>
      <c r="G86" s="6">
        <v>439375</v>
      </c>
      <c r="H86" s="13">
        <v>23416.49</v>
      </c>
      <c r="I86" s="14">
        <v>0.31000000000000005</v>
      </c>
    </row>
    <row r="87" spans="2:9">
      <c r="B87" s="15" t="s">
        <v>10</v>
      </c>
      <c r="C87" s="6" t="s">
        <v>1169</v>
      </c>
      <c r="D87" s="6" t="s">
        <v>1170</v>
      </c>
      <c r="E87" s="6" t="s">
        <v>132</v>
      </c>
      <c r="G87" s="6">
        <v>5593000</v>
      </c>
      <c r="H87" s="13">
        <v>23378.74</v>
      </c>
      <c r="I87" s="14">
        <v>0.31000000000000005</v>
      </c>
    </row>
    <row r="88" spans="2:9">
      <c r="B88" s="15" t="s">
        <v>10</v>
      </c>
      <c r="C88" s="6" t="s">
        <v>58</v>
      </c>
      <c r="D88" s="6" t="s">
        <v>59</v>
      </c>
      <c r="E88" s="6" t="s">
        <v>35</v>
      </c>
      <c r="G88" s="6">
        <v>5179125</v>
      </c>
      <c r="H88" s="13">
        <v>22925.4</v>
      </c>
      <c r="I88" s="14">
        <v>0.3</v>
      </c>
    </row>
    <row r="89" spans="2:9">
      <c r="B89" s="15" t="s">
        <v>10</v>
      </c>
      <c r="C89" s="6" t="s">
        <v>110</v>
      </c>
      <c r="D89" s="6" t="s">
        <v>111</v>
      </c>
      <c r="E89" s="6" t="s">
        <v>112</v>
      </c>
      <c r="G89" s="6">
        <v>4963400</v>
      </c>
      <c r="H89" s="13">
        <v>22643.03</v>
      </c>
      <c r="I89" s="14">
        <v>0.3</v>
      </c>
    </row>
    <row r="90" spans="2:9">
      <c r="B90" s="15" t="s">
        <v>10</v>
      </c>
      <c r="C90" s="6" t="s">
        <v>1630</v>
      </c>
      <c r="D90" s="6" t="s">
        <v>1631</v>
      </c>
      <c r="E90" s="6" t="s">
        <v>1632</v>
      </c>
      <c r="G90" s="6">
        <v>790422</v>
      </c>
      <c r="H90" s="13">
        <v>22598.959999999999</v>
      </c>
      <c r="I90" s="14">
        <v>0.3</v>
      </c>
    </row>
    <row r="91" spans="2:9">
      <c r="B91" s="15" t="s">
        <v>10</v>
      </c>
      <c r="C91" s="6" t="s">
        <v>93</v>
      </c>
      <c r="D91" s="6" t="s">
        <v>94</v>
      </c>
      <c r="E91" s="6" t="s">
        <v>45</v>
      </c>
      <c r="G91" s="6">
        <v>6558000</v>
      </c>
      <c r="H91" s="13">
        <v>22303.760000000002</v>
      </c>
      <c r="I91" s="14">
        <v>0.29000000000000004</v>
      </c>
    </row>
    <row r="92" spans="2:9">
      <c r="B92" s="15" t="s">
        <v>10</v>
      </c>
      <c r="C92" s="6" t="s">
        <v>84</v>
      </c>
      <c r="D92" s="6" t="s">
        <v>85</v>
      </c>
      <c r="E92" s="6" t="s">
        <v>45</v>
      </c>
      <c r="G92" s="6">
        <v>741400</v>
      </c>
      <c r="H92" s="13">
        <v>22079.63</v>
      </c>
      <c r="I92" s="14">
        <v>0.29000000000000004</v>
      </c>
    </row>
    <row r="93" spans="2:9">
      <c r="B93" s="15" t="s">
        <v>10</v>
      </c>
      <c r="C93" s="6" t="s">
        <v>1174</v>
      </c>
      <c r="D93" s="6" t="s">
        <v>1175</v>
      </c>
      <c r="E93" s="6" t="s">
        <v>112</v>
      </c>
      <c r="G93" s="6">
        <v>4272500</v>
      </c>
      <c r="H93" s="13">
        <v>21870.93</v>
      </c>
      <c r="I93" s="14">
        <v>0.29000000000000004</v>
      </c>
    </row>
    <row r="94" spans="2:9">
      <c r="B94" s="15" t="s">
        <v>10</v>
      </c>
      <c r="C94" s="6" t="s">
        <v>1633</v>
      </c>
      <c r="D94" s="6" t="s">
        <v>1634</v>
      </c>
      <c r="E94" s="6" t="s">
        <v>45</v>
      </c>
      <c r="G94" s="6">
        <v>9002850</v>
      </c>
      <c r="H94" s="13">
        <v>21728.38</v>
      </c>
      <c r="I94" s="14">
        <v>0.29000000000000004</v>
      </c>
    </row>
    <row r="95" spans="2:9">
      <c r="B95" s="15" t="s">
        <v>10</v>
      </c>
      <c r="C95" s="6" t="s">
        <v>1635</v>
      </c>
      <c r="D95" s="6" t="s">
        <v>1636</v>
      </c>
      <c r="E95" s="6" t="s">
        <v>16</v>
      </c>
      <c r="G95" s="6">
        <v>1527450</v>
      </c>
      <c r="H95" s="13">
        <v>21524.83</v>
      </c>
      <c r="I95" s="14">
        <v>0.27999999999999997</v>
      </c>
    </row>
    <row r="96" spans="2:9">
      <c r="B96" s="15" t="s">
        <v>10</v>
      </c>
      <c r="C96" s="6" t="s">
        <v>128</v>
      </c>
      <c r="D96" s="6" t="s">
        <v>129</v>
      </c>
      <c r="E96" s="6" t="s">
        <v>52</v>
      </c>
      <c r="G96" s="6">
        <v>105850</v>
      </c>
      <c r="H96" s="13">
        <v>21284.32</v>
      </c>
      <c r="I96" s="14">
        <v>0.27999999999999997</v>
      </c>
    </row>
    <row r="97" spans="2:9">
      <c r="B97" s="15" t="s">
        <v>10</v>
      </c>
      <c r="C97" s="6" t="s">
        <v>113</v>
      </c>
      <c r="D97" s="6" t="s">
        <v>114</v>
      </c>
      <c r="E97" s="6" t="s">
        <v>55</v>
      </c>
      <c r="G97" s="6">
        <v>11274900</v>
      </c>
      <c r="H97" s="13">
        <v>21267.84</v>
      </c>
      <c r="I97" s="14">
        <v>0.27999999999999997</v>
      </c>
    </row>
    <row r="98" spans="2:9">
      <c r="B98" s="15" t="s">
        <v>10</v>
      </c>
      <c r="C98" s="6" t="s">
        <v>68</v>
      </c>
      <c r="D98" s="6" t="s">
        <v>69</v>
      </c>
      <c r="E98" s="6" t="s">
        <v>45</v>
      </c>
      <c r="G98" s="6">
        <v>1890900</v>
      </c>
      <c r="H98" s="13">
        <v>20987.100000000002</v>
      </c>
      <c r="I98" s="14">
        <v>0.27999999999999997</v>
      </c>
    </row>
    <row r="99" spans="2:9">
      <c r="B99" s="15" t="s">
        <v>10</v>
      </c>
      <c r="C99" s="6" t="s">
        <v>970</v>
      </c>
      <c r="D99" s="6" t="s">
        <v>971</v>
      </c>
      <c r="E99" s="6" t="s">
        <v>109</v>
      </c>
      <c r="G99" s="6">
        <v>1996050</v>
      </c>
      <c r="H99" s="13">
        <v>20800.84</v>
      </c>
      <c r="I99" s="14">
        <v>0.27</v>
      </c>
    </row>
    <row r="100" spans="2:9">
      <c r="B100" s="15" t="s">
        <v>10</v>
      </c>
      <c r="C100" s="6" t="s">
        <v>1637</v>
      </c>
      <c r="D100" s="6" t="s">
        <v>1638</v>
      </c>
      <c r="E100" s="6" t="s">
        <v>16</v>
      </c>
      <c r="G100" s="6">
        <v>5002500</v>
      </c>
      <c r="H100" s="13">
        <v>20610.3</v>
      </c>
      <c r="I100" s="14">
        <v>0.27</v>
      </c>
    </row>
    <row r="101" spans="2:9">
      <c r="B101" s="15" t="s">
        <v>10</v>
      </c>
      <c r="C101" s="6" t="s">
        <v>72</v>
      </c>
      <c r="D101" s="6" t="s">
        <v>73</v>
      </c>
      <c r="E101" s="6" t="s">
        <v>74</v>
      </c>
      <c r="G101" s="6">
        <v>979000</v>
      </c>
      <c r="H101" s="13">
        <v>20606.97</v>
      </c>
      <c r="I101" s="14">
        <v>0.27</v>
      </c>
    </row>
    <row r="102" spans="2:9">
      <c r="B102" s="15" t="s">
        <v>10</v>
      </c>
      <c r="C102" s="6" t="s">
        <v>1639</v>
      </c>
      <c r="D102" s="6" t="s">
        <v>1640</v>
      </c>
      <c r="E102" s="6" t="s">
        <v>74</v>
      </c>
      <c r="G102" s="6">
        <v>736600</v>
      </c>
      <c r="H102" s="13">
        <v>20477.48</v>
      </c>
      <c r="I102" s="14">
        <v>0.27</v>
      </c>
    </row>
    <row r="103" spans="2:9">
      <c r="B103" s="15" t="s">
        <v>10</v>
      </c>
      <c r="C103" s="6" t="s">
        <v>180</v>
      </c>
      <c r="D103" s="6" t="s">
        <v>181</v>
      </c>
      <c r="E103" s="6" t="s">
        <v>52</v>
      </c>
      <c r="G103" s="6">
        <v>1188500</v>
      </c>
      <c r="H103" s="13">
        <v>20058.310000000001</v>
      </c>
      <c r="I103" s="14">
        <v>0.26</v>
      </c>
    </row>
    <row r="104" spans="2:9">
      <c r="B104" s="15" t="s">
        <v>10</v>
      </c>
      <c r="C104" s="6" t="s">
        <v>1641</v>
      </c>
      <c r="D104" s="6" t="s">
        <v>1642</v>
      </c>
      <c r="E104" s="6" t="s">
        <v>55</v>
      </c>
      <c r="G104" s="6">
        <v>12081600</v>
      </c>
      <c r="H104" s="13">
        <v>19753.420000000002</v>
      </c>
      <c r="I104" s="14">
        <v>0.26</v>
      </c>
    </row>
    <row r="105" spans="2:9">
      <c r="B105" s="15" t="s">
        <v>10</v>
      </c>
      <c r="C105" s="6" t="s">
        <v>1524</v>
      </c>
      <c r="D105" s="6" t="s">
        <v>1525</v>
      </c>
      <c r="E105" s="6" t="s">
        <v>117</v>
      </c>
      <c r="G105" s="6">
        <v>8172150</v>
      </c>
      <c r="H105" s="13">
        <v>19278.100000000002</v>
      </c>
      <c r="I105" s="14">
        <v>0.25</v>
      </c>
    </row>
    <row r="106" spans="2:9">
      <c r="B106" s="15" t="s">
        <v>10</v>
      </c>
      <c r="C106" s="6" t="s">
        <v>798</v>
      </c>
      <c r="D106" s="6" t="s">
        <v>1132</v>
      </c>
      <c r="E106" s="6" t="s">
        <v>45</v>
      </c>
      <c r="G106" s="6">
        <v>3499000</v>
      </c>
      <c r="H106" s="13">
        <v>18838.62</v>
      </c>
      <c r="I106" s="14">
        <v>0.25</v>
      </c>
    </row>
    <row r="107" spans="2:9">
      <c r="B107" s="15" t="s">
        <v>10</v>
      </c>
      <c r="C107" s="6" t="s">
        <v>1160</v>
      </c>
      <c r="D107" s="6" t="s">
        <v>1161</v>
      </c>
      <c r="E107" s="6" t="s">
        <v>190</v>
      </c>
      <c r="G107" s="6">
        <v>5135400</v>
      </c>
      <c r="H107" s="13">
        <v>18782.73</v>
      </c>
      <c r="I107" s="14">
        <v>0.25</v>
      </c>
    </row>
    <row r="108" spans="2:9">
      <c r="B108" s="15" t="s">
        <v>10</v>
      </c>
      <c r="C108" s="6" t="s">
        <v>159</v>
      </c>
      <c r="D108" s="6" t="s">
        <v>160</v>
      </c>
      <c r="E108" s="6" t="s">
        <v>161</v>
      </c>
      <c r="G108" s="6">
        <v>1225000</v>
      </c>
      <c r="H108" s="13">
        <v>18332.13</v>
      </c>
      <c r="I108" s="14">
        <v>0.24000000000000002</v>
      </c>
    </row>
    <row r="109" spans="2:9">
      <c r="B109" s="15" t="s">
        <v>10</v>
      </c>
      <c r="C109" s="6" t="s">
        <v>120</v>
      </c>
      <c r="D109" s="6" t="s">
        <v>121</v>
      </c>
      <c r="E109" s="6" t="s">
        <v>55</v>
      </c>
      <c r="G109" s="6">
        <v>12329200</v>
      </c>
      <c r="H109" s="13">
        <v>17456.91</v>
      </c>
      <c r="I109" s="14">
        <v>0.22999999999999998</v>
      </c>
    </row>
    <row r="110" spans="2:9">
      <c r="B110" s="15" t="s">
        <v>10</v>
      </c>
      <c r="C110" s="6" t="s">
        <v>1148</v>
      </c>
      <c r="D110" s="6" t="s">
        <v>1149</v>
      </c>
      <c r="E110" s="6" t="s">
        <v>38</v>
      </c>
      <c r="G110" s="6">
        <v>6461900</v>
      </c>
      <c r="H110" s="13">
        <v>17030.34</v>
      </c>
      <c r="I110" s="14">
        <v>0.22</v>
      </c>
    </row>
    <row r="111" spans="2:9">
      <c r="B111" s="15" t="s">
        <v>10</v>
      </c>
      <c r="C111" s="6" t="s">
        <v>928</v>
      </c>
      <c r="D111" s="6" t="s">
        <v>929</v>
      </c>
      <c r="E111" s="6" t="s">
        <v>52</v>
      </c>
      <c r="G111" s="6">
        <v>639600</v>
      </c>
      <c r="H111" s="13">
        <v>16376.32</v>
      </c>
      <c r="I111" s="14">
        <v>0.22</v>
      </c>
    </row>
    <row r="112" spans="2:9">
      <c r="B112" s="15" t="s">
        <v>10</v>
      </c>
      <c r="C112" s="6" t="s">
        <v>164</v>
      </c>
      <c r="D112" s="6" t="s">
        <v>165</v>
      </c>
      <c r="E112" s="6" t="s">
        <v>166</v>
      </c>
      <c r="G112" s="6">
        <v>1953600</v>
      </c>
      <c r="H112" s="13">
        <v>16019.52</v>
      </c>
      <c r="I112" s="14">
        <v>0.21000000000000002</v>
      </c>
    </row>
    <row r="113" spans="2:9">
      <c r="B113" s="15" t="s">
        <v>10</v>
      </c>
      <c r="C113" s="6" t="s">
        <v>1643</v>
      </c>
      <c r="D113" s="6" t="s">
        <v>1644</v>
      </c>
      <c r="E113" s="6" t="s">
        <v>1536</v>
      </c>
      <c r="G113" s="6">
        <v>4080000</v>
      </c>
      <c r="H113" s="13">
        <v>15544.800000000001</v>
      </c>
      <c r="I113" s="14">
        <v>0.21000000000000002</v>
      </c>
    </row>
    <row r="114" spans="2:9">
      <c r="B114" s="15" t="s">
        <v>10</v>
      </c>
      <c r="C114" s="6" t="s">
        <v>126</v>
      </c>
      <c r="D114" s="6" t="s">
        <v>127</v>
      </c>
      <c r="E114" s="6" t="s">
        <v>19</v>
      </c>
      <c r="G114" s="6">
        <v>588600</v>
      </c>
      <c r="H114" s="13">
        <v>15433.68</v>
      </c>
      <c r="I114" s="14">
        <v>0.2</v>
      </c>
    </row>
    <row r="115" spans="2:9">
      <c r="B115" s="15" t="s">
        <v>10</v>
      </c>
      <c r="C115" s="6" t="s">
        <v>97</v>
      </c>
      <c r="D115" s="6" t="s">
        <v>98</v>
      </c>
      <c r="E115" s="6" t="s">
        <v>99</v>
      </c>
      <c r="G115" s="6">
        <v>343050</v>
      </c>
      <c r="H115" s="13">
        <v>15385.79</v>
      </c>
      <c r="I115" s="14">
        <v>0.2</v>
      </c>
    </row>
    <row r="116" spans="2:9">
      <c r="B116" s="15" t="s">
        <v>10</v>
      </c>
      <c r="C116" s="6" t="s">
        <v>1645</v>
      </c>
      <c r="D116" s="6" t="s">
        <v>1646</v>
      </c>
      <c r="E116" s="6" t="s">
        <v>166</v>
      </c>
      <c r="G116" s="6">
        <v>4349450</v>
      </c>
      <c r="H116" s="13">
        <v>15005.6</v>
      </c>
      <c r="I116" s="14">
        <v>0.2</v>
      </c>
    </row>
    <row r="117" spans="2:9">
      <c r="B117" s="15" t="s">
        <v>10</v>
      </c>
      <c r="C117" s="6" t="s">
        <v>924</v>
      </c>
      <c r="D117" s="6" t="s">
        <v>925</v>
      </c>
      <c r="E117" s="6" t="s">
        <v>99</v>
      </c>
      <c r="G117" s="6">
        <v>999600</v>
      </c>
      <c r="H117" s="13">
        <v>14894.04</v>
      </c>
      <c r="I117" s="14">
        <v>0.2</v>
      </c>
    </row>
    <row r="118" spans="2:9">
      <c r="B118" s="15" t="s">
        <v>10</v>
      </c>
      <c r="C118" s="6" t="s">
        <v>22</v>
      </c>
      <c r="D118" s="6" t="s">
        <v>23</v>
      </c>
      <c r="E118" s="6" t="s">
        <v>24</v>
      </c>
      <c r="G118" s="6">
        <v>3716250</v>
      </c>
      <c r="H118" s="13">
        <v>14177.49</v>
      </c>
      <c r="I118" s="14">
        <v>0.19</v>
      </c>
    </row>
    <row r="119" spans="2:9">
      <c r="B119" s="15" t="s">
        <v>10</v>
      </c>
      <c r="C119" s="6" t="s">
        <v>1647</v>
      </c>
      <c r="D119" s="6" t="s">
        <v>1648</v>
      </c>
      <c r="E119" s="6" t="s">
        <v>19</v>
      </c>
      <c r="G119" s="6">
        <v>11009850</v>
      </c>
      <c r="H119" s="13">
        <v>13266.87</v>
      </c>
      <c r="I119" s="14">
        <v>0.18000000000000002</v>
      </c>
    </row>
    <row r="120" spans="2:9">
      <c r="B120" s="15" t="s">
        <v>10</v>
      </c>
      <c r="C120" s="6" t="s">
        <v>1534</v>
      </c>
      <c r="D120" s="6" t="s">
        <v>1535</v>
      </c>
      <c r="E120" s="6" t="s">
        <v>1536</v>
      </c>
      <c r="G120" s="6">
        <v>1390000</v>
      </c>
      <c r="H120" s="13">
        <v>12528.07</v>
      </c>
      <c r="I120" s="14">
        <v>0.17</v>
      </c>
    </row>
    <row r="121" spans="2:9">
      <c r="B121" s="15" t="s">
        <v>10</v>
      </c>
      <c r="C121" s="6" t="s">
        <v>1157</v>
      </c>
      <c r="D121" s="6" t="s">
        <v>1158</v>
      </c>
      <c r="E121" s="6" t="s">
        <v>1159</v>
      </c>
      <c r="G121" s="6">
        <v>6897650</v>
      </c>
      <c r="H121" s="13">
        <v>12243.33</v>
      </c>
      <c r="I121" s="14">
        <v>0.16</v>
      </c>
    </row>
    <row r="122" spans="2:9">
      <c r="B122" s="15" t="s">
        <v>10</v>
      </c>
      <c r="C122" s="6" t="s">
        <v>1108</v>
      </c>
      <c r="D122" s="6" t="s">
        <v>1109</v>
      </c>
      <c r="E122" s="6" t="s">
        <v>967</v>
      </c>
      <c r="G122" s="6">
        <v>1751800</v>
      </c>
      <c r="H122" s="13">
        <v>12105.81</v>
      </c>
      <c r="I122" s="14">
        <v>0.16</v>
      </c>
    </row>
    <row r="123" spans="2:9">
      <c r="B123" s="15" t="s">
        <v>10</v>
      </c>
      <c r="C123" s="6" t="s">
        <v>1097</v>
      </c>
      <c r="D123" s="6" t="s">
        <v>1098</v>
      </c>
      <c r="E123" s="6" t="s">
        <v>19</v>
      </c>
      <c r="G123" s="6">
        <v>1535325</v>
      </c>
      <c r="H123" s="13">
        <v>12006.24</v>
      </c>
      <c r="I123" s="14">
        <v>0.16</v>
      </c>
    </row>
    <row r="124" spans="2:9">
      <c r="B124" s="15" t="s">
        <v>10</v>
      </c>
      <c r="C124" s="6" t="s">
        <v>1316</v>
      </c>
      <c r="D124" s="6" t="s">
        <v>1317</v>
      </c>
      <c r="E124" s="6" t="s">
        <v>902</v>
      </c>
      <c r="G124" s="6">
        <v>914400</v>
      </c>
      <c r="H124" s="13">
        <v>11998.76</v>
      </c>
      <c r="I124" s="14">
        <v>0.16</v>
      </c>
    </row>
    <row r="125" spans="2:9">
      <c r="B125" s="15" t="s">
        <v>10</v>
      </c>
      <c r="C125" s="6" t="s">
        <v>1649</v>
      </c>
      <c r="D125" s="6" t="s">
        <v>1650</v>
      </c>
      <c r="E125" s="6" t="s">
        <v>117</v>
      </c>
      <c r="G125" s="6">
        <v>2052000</v>
      </c>
      <c r="H125" s="13">
        <v>11922.12</v>
      </c>
      <c r="I125" s="14">
        <v>0.16</v>
      </c>
    </row>
    <row r="126" spans="2:9">
      <c r="B126" s="15" t="s">
        <v>10</v>
      </c>
      <c r="C126" s="6" t="s">
        <v>1651</v>
      </c>
      <c r="D126" s="6" t="s">
        <v>1652</v>
      </c>
      <c r="E126" s="6" t="s">
        <v>74</v>
      </c>
      <c r="G126" s="6">
        <v>23450</v>
      </c>
      <c r="H126" s="13">
        <v>11725</v>
      </c>
      <c r="I126" s="14">
        <v>0.15</v>
      </c>
    </row>
    <row r="127" spans="2:9">
      <c r="B127" s="15" t="s">
        <v>10</v>
      </c>
      <c r="C127" s="6" t="s">
        <v>1118</v>
      </c>
      <c r="D127" s="6" t="s">
        <v>1119</v>
      </c>
      <c r="E127" s="6" t="s">
        <v>117</v>
      </c>
      <c r="G127" s="6">
        <v>966000</v>
      </c>
      <c r="H127" s="13">
        <v>11537.9</v>
      </c>
      <c r="I127" s="14">
        <v>0.15</v>
      </c>
    </row>
    <row r="128" spans="2:9">
      <c r="B128" s="15" t="s">
        <v>10</v>
      </c>
      <c r="C128" s="6" t="s">
        <v>172</v>
      </c>
      <c r="D128" s="6" t="s">
        <v>173</v>
      </c>
      <c r="E128" s="6" t="s">
        <v>16</v>
      </c>
      <c r="G128" s="6">
        <v>566300</v>
      </c>
      <c r="H128" s="13">
        <v>11239.92</v>
      </c>
      <c r="I128" s="14">
        <v>0.15</v>
      </c>
    </row>
    <row r="129" spans="2:9">
      <c r="B129" s="15" t="s">
        <v>10</v>
      </c>
      <c r="C129" s="6" t="s">
        <v>200</v>
      </c>
      <c r="D129" s="6" t="s">
        <v>201</v>
      </c>
      <c r="E129" s="6" t="s">
        <v>16</v>
      </c>
      <c r="G129" s="6">
        <v>963900</v>
      </c>
      <c r="H129" s="13">
        <v>11193.77</v>
      </c>
      <c r="I129" s="14">
        <v>0.15</v>
      </c>
    </row>
    <row r="130" spans="2:9">
      <c r="B130" s="15" t="s">
        <v>10</v>
      </c>
      <c r="C130" s="6" t="s">
        <v>1114</v>
      </c>
      <c r="D130" s="6" t="s">
        <v>1115</v>
      </c>
      <c r="E130" s="6" t="s">
        <v>967</v>
      </c>
      <c r="G130" s="6">
        <v>559300</v>
      </c>
      <c r="H130" s="13">
        <v>10626.7</v>
      </c>
      <c r="I130" s="14">
        <v>0.13999999999999999</v>
      </c>
    </row>
    <row r="131" spans="2:9">
      <c r="B131" s="15" t="s">
        <v>10</v>
      </c>
      <c r="C131" s="6" t="s">
        <v>1653</v>
      </c>
      <c r="D131" s="6" t="s">
        <v>1654</v>
      </c>
      <c r="E131" s="6" t="s">
        <v>19</v>
      </c>
      <c r="G131" s="6">
        <v>739100</v>
      </c>
      <c r="H131" s="13">
        <v>10365.880000000001</v>
      </c>
      <c r="I131" s="14">
        <v>0.13999999999999999</v>
      </c>
    </row>
    <row r="132" spans="2:9">
      <c r="B132" s="15" t="s">
        <v>10</v>
      </c>
      <c r="C132" s="6" t="s">
        <v>1126</v>
      </c>
      <c r="D132" s="6" t="s">
        <v>1127</v>
      </c>
      <c r="E132" s="6" t="s">
        <v>67</v>
      </c>
      <c r="G132" s="6">
        <v>259700</v>
      </c>
      <c r="H132" s="13">
        <v>9242.7199999999993</v>
      </c>
      <c r="I132" s="14">
        <v>0.12000000000000001</v>
      </c>
    </row>
    <row r="133" spans="2:9">
      <c r="B133" s="15" t="s">
        <v>10</v>
      </c>
      <c r="C133" s="6" t="s">
        <v>115</v>
      </c>
      <c r="D133" s="6" t="s">
        <v>116</v>
      </c>
      <c r="E133" s="6" t="s">
        <v>117</v>
      </c>
      <c r="G133" s="6">
        <v>120300</v>
      </c>
      <c r="H133" s="13">
        <v>9166.86</v>
      </c>
      <c r="I133" s="14">
        <v>0.12000000000000001</v>
      </c>
    </row>
    <row r="134" spans="2:9">
      <c r="B134" s="15" t="s">
        <v>10</v>
      </c>
      <c r="C134" s="6" t="s">
        <v>1655</v>
      </c>
      <c r="D134" s="6" t="s">
        <v>1656</v>
      </c>
      <c r="E134" s="6" t="s">
        <v>16</v>
      </c>
      <c r="G134" s="6">
        <v>366500</v>
      </c>
      <c r="H134" s="13">
        <v>8866.3700000000008</v>
      </c>
      <c r="I134" s="14">
        <v>0.12000000000000001</v>
      </c>
    </row>
    <row r="135" spans="2:9">
      <c r="B135" s="15" t="s">
        <v>10</v>
      </c>
      <c r="C135" s="6" t="s">
        <v>965</v>
      </c>
      <c r="D135" s="6" t="s">
        <v>966</v>
      </c>
      <c r="E135" s="6" t="s">
        <v>967</v>
      </c>
      <c r="G135" s="6">
        <v>459900</v>
      </c>
      <c r="H135" s="13">
        <v>8590.93</v>
      </c>
      <c r="I135" s="14">
        <v>0.11</v>
      </c>
    </row>
    <row r="136" spans="2:9">
      <c r="B136" s="15" t="s">
        <v>10</v>
      </c>
      <c r="C136" s="6" t="s">
        <v>1657</v>
      </c>
      <c r="D136" s="6" t="s">
        <v>1658</v>
      </c>
      <c r="E136" s="6" t="s">
        <v>1659</v>
      </c>
      <c r="G136" s="6">
        <v>17808000</v>
      </c>
      <c r="H136" s="13">
        <v>8378.66</v>
      </c>
      <c r="I136" s="14">
        <v>0.11</v>
      </c>
    </row>
    <row r="137" spans="2:9">
      <c r="B137" s="15" t="s">
        <v>10</v>
      </c>
      <c r="C137" s="6" t="s">
        <v>1660</v>
      </c>
      <c r="D137" s="6" t="s">
        <v>1661</v>
      </c>
      <c r="E137" s="6" t="s">
        <v>19</v>
      </c>
      <c r="G137" s="6">
        <v>802900</v>
      </c>
      <c r="H137" s="13">
        <v>8373.44</v>
      </c>
      <c r="I137" s="14">
        <v>0.11</v>
      </c>
    </row>
    <row r="138" spans="2:9">
      <c r="B138" s="15" t="s">
        <v>10</v>
      </c>
      <c r="C138" s="6" t="s">
        <v>1181</v>
      </c>
      <c r="D138" s="6" t="s">
        <v>1182</v>
      </c>
      <c r="E138" s="6" t="s">
        <v>1173</v>
      </c>
      <c r="G138" s="6">
        <v>546800</v>
      </c>
      <c r="H138" s="13">
        <v>8256.68</v>
      </c>
      <c r="I138" s="14">
        <v>0.11</v>
      </c>
    </row>
    <row r="139" spans="2:9">
      <c r="B139" s="15" t="s">
        <v>10</v>
      </c>
      <c r="C139" s="6" t="s">
        <v>1662</v>
      </c>
      <c r="D139" s="6" t="s">
        <v>1663</v>
      </c>
      <c r="E139" s="6" t="s">
        <v>81</v>
      </c>
      <c r="G139" s="6">
        <v>431200</v>
      </c>
      <c r="H139" s="13">
        <v>8085</v>
      </c>
      <c r="I139" s="14">
        <v>0.11</v>
      </c>
    </row>
    <row r="140" spans="2:9">
      <c r="B140" s="15" t="s">
        <v>10</v>
      </c>
      <c r="C140" s="6" t="s">
        <v>155</v>
      </c>
      <c r="D140" s="6" t="s">
        <v>156</v>
      </c>
      <c r="E140" s="6" t="s">
        <v>13</v>
      </c>
      <c r="G140" s="6">
        <v>66600</v>
      </c>
      <c r="H140" s="13">
        <v>8078.58</v>
      </c>
      <c r="I140" s="14">
        <v>0.11</v>
      </c>
    </row>
    <row r="141" spans="2:9">
      <c r="B141" s="15" t="s">
        <v>10</v>
      </c>
      <c r="C141" s="6" t="s">
        <v>1120</v>
      </c>
      <c r="D141" s="6" t="s">
        <v>1121</v>
      </c>
      <c r="E141" s="6" t="s">
        <v>967</v>
      </c>
      <c r="G141" s="6">
        <v>487800</v>
      </c>
      <c r="H141" s="13">
        <v>7965.77</v>
      </c>
      <c r="I141" s="14">
        <v>0.11</v>
      </c>
    </row>
    <row r="142" spans="2:9">
      <c r="B142" s="15" t="s">
        <v>10</v>
      </c>
      <c r="C142" s="6" t="s">
        <v>1664</v>
      </c>
      <c r="D142" s="6" t="s">
        <v>1665</v>
      </c>
      <c r="E142" s="6" t="s">
        <v>38</v>
      </c>
      <c r="G142" s="6">
        <v>1452325</v>
      </c>
      <c r="H142" s="13">
        <v>7557.9000000000005</v>
      </c>
      <c r="I142" s="14">
        <v>0.1</v>
      </c>
    </row>
    <row r="143" spans="2:9">
      <c r="B143" s="15" t="s">
        <v>10</v>
      </c>
      <c r="C143" s="6" t="s">
        <v>938</v>
      </c>
      <c r="D143" s="6" t="s">
        <v>939</v>
      </c>
      <c r="E143" s="6" t="s">
        <v>74</v>
      </c>
      <c r="G143" s="6">
        <v>581900</v>
      </c>
      <c r="H143" s="13">
        <v>7425.04</v>
      </c>
      <c r="I143" s="14">
        <v>0.1</v>
      </c>
    </row>
    <row r="144" spans="2:9">
      <c r="B144" s="15" t="s">
        <v>10</v>
      </c>
      <c r="C144" s="6" t="s">
        <v>1666</v>
      </c>
      <c r="D144" s="6" t="s">
        <v>1667</v>
      </c>
      <c r="E144" s="6" t="s">
        <v>1536</v>
      </c>
      <c r="G144" s="6">
        <v>377300</v>
      </c>
      <c r="H144" s="13">
        <v>7159.64</v>
      </c>
      <c r="I144" s="14">
        <v>9.0000000000000011E-2</v>
      </c>
    </row>
    <row r="145" spans="2:9">
      <c r="B145" s="15" t="s">
        <v>10</v>
      </c>
      <c r="C145" s="6" t="s">
        <v>77</v>
      </c>
      <c r="D145" s="6" t="s">
        <v>78</v>
      </c>
      <c r="E145" s="6" t="s">
        <v>67</v>
      </c>
      <c r="G145" s="6">
        <v>73500</v>
      </c>
      <c r="H145" s="13">
        <v>6942.08</v>
      </c>
      <c r="I145" s="14">
        <v>9.0000000000000011E-2</v>
      </c>
    </row>
    <row r="146" spans="2:9">
      <c r="B146" s="15" t="s">
        <v>10</v>
      </c>
      <c r="C146" s="6" t="s">
        <v>1668</v>
      </c>
      <c r="D146" s="6" t="s">
        <v>1669</v>
      </c>
      <c r="E146" s="6" t="s">
        <v>35</v>
      </c>
      <c r="G146" s="6">
        <v>14566900</v>
      </c>
      <c r="H146" s="13">
        <v>6922.1900000000005</v>
      </c>
      <c r="I146" s="14">
        <v>9.0000000000000011E-2</v>
      </c>
    </row>
    <row r="147" spans="2:9">
      <c r="B147" s="15" t="s">
        <v>10</v>
      </c>
      <c r="C147" s="6" t="s">
        <v>1670</v>
      </c>
      <c r="D147" s="6" t="s">
        <v>1671</v>
      </c>
      <c r="E147" s="6" t="s">
        <v>45</v>
      </c>
      <c r="G147" s="6">
        <v>55950</v>
      </c>
      <c r="H147" s="13">
        <v>6514.82</v>
      </c>
      <c r="I147" s="14">
        <v>9.0000000000000011E-2</v>
      </c>
    </row>
    <row r="148" spans="2:9">
      <c r="B148" s="15" t="s">
        <v>10</v>
      </c>
      <c r="C148" s="6" t="s">
        <v>1672</v>
      </c>
      <c r="D148" s="6" t="s">
        <v>1673</v>
      </c>
      <c r="E148" s="6" t="s">
        <v>1249</v>
      </c>
      <c r="G148" s="6">
        <v>6507675</v>
      </c>
      <c r="H148" s="13">
        <v>6093.14</v>
      </c>
      <c r="I148" s="14">
        <v>0.08</v>
      </c>
    </row>
    <row r="149" spans="2:9">
      <c r="B149" s="15" t="s">
        <v>10</v>
      </c>
      <c r="C149" s="6" t="s">
        <v>1674</v>
      </c>
      <c r="D149" s="6" t="s">
        <v>1675</v>
      </c>
      <c r="E149" s="6" t="s">
        <v>1676</v>
      </c>
      <c r="G149" s="6">
        <v>15980</v>
      </c>
      <c r="H149" s="13">
        <v>5720.84</v>
      </c>
      <c r="I149" s="14">
        <v>0.08</v>
      </c>
    </row>
    <row r="150" spans="2:9">
      <c r="B150" s="15" t="s">
        <v>10</v>
      </c>
      <c r="C150" s="6" t="s">
        <v>102</v>
      </c>
      <c r="D150" s="6" t="s">
        <v>103</v>
      </c>
      <c r="E150" s="6" t="s">
        <v>104</v>
      </c>
      <c r="G150" s="6">
        <v>1600000</v>
      </c>
      <c r="H150" s="13">
        <v>5592.8</v>
      </c>
      <c r="I150" s="14">
        <v>6.9999999999999993E-2</v>
      </c>
    </row>
    <row r="151" spans="2:9">
      <c r="B151" s="15" t="s">
        <v>10</v>
      </c>
      <c r="C151" s="6" t="s">
        <v>1171</v>
      </c>
      <c r="D151" s="6" t="s">
        <v>1172</v>
      </c>
      <c r="E151" s="6" t="s">
        <v>1173</v>
      </c>
      <c r="G151" s="6">
        <v>205650</v>
      </c>
      <c r="H151" s="13">
        <v>5100.12</v>
      </c>
      <c r="I151" s="14">
        <v>6.9999999999999993E-2</v>
      </c>
    </row>
    <row r="152" spans="2:9">
      <c r="B152" s="15" t="s">
        <v>10</v>
      </c>
      <c r="C152" s="6" t="s">
        <v>169</v>
      </c>
      <c r="D152" s="6" t="s">
        <v>170</v>
      </c>
      <c r="E152" s="6" t="s">
        <v>171</v>
      </c>
      <c r="G152" s="6">
        <v>145250</v>
      </c>
      <c r="H152" s="13">
        <v>4896.38</v>
      </c>
      <c r="I152" s="14">
        <v>6.0000000000000005E-2</v>
      </c>
    </row>
    <row r="153" spans="2:9">
      <c r="B153" s="15" t="s">
        <v>10</v>
      </c>
      <c r="C153" s="6" t="s">
        <v>1473</v>
      </c>
      <c r="D153" s="6" t="s">
        <v>1474</v>
      </c>
      <c r="E153" s="6" t="s">
        <v>960</v>
      </c>
      <c r="G153" s="6">
        <v>829260</v>
      </c>
      <c r="H153" s="13">
        <v>4662.51</v>
      </c>
      <c r="I153" s="14">
        <v>6.0000000000000005E-2</v>
      </c>
    </row>
    <row r="154" spans="2:9">
      <c r="B154" s="15" t="s">
        <v>10</v>
      </c>
      <c r="C154" s="6" t="s">
        <v>903</v>
      </c>
      <c r="D154" s="6" t="s">
        <v>904</v>
      </c>
      <c r="E154" s="6" t="s">
        <v>902</v>
      </c>
      <c r="G154" s="6">
        <v>175725</v>
      </c>
      <c r="H154" s="13">
        <v>4265.55</v>
      </c>
      <c r="I154" s="14">
        <v>6.0000000000000005E-2</v>
      </c>
    </row>
    <row r="155" spans="2:9">
      <c r="B155" s="15" t="s">
        <v>10</v>
      </c>
      <c r="C155" s="6" t="s">
        <v>178</v>
      </c>
      <c r="D155" s="6" t="s">
        <v>179</v>
      </c>
      <c r="E155" s="6" t="s">
        <v>117</v>
      </c>
      <c r="G155" s="6">
        <v>83300</v>
      </c>
      <c r="H155" s="13">
        <v>4250.3</v>
      </c>
      <c r="I155" s="14">
        <v>6.0000000000000005E-2</v>
      </c>
    </row>
    <row r="156" spans="2:9">
      <c r="B156" s="15" t="s">
        <v>10</v>
      </c>
      <c r="C156" s="6" t="s">
        <v>922</v>
      </c>
      <c r="D156" s="6" t="s">
        <v>923</v>
      </c>
      <c r="E156" s="6" t="s">
        <v>55</v>
      </c>
      <c r="G156" s="6">
        <v>5128500</v>
      </c>
      <c r="H156" s="13">
        <v>4208.96</v>
      </c>
      <c r="I156" s="14">
        <v>6.0000000000000005E-2</v>
      </c>
    </row>
    <row r="157" spans="2:9">
      <c r="B157" s="15" t="s">
        <v>10</v>
      </c>
      <c r="C157" s="6" t="s">
        <v>1677</v>
      </c>
      <c r="D157" s="6" t="s">
        <v>1678</v>
      </c>
      <c r="E157" s="6" t="s">
        <v>35</v>
      </c>
      <c r="G157" s="6">
        <v>52125</v>
      </c>
      <c r="H157" s="13">
        <v>3981.57</v>
      </c>
      <c r="I157" s="14">
        <v>0.05</v>
      </c>
    </row>
    <row r="158" spans="2:9">
      <c r="B158" s="15" t="s">
        <v>10</v>
      </c>
      <c r="C158" s="6" t="s">
        <v>1679</v>
      </c>
      <c r="D158" s="6" t="s">
        <v>1680</v>
      </c>
      <c r="E158" s="6" t="s">
        <v>35</v>
      </c>
      <c r="G158" s="6">
        <v>5459200</v>
      </c>
      <c r="H158" s="13">
        <v>3841.64</v>
      </c>
      <c r="I158" s="14">
        <v>0.05</v>
      </c>
    </row>
    <row r="159" spans="2:9">
      <c r="B159" s="15" t="s">
        <v>10</v>
      </c>
      <c r="C159" s="6" t="s">
        <v>912</v>
      </c>
      <c r="D159" s="6" t="s">
        <v>913</v>
      </c>
      <c r="E159" s="6" t="s">
        <v>902</v>
      </c>
      <c r="G159" s="6">
        <v>30400</v>
      </c>
      <c r="H159" s="13">
        <v>3812.16</v>
      </c>
      <c r="I159" s="14">
        <v>0.05</v>
      </c>
    </row>
    <row r="160" spans="2:9">
      <c r="B160" s="15" t="s">
        <v>10</v>
      </c>
      <c r="C160" s="6" t="s">
        <v>918</v>
      </c>
      <c r="D160" s="6" t="s">
        <v>919</v>
      </c>
      <c r="E160" s="6" t="s">
        <v>104</v>
      </c>
      <c r="G160" s="6">
        <v>3375600</v>
      </c>
      <c r="H160" s="13">
        <v>3734.76</v>
      </c>
      <c r="I160" s="14">
        <v>0.05</v>
      </c>
    </row>
    <row r="161" spans="2:9">
      <c r="B161" s="15" t="s">
        <v>10</v>
      </c>
      <c r="C161" s="6" t="s">
        <v>1324</v>
      </c>
      <c r="D161" s="6" t="s">
        <v>1325</v>
      </c>
      <c r="E161" s="6" t="s">
        <v>104</v>
      </c>
      <c r="G161" s="6">
        <v>128250</v>
      </c>
      <c r="H161" s="13">
        <v>3693.4700000000003</v>
      </c>
      <c r="I161" s="14">
        <v>0.05</v>
      </c>
    </row>
    <row r="162" spans="2:9">
      <c r="B162" s="15" t="s">
        <v>10</v>
      </c>
      <c r="C162" s="6" t="s">
        <v>916</v>
      </c>
      <c r="D162" s="6" t="s">
        <v>917</v>
      </c>
      <c r="E162" s="6" t="s">
        <v>19</v>
      </c>
      <c r="G162" s="6">
        <v>308125</v>
      </c>
      <c r="H162" s="13">
        <v>3612.15</v>
      </c>
      <c r="I162" s="14">
        <v>0.05</v>
      </c>
    </row>
    <row r="163" spans="2:9">
      <c r="B163" s="15" t="s">
        <v>10</v>
      </c>
      <c r="C163" s="6" t="s">
        <v>56</v>
      </c>
      <c r="D163" s="6" t="s">
        <v>57</v>
      </c>
      <c r="E163" s="6" t="s">
        <v>45</v>
      </c>
      <c r="G163" s="6">
        <v>877300</v>
      </c>
      <c r="H163" s="13">
        <v>3591.67</v>
      </c>
      <c r="I163" s="14">
        <v>0.05</v>
      </c>
    </row>
    <row r="164" spans="2:9">
      <c r="B164" s="15" t="s">
        <v>10</v>
      </c>
      <c r="C164" s="6" t="s">
        <v>1195</v>
      </c>
      <c r="D164" s="6" t="s">
        <v>1196</v>
      </c>
      <c r="E164" s="6" t="s">
        <v>944</v>
      </c>
      <c r="G164" s="6">
        <v>4036500</v>
      </c>
      <c r="H164" s="13">
        <v>3479.46</v>
      </c>
      <c r="I164" s="14">
        <v>0.05</v>
      </c>
    </row>
    <row r="165" spans="2:9">
      <c r="B165" s="15" t="s">
        <v>10</v>
      </c>
      <c r="C165" s="6" t="s">
        <v>1681</v>
      </c>
      <c r="D165" s="6" t="s">
        <v>1682</v>
      </c>
      <c r="E165" s="6" t="s">
        <v>19</v>
      </c>
      <c r="G165" s="6">
        <v>224500</v>
      </c>
      <c r="H165" s="13">
        <v>2637.88</v>
      </c>
      <c r="I165" s="14">
        <v>3.0000000000000002E-2</v>
      </c>
    </row>
    <row r="166" spans="2:9">
      <c r="B166" s="15" t="s">
        <v>10</v>
      </c>
      <c r="C166" s="6" t="s">
        <v>1683</v>
      </c>
      <c r="D166" s="6" t="s">
        <v>1684</v>
      </c>
      <c r="E166" s="6" t="s">
        <v>902</v>
      </c>
      <c r="G166" s="6">
        <v>442525</v>
      </c>
      <c r="H166" s="13">
        <v>2588.77</v>
      </c>
      <c r="I166" s="14">
        <v>3.0000000000000002E-2</v>
      </c>
    </row>
    <row r="167" spans="2:9">
      <c r="B167" s="15" t="s">
        <v>10</v>
      </c>
      <c r="C167" s="6" t="s">
        <v>1685</v>
      </c>
      <c r="D167" s="6" t="s">
        <v>1686</v>
      </c>
      <c r="E167" s="6" t="s">
        <v>45</v>
      </c>
      <c r="G167" s="6">
        <v>351200</v>
      </c>
      <c r="H167" s="13">
        <v>2264.36</v>
      </c>
      <c r="I167" s="14">
        <v>3.0000000000000002E-2</v>
      </c>
    </row>
    <row r="168" spans="2:9">
      <c r="B168" s="15" t="s">
        <v>10</v>
      </c>
      <c r="C168" s="6" t="s">
        <v>1165</v>
      </c>
      <c r="D168" s="6" t="s">
        <v>1166</v>
      </c>
      <c r="E168" s="6" t="s">
        <v>1152</v>
      </c>
      <c r="G168" s="6">
        <v>442400</v>
      </c>
      <c r="H168" s="13">
        <v>2137.46</v>
      </c>
      <c r="I168" s="14">
        <v>3.0000000000000002E-2</v>
      </c>
    </row>
    <row r="169" spans="2:9">
      <c r="B169" s="15" t="s">
        <v>10</v>
      </c>
      <c r="C169" s="6" t="s">
        <v>1183</v>
      </c>
      <c r="D169" s="6" t="s">
        <v>1184</v>
      </c>
      <c r="E169" s="6" t="s">
        <v>944</v>
      </c>
      <c r="G169" s="6">
        <v>881650</v>
      </c>
      <c r="H169" s="13">
        <v>1851.47</v>
      </c>
      <c r="I169" s="14">
        <v>0.02</v>
      </c>
    </row>
    <row r="170" spans="2:9">
      <c r="B170" s="15" t="s">
        <v>10</v>
      </c>
      <c r="C170" s="6" t="s">
        <v>1687</v>
      </c>
      <c r="D170" s="6" t="s">
        <v>1688</v>
      </c>
      <c r="E170" s="6" t="s">
        <v>104</v>
      </c>
      <c r="G170" s="6">
        <v>37500</v>
      </c>
      <c r="H170" s="13">
        <v>1462.5</v>
      </c>
      <c r="I170" s="14">
        <v>0.02</v>
      </c>
    </row>
    <row r="171" spans="2:9">
      <c r="B171" s="15" t="s">
        <v>10</v>
      </c>
      <c r="C171" s="6" t="s">
        <v>1689</v>
      </c>
      <c r="D171" s="6" t="s">
        <v>1690</v>
      </c>
      <c r="E171" s="6" t="s">
        <v>19</v>
      </c>
      <c r="G171" s="6">
        <v>465000</v>
      </c>
      <c r="H171" s="13">
        <v>1334.09</v>
      </c>
      <c r="I171" s="14">
        <v>0.02</v>
      </c>
    </row>
    <row r="172" spans="2:9">
      <c r="B172" s="15" t="s">
        <v>10</v>
      </c>
      <c r="C172" s="6" t="s">
        <v>95</v>
      </c>
      <c r="D172" s="6" t="s">
        <v>96</v>
      </c>
      <c r="E172" s="6" t="s">
        <v>55</v>
      </c>
      <c r="G172" s="6">
        <v>119000</v>
      </c>
      <c r="H172" s="13">
        <v>1069.51</v>
      </c>
      <c r="I172" s="14">
        <v>0.01</v>
      </c>
    </row>
    <row r="173" spans="2:9">
      <c r="B173" s="15" t="s">
        <v>10</v>
      </c>
      <c r="C173" s="6" t="s">
        <v>1691</v>
      </c>
      <c r="D173" s="6" t="s">
        <v>1692</v>
      </c>
      <c r="E173" s="6" t="s">
        <v>902</v>
      </c>
      <c r="G173" s="6">
        <v>12875</v>
      </c>
      <c r="H173" s="13">
        <v>720.29</v>
      </c>
      <c r="I173" s="14">
        <v>0.01</v>
      </c>
    </row>
    <row r="174" spans="2:9">
      <c r="B174" s="15" t="s">
        <v>10</v>
      </c>
      <c r="C174" s="6" t="s">
        <v>1693</v>
      </c>
      <c r="D174" s="6" t="s">
        <v>1694</v>
      </c>
      <c r="E174" s="6" t="s">
        <v>1695</v>
      </c>
      <c r="G174" s="6">
        <v>33000</v>
      </c>
      <c r="H174" s="13">
        <v>694.58</v>
      </c>
      <c r="I174" s="14">
        <v>0.01</v>
      </c>
    </row>
    <row r="175" spans="2:9">
      <c r="B175" s="15" t="s">
        <v>10</v>
      </c>
      <c r="C175" s="6" t="s">
        <v>1116</v>
      </c>
      <c r="D175" s="6" t="s">
        <v>1117</v>
      </c>
      <c r="E175" s="6" t="s">
        <v>171</v>
      </c>
      <c r="G175" s="6">
        <v>2500</v>
      </c>
      <c r="H175" s="13">
        <v>580</v>
      </c>
      <c r="I175" s="14">
        <v>0.01</v>
      </c>
    </row>
    <row r="176" spans="2:9">
      <c r="B176" s="15" t="s">
        <v>10</v>
      </c>
      <c r="C176" s="6" t="s">
        <v>1130</v>
      </c>
      <c r="D176" s="6" t="s">
        <v>1131</v>
      </c>
      <c r="E176" s="6" t="s">
        <v>67</v>
      </c>
      <c r="G176" s="6">
        <v>34850</v>
      </c>
      <c r="H176" s="13">
        <v>530.49</v>
      </c>
      <c r="I176" s="14">
        <v>0.01</v>
      </c>
    </row>
    <row r="177" spans="2:9">
      <c r="B177" s="15" t="s">
        <v>10</v>
      </c>
      <c r="C177" s="6" t="s">
        <v>1696</v>
      </c>
      <c r="D177" s="6" t="s">
        <v>1697</v>
      </c>
      <c r="E177" s="6" t="s">
        <v>74</v>
      </c>
      <c r="G177" s="6">
        <v>63700</v>
      </c>
      <c r="H177" s="13">
        <v>517.91</v>
      </c>
      <c r="I177" s="14">
        <v>0.01</v>
      </c>
    </row>
    <row r="178" spans="2:9">
      <c r="B178" s="15" t="s">
        <v>10</v>
      </c>
      <c r="C178" s="6" t="s">
        <v>11</v>
      </c>
      <c r="D178" s="6" t="s">
        <v>12</v>
      </c>
      <c r="E178" s="6" t="s">
        <v>13</v>
      </c>
      <c r="G178" s="6">
        <v>26625</v>
      </c>
      <c r="H178" s="13">
        <v>457.34000000000003</v>
      </c>
      <c r="I178" s="14">
        <v>0.01</v>
      </c>
    </row>
    <row r="179" spans="2:9">
      <c r="B179" s="15" t="s">
        <v>10</v>
      </c>
      <c r="C179" s="6" t="s">
        <v>1072</v>
      </c>
      <c r="D179" s="6" t="s">
        <v>1073</v>
      </c>
      <c r="E179" s="6" t="s">
        <v>55</v>
      </c>
      <c r="G179" s="6">
        <v>20300</v>
      </c>
      <c r="H179" s="13">
        <v>206.37</v>
      </c>
      <c r="I179" s="39" t="s">
        <v>529</v>
      </c>
    </row>
    <row r="180" spans="2:9">
      <c r="B180" s="15" t="s">
        <v>10</v>
      </c>
      <c r="C180" s="6" t="s">
        <v>1698</v>
      </c>
      <c r="D180" s="6" t="s">
        <v>1699</v>
      </c>
      <c r="E180" s="6" t="s">
        <v>902</v>
      </c>
      <c r="G180" s="6">
        <v>5375</v>
      </c>
      <c r="H180" s="13">
        <v>192.35</v>
      </c>
      <c r="I180" s="39" t="s">
        <v>529</v>
      </c>
    </row>
    <row r="181" spans="2:9">
      <c r="B181" s="15" t="s">
        <v>10</v>
      </c>
      <c r="C181" s="6" t="s">
        <v>1700</v>
      </c>
      <c r="D181" s="6" t="s">
        <v>1701</v>
      </c>
      <c r="E181" s="6" t="s">
        <v>35</v>
      </c>
      <c r="G181" s="6">
        <v>17850</v>
      </c>
      <c r="H181" s="13">
        <v>163.51</v>
      </c>
      <c r="I181" s="39" t="s">
        <v>529</v>
      </c>
    </row>
    <row r="182" spans="2:9">
      <c r="B182" s="15" t="s">
        <v>10</v>
      </c>
      <c r="C182" s="6" t="s">
        <v>43</v>
      </c>
      <c r="D182" s="6" t="s">
        <v>44</v>
      </c>
      <c r="E182" s="6" t="s">
        <v>45</v>
      </c>
      <c r="G182" s="6">
        <v>18000</v>
      </c>
      <c r="H182" s="13">
        <v>57.78</v>
      </c>
      <c r="I182" s="39" t="s">
        <v>529</v>
      </c>
    </row>
    <row r="183" spans="2:9">
      <c r="B183" s="15" t="s">
        <v>10</v>
      </c>
      <c r="C183" s="6" t="s">
        <v>1702</v>
      </c>
      <c r="D183" s="6" t="s">
        <v>1703</v>
      </c>
      <c r="E183" s="6" t="s">
        <v>35</v>
      </c>
      <c r="G183" s="6">
        <v>3900</v>
      </c>
      <c r="H183" s="13">
        <v>40.42</v>
      </c>
      <c r="I183" s="39" t="s">
        <v>529</v>
      </c>
    </row>
    <row r="184" spans="2:9">
      <c r="B184" s="15" t="s">
        <v>10</v>
      </c>
      <c r="C184" s="6" t="s">
        <v>186</v>
      </c>
      <c r="D184" s="6" t="s">
        <v>187</v>
      </c>
      <c r="E184" s="6" t="s">
        <v>161</v>
      </c>
      <c r="G184" s="6">
        <v>500</v>
      </c>
      <c r="H184" s="13">
        <v>26.25</v>
      </c>
      <c r="I184" s="39" t="s">
        <v>529</v>
      </c>
    </row>
    <row r="185" spans="2:9">
      <c r="B185" s="15" t="s">
        <v>10</v>
      </c>
      <c r="C185" s="6" t="s">
        <v>1704</v>
      </c>
      <c r="D185" s="6" t="s">
        <v>1705</v>
      </c>
      <c r="E185" s="6" t="s">
        <v>13</v>
      </c>
      <c r="G185" s="6">
        <v>75</v>
      </c>
      <c r="H185" s="13">
        <v>13.14</v>
      </c>
      <c r="I185" s="39" t="s">
        <v>529</v>
      </c>
    </row>
    <row r="186" spans="2:9">
      <c r="B186" s="15" t="s">
        <v>10</v>
      </c>
      <c r="C186" s="6" t="s">
        <v>952</v>
      </c>
      <c r="D186" s="6" t="s">
        <v>953</v>
      </c>
      <c r="E186" s="6" t="s">
        <v>117</v>
      </c>
      <c r="G186" s="6">
        <v>1000</v>
      </c>
      <c r="H186" s="13">
        <v>12.44</v>
      </c>
      <c r="I186" s="39" t="s">
        <v>529</v>
      </c>
    </row>
    <row r="187" spans="2:9">
      <c r="B187" s="15" t="s">
        <v>10</v>
      </c>
      <c r="C187" s="6" t="s">
        <v>1706</v>
      </c>
      <c r="D187" s="6" t="s">
        <v>1707</v>
      </c>
      <c r="E187" s="6" t="s">
        <v>132</v>
      </c>
      <c r="G187" s="6">
        <v>1850</v>
      </c>
      <c r="H187" s="13">
        <v>9.57</v>
      </c>
      <c r="I187" s="39" t="s">
        <v>529</v>
      </c>
    </row>
    <row r="188" spans="2:9">
      <c r="B188" s="15" t="s">
        <v>10</v>
      </c>
      <c r="C188" s="6" t="s">
        <v>1708</v>
      </c>
      <c r="D188" s="6" t="s">
        <v>1709</v>
      </c>
      <c r="E188" s="6" t="s">
        <v>1159</v>
      </c>
      <c r="G188" s="6">
        <v>1900</v>
      </c>
      <c r="H188" s="13">
        <v>5.71</v>
      </c>
      <c r="I188" s="39" t="s">
        <v>529</v>
      </c>
    </row>
    <row r="189" spans="2:9">
      <c r="B189" s="15" t="s">
        <v>10</v>
      </c>
      <c r="C189" s="6" t="s">
        <v>1710</v>
      </c>
      <c r="D189" s="6" t="s">
        <v>1711</v>
      </c>
      <c r="E189" s="6" t="s">
        <v>1173</v>
      </c>
      <c r="G189" s="6">
        <v>150</v>
      </c>
      <c r="H189" s="13">
        <v>5.53</v>
      </c>
      <c r="I189" s="39" t="s">
        <v>529</v>
      </c>
    </row>
    <row r="190" spans="2:9" ht="9.5" thickBot="1">
      <c r="E190" s="16" t="s">
        <v>133</v>
      </c>
      <c r="H190" s="17">
        <v>5620056.7299999902</v>
      </c>
      <c r="I190" s="18">
        <v>74.259999999999906</v>
      </c>
    </row>
    <row r="191" spans="2:9" ht="16" thickTop="1">
      <c r="B191" s="86" t="s">
        <v>1712</v>
      </c>
      <c r="C191" s="82"/>
      <c r="I191" s="14"/>
    </row>
    <row r="192" spans="2:9">
      <c r="C192" s="6" t="s">
        <v>1713</v>
      </c>
      <c r="D192" s="6" t="s">
        <v>1611</v>
      </c>
      <c r="E192" s="6" t="s">
        <v>10</v>
      </c>
      <c r="G192" s="6">
        <v>-1275</v>
      </c>
      <c r="H192" s="13">
        <v>-5.2785000000000002</v>
      </c>
      <c r="I192" s="39" t="s">
        <v>529</v>
      </c>
    </row>
    <row r="193" spans="3:9">
      <c r="C193" s="6" t="s">
        <v>1714</v>
      </c>
      <c r="D193" s="6" t="s">
        <v>1711</v>
      </c>
      <c r="E193" s="6" t="s">
        <v>10</v>
      </c>
      <c r="G193" s="6">
        <v>-150</v>
      </c>
      <c r="H193" s="13">
        <v>-5.5026000000000002</v>
      </c>
      <c r="I193" s="39" t="s">
        <v>529</v>
      </c>
    </row>
    <row r="194" spans="3:9">
      <c r="C194" s="6" t="s">
        <v>1715</v>
      </c>
      <c r="D194" s="6" t="s">
        <v>1650</v>
      </c>
      <c r="E194" s="6" t="s">
        <v>10</v>
      </c>
      <c r="G194" s="6">
        <v>-950</v>
      </c>
      <c r="H194" s="13">
        <v>-5.5389749999999998</v>
      </c>
      <c r="I194" s="39" t="s">
        <v>529</v>
      </c>
    </row>
    <row r="195" spans="3:9">
      <c r="C195" s="6" t="s">
        <v>1716</v>
      </c>
      <c r="D195" s="6" t="s">
        <v>1709</v>
      </c>
      <c r="E195" s="6" t="s">
        <v>10</v>
      </c>
      <c r="G195" s="6">
        <v>-1900</v>
      </c>
      <c r="H195" s="13">
        <v>-5.5717499999999998</v>
      </c>
      <c r="I195" s="39" t="s">
        <v>529</v>
      </c>
    </row>
    <row r="196" spans="3:9">
      <c r="C196" s="6" t="s">
        <v>1717</v>
      </c>
      <c r="D196" s="6" t="s">
        <v>203</v>
      </c>
      <c r="E196" s="6" t="s">
        <v>10</v>
      </c>
      <c r="G196" s="6">
        <v>-550</v>
      </c>
      <c r="H196" s="13">
        <v>-5.8250500000000001</v>
      </c>
      <c r="I196" s="39" t="s">
        <v>529</v>
      </c>
    </row>
    <row r="197" spans="3:9">
      <c r="C197" s="6" t="s">
        <v>1718</v>
      </c>
      <c r="D197" s="6" t="s">
        <v>1636</v>
      </c>
      <c r="E197" s="6" t="s">
        <v>10</v>
      </c>
      <c r="G197" s="6">
        <v>-425</v>
      </c>
      <c r="H197" s="13">
        <v>-6.0885499999999997</v>
      </c>
      <c r="I197" s="39" t="s">
        <v>529</v>
      </c>
    </row>
    <row r="198" spans="3:9">
      <c r="C198" s="6" t="s">
        <v>1719</v>
      </c>
      <c r="D198" s="6" t="s">
        <v>1306</v>
      </c>
      <c r="E198" s="6" t="s">
        <v>10</v>
      </c>
      <c r="G198" s="6">
        <v>-200</v>
      </c>
      <c r="H198" s="13">
        <v>-6.7772000000000006</v>
      </c>
      <c r="I198" s="39" t="s">
        <v>529</v>
      </c>
    </row>
    <row r="199" spans="3:9">
      <c r="C199" s="6" t="s">
        <v>1720</v>
      </c>
      <c r="D199" s="6" t="s">
        <v>1627</v>
      </c>
      <c r="E199" s="6" t="s">
        <v>10</v>
      </c>
      <c r="G199" s="6">
        <v>-650</v>
      </c>
      <c r="H199" s="13">
        <v>-7.5920000000000005</v>
      </c>
      <c r="I199" s="39" t="s">
        <v>529</v>
      </c>
    </row>
    <row r="200" spans="3:9">
      <c r="C200" s="6" t="s">
        <v>1721</v>
      </c>
      <c r="D200" s="6" t="s">
        <v>127</v>
      </c>
      <c r="E200" s="6" t="s">
        <v>10</v>
      </c>
      <c r="G200" s="6">
        <v>-300</v>
      </c>
      <c r="H200" s="13">
        <v>-7.8126000000000007</v>
      </c>
      <c r="I200" s="39" t="s">
        <v>529</v>
      </c>
    </row>
    <row r="201" spans="3:9">
      <c r="C201" s="6" t="s">
        <v>1722</v>
      </c>
      <c r="D201" s="6" t="s">
        <v>119</v>
      </c>
      <c r="E201" s="6" t="s">
        <v>10</v>
      </c>
      <c r="G201" s="6">
        <v>-750</v>
      </c>
      <c r="H201" s="13">
        <v>-7.9755000000000003</v>
      </c>
      <c r="I201" s="39" t="s">
        <v>529</v>
      </c>
    </row>
    <row r="202" spans="3:9">
      <c r="C202" s="6" t="s">
        <v>1723</v>
      </c>
      <c r="D202" s="6" t="s">
        <v>101</v>
      </c>
      <c r="E202" s="6" t="s">
        <v>10</v>
      </c>
      <c r="G202" s="6">
        <v>-100</v>
      </c>
      <c r="H202" s="13">
        <v>-8.0739999999999998</v>
      </c>
      <c r="I202" s="39" t="s">
        <v>529</v>
      </c>
    </row>
    <row r="203" spans="3:9">
      <c r="C203" s="6" t="s">
        <v>1724</v>
      </c>
      <c r="D203" s="6" t="s">
        <v>181</v>
      </c>
      <c r="E203" s="6" t="s">
        <v>10</v>
      </c>
      <c r="G203" s="6">
        <v>-500</v>
      </c>
      <c r="H203" s="13">
        <v>-8.261000000000001</v>
      </c>
      <c r="I203" s="39" t="s">
        <v>529</v>
      </c>
    </row>
    <row r="204" spans="3:9">
      <c r="C204" s="6" t="s">
        <v>1725</v>
      </c>
      <c r="D204" s="6" t="s">
        <v>1707</v>
      </c>
      <c r="E204" s="6" t="s">
        <v>10</v>
      </c>
      <c r="G204" s="6">
        <v>-1850</v>
      </c>
      <c r="H204" s="13">
        <v>-9.26295</v>
      </c>
      <c r="I204" s="39" t="s">
        <v>529</v>
      </c>
    </row>
    <row r="205" spans="3:9">
      <c r="C205" s="6" t="s">
        <v>1726</v>
      </c>
      <c r="D205" s="6" t="s">
        <v>1621</v>
      </c>
      <c r="E205" s="6" t="s">
        <v>10</v>
      </c>
      <c r="G205" s="6">
        <v>-550</v>
      </c>
      <c r="H205" s="13">
        <v>-9.3434000000000008</v>
      </c>
      <c r="I205" s="39" t="s">
        <v>529</v>
      </c>
    </row>
    <row r="206" spans="3:9">
      <c r="C206" s="6" t="s">
        <v>1727</v>
      </c>
      <c r="D206" s="6" t="s">
        <v>1648</v>
      </c>
      <c r="E206" s="6" t="s">
        <v>10</v>
      </c>
      <c r="G206" s="6">
        <v>-8700</v>
      </c>
      <c r="H206" s="13">
        <v>-10.642709999999999</v>
      </c>
      <c r="I206" s="39" t="s">
        <v>529</v>
      </c>
    </row>
    <row r="207" spans="3:9">
      <c r="C207" s="6" t="s">
        <v>1728</v>
      </c>
      <c r="D207" s="6" t="s">
        <v>1634</v>
      </c>
      <c r="E207" s="6" t="s">
        <v>10</v>
      </c>
      <c r="G207" s="6">
        <v>-4700</v>
      </c>
      <c r="H207" s="13">
        <v>-11.35755</v>
      </c>
      <c r="I207" s="39" t="s">
        <v>529</v>
      </c>
    </row>
    <row r="208" spans="3:9">
      <c r="C208" s="6" t="s">
        <v>1729</v>
      </c>
      <c r="D208" s="6" t="s">
        <v>1658</v>
      </c>
      <c r="E208" s="6" t="s">
        <v>10</v>
      </c>
      <c r="G208" s="6">
        <v>-24000</v>
      </c>
      <c r="H208" s="13">
        <v>-11.4312</v>
      </c>
      <c r="I208" s="39" t="s">
        <v>529</v>
      </c>
    </row>
    <row r="209" spans="3:9">
      <c r="C209" s="6" t="s">
        <v>1730</v>
      </c>
      <c r="D209" s="6" t="s">
        <v>78</v>
      </c>
      <c r="E209" s="6" t="s">
        <v>10</v>
      </c>
      <c r="G209" s="6">
        <v>-125</v>
      </c>
      <c r="H209" s="13">
        <v>-11.594374999999999</v>
      </c>
      <c r="I209" s="39" t="s">
        <v>529</v>
      </c>
    </row>
    <row r="210" spans="3:9">
      <c r="C210" s="6" t="s">
        <v>1731</v>
      </c>
      <c r="D210" s="6" t="s">
        <v>953</v>
      </c>
      <c r="E210" s="6" t="s">
        <v>10</v>
      </c>
      <c r="G210" s="6">
        <v>-1000</v>
      </c>
      <c r="H210" s="13">
        <v>-12.185</v>
      </c>
      <c r="I210" s="39" t="s">
        <v>529</v>
      </c>
    </row>
    <row r="211" spans="3:9">
      <c r="C211" s="6" t="s">
        <v>1732</v>
      </c>
      <c r="D211" s="6" t="s">
        <v>57</v>
      </c>
      <c r="E211" s="6" t="s">
        <v>10</v>
      </c>
      <c r="G211" s="6">
        <v>-3100</v>
      </c>
      <c r="H211" s="13">
        <v>-12.82222</v>
      </c>
      <c r="I211" s="39" t="s">
        <v>529</v>
      </c>
    </row>
    <row r="212" spans="3:9">
      <c r="C212" s="6" t="s">
        <v>1733</v>
      </c>
      <c r="D212" s="6" t="s">
        <v>1109</v>
      </c>
      <c r="E212" s="6" t="s">
        <v>10</v>
      </c>
      <c r="G212" s="6">
        <v>-1900</v>
      </c>
      <c r="H212" s="13">
        <v>-12.867749999999999</v>
      </c>
      <c r="I212" s="39" t="s">
        <v>529</v>
      </c>
    </row>
    <row r="213" spans="3:9">
      <c r="C213" s="6" t="s">
        <v>1734</v>
      </c>
      <c r="D213" s="6" t="s">
        <v>192</v>
      </c>
      <c r="E213" s="6" t="s">
        <v>10</v>
      </c>
      <c r="G213" s="6">
        <v>-500</v>
      </c>
      <c r="H213" s="13">
        <v>-13.033000000000001</v>
      </c>
      <c r="I213" s="39" t="s">
        <v>529</v>
      </c>
    </row>
    <row r="214" spans="3:9">
      <c r="C214" s="6" t="s">
        <v>1735</v>
      </c>
      <c r="D214" s="6" t="s">
        <v>1098</v>
      </c>
      <c r="E214" s="6" t="s">
        <v>10</v>
      </c>
      <c r="G214" s="6">
        <v>-1650</v>
      </c>
      <c r="H214" s="13">
        <v>-13.134</v>
      </c>
      <c r="I214" s="39" t="s">
        <v>529</v>
      </c>
    </row>
    <row r="215" spans="3:9">
      <c r="C215" s="6" t="s">
        <v>1736</v>
      </c>
      <c r="D215" s="6" t="s">
        <v>1705</v>
      </c>
      <c r="E215" s="6" t="s">
        <v>10</v>
      </c>
      <c r="G215" s="6">
        <v>-75</v>
      </c>
      <c r="H215" s="13">
        <v>-13.182749999999999</v>
      </c>
      <c r="I215" s="39" t="s">
        <v>529</v>
      </c>
    </row>
    <row r="216" spans="3:9">
      <c r="C216" s="6" t="s">
        <v>1737</v>
      </c>
      <c r="D216" s="6" t="s">
        <v>1079</v>
      </c>
      <c r="E216" s="6" t="s">
        <v>10</v>
      </c>
      <c r="G216" s="6">
        <v>-62200</v>
      </c>
      <c r="H216" s="13">
        <v>-13.97012</v>
      </c>
      <c r="I216" s="39" t="s">
        <v>529</v>
      </c>
    </row>
    <row r="217" spans="3:9">
      <c r="C217" s="6" t="s">
        <v>1738</v>
      </c>
      <c r="D217" s="6" t="s">
        <v>1625</v>
      </c>
      <c r="E217" s="6" t="s">
        <v>10</v>
      </c>
      <c r="G217" s="6">
        <v>-1100</v>
      </c>
      <c r="H217" s="13">
        <v>-14.9985</v>
      </c>
      <c r="I217" s="39" t="s">
        <v>529</v>
      </c>
    </row>
    <row r="218" spans="3:9">
      <c r="C218" s="6" t="s">
        <v>1739</v>
      </c>
      <c r="D218" s="6" t="s">
        <v>106</v>
      </c>
      <c r="E218" s="6" t="s">
        <v>10</v>
      </c>
      <c r="G218" s="6">
        <v>-350</v>
      </c>
      <c r="H218" s="13">
        <v>-15.2957</v>
      </c>
      <c r="I218" s="39" t="s">
        <v>529</v>
      </c>
    </row>
    <row r="219" spans="3:9">
      <c r="C219" s="6" t="s">
        <v>1740</v>
      </c>
      <c r="D219" s="6" t="s">
        <v>1071</v>
      </c>
      <c r="E219" s="6" t="s">
        <v>10</v>
      </c>
      <c r="G219" s="6">
        <v>-1250</v>
      </c>
      <c r="H219" s="13">
        <v>-15.975000000000001</v>
      </c>
      <c r="I219" s="39" t="s">
        <v>529</v>
      </c>
    </row>
    <row r="220" spans="3:9">
      <c r="C220" s="6" t="s">
        <v>1741</v>
      </c>
      <c r="D220" s="6" t="s">
        <v>1661</v>
      </c>
      <c r="E220" s="6" t="s">
        <v>10</v>
      </c>
      <c r="G220" s="6">
        <v>-1550</v>
      </c>
      <c r="H220" s="13">
        <v>-16.261824999999998</v>
      </c>
      <c r="I220" s="39" t="s">
        <v>529</v>
      </c>
    </row>
    <row r="221" spans="3:9">
      <c r="C221" s="6" t="s">
        <v>1742</v>
      </c>
      <c r="D221" s="6" t="s">
        <v>114</v>
      </c>
      <c r="E221" s="6" t="s">
        <v>10</v>
      </c>
      <c r="G221" s="6">
        <v>-8850</v>
      </c>
      <c r="H221" s="13">
        <v>-16.497284999999998</v>
      </c>
      <c r="I221" s="39" t="s">
        <v>529</v>
      </c>
    </row>
    <row r="222" spans="3:9">
      <c r="C222" s="6" t="s">
        <v>1743</v>
      </c>
      <c r="D222" s="6" t="s">
        <v>170</v>
      </c>
      <c r="E222" s="6" t="s">
        <v>10</v>
      </c>
      <c r="G222" s="6">
        <v>-500</v>
      </c>
      <c r="H222" s="13">
        <v>-16.7455</v>
      </c>
      <c r="I222" s="39" t="s">
        <v>529</v>
      </c>
    </row>
    <row r="223" spans="3:9">
      <c r="C223" s="6" t="s">
        <v>1744</v>
      </c>
      <c r="D223" s="6" t="s">
        <v>1123</v>
      </c>
      <c r="E223" s="6" t="s">
        <v>10</v>
      </c>
      <c r="G223" s="6">
        <v>-975</v>
      </c>
      <c r="H223" s="13">
        <v>-19.942162499999998</v>
      </c>
      <c r="I223" s="39" t="s">
        <v>529</v>
      </c>
    </row>
    <row r="224" spans="3:9">
      <c r="C224" s="6" t="s">
        <v>1745</v>
      </c>
      <c r="D224" s="6" t="s">
        <v>173</v>
      </c>
      <c r="E224" s="6" t="s">
        <v>10</v>
      </c>
      <c r="G224" s="6">
        <v>-1050</v>
      </c>
      <c r="H224" s="13">
        <v>-20.461349999999999</v>
      </c>
      <c r="I224" s="39" t="s">
        <v>529</v>
      </c>
    </row>
    <row r="225" spans="3:9">
      <c r="C225" s="6" t="s">
        <v>1746</v>
      </c>
      <c r="D225" s="6" t="s">
        <v>94</v>
      </c>
      <c r="E225" s="6" t="s">
        <v>10</v>
      </c>
      <c r="G225" s="6">
        <v>-6000</v>
      </c>
      <c r="H225" s="13">
        <v>-20.984999999999999</v>
      </c>
      <c r="I225" s="39" t="s">
        <v>529</v>
      </c>
    </row>
    <row r="226" spans="3:9">
      <c r="C226" s="6" t="s">
        <v>1747</v>
      </c>
      <c r="D226" s="6" t="s">
        <v>1701</v>
      </c>
      <c r="E226" s="6" t="s">
        <v>10</v>
      </c>
      <c r="G226" s="6">
        <v>-2550</v>
      </c>
      <c r="H226" s="13">
        <v>-22.805924999999998</v>
      </c>
      <c r="I226" s="39" t="s">
        <v>529</v>
      </c>
    </row>
    <row r="227" spans="3:9">
      <c r="C227" s="6" t="s">
        <v>1748</v>
      </c>
      <c r="D227" s="6" t="s">
        <v>1665</v>
      </c>
      <c r="E227" s="6" t="s">
        <v>10</v>
      </c>
      <c r="G227" s="6">
        <v>-4300</v>
      </c>
      <c r="H227" s="13">
        <v>-22.886749999999999</v>
      </c>
      <c r="I227" s="39" t="s">
        <v>529</v>
      </c>
    </row>
    <row r="228" spans="3:9">
      <c r="C228" s="6" t="s">
        <v>1749</v>
      </c>
      <c r="D228" s="6" t="s">
        <v>892</v>
      </c>
      <c r="E228" s="6" t="s">
        <v>10</v>
      </c>
      <c r="G228" s="6">
        <v>-1250</v>
      </c>
      <c r="H228" s="13">
        <v>-23.57075</v>
      </c>
      <c r="I228" s="39" t="s">
        <v>529</v>
      </c>
    </row>
    <row r="229" spans="3:9">
      <c r="C229" s="6" t="s">
        <v>1750</v>
      </c>
      <c r="D229" s="6" t="s">
        <v>187</v>
      </c>
      <c r="E229" s="6" t="s">
        <v>10</v>
      </c>
      <c r="G229" s="6">
        <v>-500</v>
      </c>
      <c r="H229" s="13">
        <v>-26.357500000000002</v>
      </c>
      <c r="I229" s="39" t="s">
        <v>529</v>
      </c>
    </row>
    <row r="230" spans="3:9">
      <c r="C230" s="6" t="s">
        <v>1751</v>
      </c>
      <c r="D230" s="6" t="s">
        <v>69</v>
      </c>
      <c r="E230" s="6" t="s">
        <v>10</v>
      </c>
      <c r="G230" s="6">
        <v>-2475</v>
      </c>
      <c r="H230" s="13">
        <v>-26.997300000000003</v>
      </c>
      <c r="I230" s="39" t="s">
        <v>529</v>
      </c>
    </row>
    <row r="231" spans="3:9">
      <c r="C231" s="6" t="s">
        <v>1752</v>
      </c>
      <c r="D231" s="6" t="s">
        <v>1077</v>
      </c>
      <c r="E231" s="6" t="s">
        <v>10</v>
      </c>
      <c r="G231" s="6">
        <v>-24000</v>
      </c>
      <c r="H231" s="13">
        <v>-27.715200000000003</v>
      </c>
      <c r="I231" s="39" t="s">
        <v>529</v>
      </c>
    </row>
    <row r="232" spans="3:9">
      <c r="C232" s="6" t="s">
        <v>1753</v>
      </c>
      <c r="D232" s="6" t="s">
        <v>939</v>
      </c>
      <c r="E232" s="6" t="s">
        <v>10</v>
      </c>
      <c r="G232" s="6">
        <v>-2200</v>
      </c>
      <c r="H232" s="13">
        <v>-28.5428</v>
      </c>
      <c r="I232" s="39" t="s">
        <v>529</v>
      </c>
    </row>
    <row r="233" spans="3:9">
      <c r="C233" s="6" t="s">
        <v>1754</v>
      </c>
      <c r="D233" s="6" t="s">
        <v>108</v>
      </c>
      <c r="E233" s="6" t="s">
        <v>10</v>
      </c>
      <c r="G233" s="6">
        <v>-3100</v>
      </c>
      <c r="H233" s="13">
        <v>-28.56495</v>
      </c>
      <c r="I233" s="39" t="s">
        <v>529</v>
      </c>
    </row>
    <row r="234" spans="3:9">
      <c r="C234" s="6" t="s">
        <v>1755</v>
      </c>
      <c r="D234" s="6" t="s">
        <v>1154</v>
      </c>
      <c r="E234" s="6" t="s">
        <v>10</v>
      </c>
      <c r="G234" s="6">
        <v>-600</v>
      </c>
      <c r="H234" s="13">
        <v>-29.232000000000003</v>
      </c>
      <c r="I234" s="39" t="s">
        <v>529</v>
      </c>
    </row>
    <row r="235" spans="3:9">
      <c r="C235" s="6" t="s">
        <v>1756</v>
      </c>
      <c r="D235" s="6" t="s">
        <v>1605</v>
      </c>
      <c r="E235" s="6" t="s">
        <v>10</v>
      </c>
      <c r="G235" s="6">
        <v>-4900</v>
      </c>
      <c r="H235" s="13">
        <v>-29.902249999999999</v>
      </c>
      <c r="I235" s="39" t="s">
        <v>529</v>
      </c>
    </row>
    <row r="236" spans="3:9">
      <c r="C236" s="6" t="s">
        <v>1757</v>
      </c>
      <c r="D236" s="6" t="s">
        <v>1149</v>
      </c>
      <c r="E236" s="6" t="s">
        <v>10</v>
      </c>
      <c r="G236" s="6">
        <v>-11400</v>
      </c>
      <c r="H236" s="13">
        <v>-30.386700000000001</v>
      </c>
      <c r="I236" s="39" t="s">
        <v>529</v>
      </c>
    </row>
    <row r="237" spans="3:9">
      <c r="C237" s="6" t="s">
        <v>1758</v>
      </c>
      <c r="D237" s="6" t="s">
        <v>1321</v>
      </c>
      <c r="E237" s="6" t="s">
        <v>10</v>
      </c>
      <c r="G237" s="6">
        <v>-600</v>
      </c>
      <c r="H237" s="13">
        <v>-31.107000000000003</v>
      </c>
      <c r="I237" s="39" t="s">
        <v>529</v>
      </c>
    </row>
    <row r="238" spans="3:9">
      <c r="C238" s="6" t="s">
        <v>1759</v>
      </c>
      <c r="D238" s="6" t="s">
        <v>66</v>
      </c>
      <c r="E238" s="6" t="s">
        <v>10</v>
      </c>
      <c r="G238" s="6">
        <v>-600</v>
      </c>
      <c r="H238" s="13">
        <v>-31.143000000000001</v>
      </c>
      <c r="I238" s="39" t="s">
        <v>529</v>
      </c>
    </row>
    <row r="239" spans="3:9">
      <c r="C239" s="6" t="s">
        <v>1760</v>
      </c>
      <c r="D239" s="6" t="s">
        <v>1098</v>
      </c>
      <c r="E239" s="6" t="s">
        <v>10</v>
      </c>
      <c r="G239" s="6">
        <v>-4125</v>
      </c>
      <c r="H239" s="13">
        <v>-32.762812500000003</v>
      </c>
      <c r="I239" s="39" t="s">
        <v>529</v>
      </c>
    </row>
    <row r="240" spans="3:9">
      <c r="C240" s="6" t="s">
        <v>1761</v>
      </c>
      <c r="D240" s="6" t="s">
        <v>1525</v>
      </c>
      <c r="E240" s="6" t="s">
        <v>10</v>
      </c>
      <c r="G240" s="6">
        <v>-15050</v>
      </c>
      <c r="H240" s="13">
        <v>-36.032710000000002</v>
      </c>
      <c r="I240" s="39" t="s">
        <v>529</v>
      </c>
    </row>
    <row r="241" spans="3:9">
      <c r="C241" s="6" t="s">
        <v>1762</v>
      </c>
      <c r="D241" s="6" t="s">
        <v>1703</v>
      </c>
      <c r="E241" s="6" t="s">
        <v>10</v>
      </c>
      <c r="G241" s="6">
        <v>-3900</v>
      </c>
      <c r="H241" s="13">
        <v>-39.612300000000005</v>
      </c>
      <c r="I241" s="39" t="s">
        <v>529</v>
      </c>
    </row>
    <row r="242" spans="3:9">
      <c r="C242" s="6" t="s">
        <v>1763</v>
      </c>
      <c r="D242" s="6" t="s">
        <v>199</v>
      </c>
      <c r="E242" s="6" t="s">
        <v>10</v>
      </c>
      <c r="G242" s="6">
        <v>-300</v>
      </c>
      <c r="H242" s="13">
        <v>-40.767000000000003</v>
      </c>
      <c r="I242" s="39" t="s">
        <v>529</v>
      </c>
    </row>
    <row r="243" spans="3:9">
      <c r="C243" s="6" t="s">
        <v>1764</v>
      </c>
      <c r="D243" s="6" t="s">
        <v>121</v>
      </c>
      <c r="E243" s="6" t="s">
        <v>10</v>
      </c>
      <c r="G243" s="6">
        <v>-31200</v>
      </c>
      <c r="H243" s="13">
        <v>-44.800080000000001</v>
      </c>
      <c r="I243" s="39" t="s">
        <v>529</v>
      </c>
    </row>
    <row r="244" spans="3:9">
      <c r="C244" s="6" t="s">
        <v>1765</v>
      </c>
      <c r="D244" s="6" t="s">
        <v>177</v>
      </c>
      <c r="E244" s="6" t="s">
        <v>10</v>
      </c>
      <c r="G244" s="6">
        <v>-2625</v>
      </c>
      <c r="H244" s="13">
        <v>-46.326000000000001</v>
      </c>
      <c r="I244" s="39" t="s">
        <v>529</v>
      </c>
    </row>
    <row r="245" spans="3:9">
      <c r="C245" s="6" t="s">
        <v>1766</v>
      </c>
      <c r="D245" s="6" t="s">
        <v>1673</v>
      </c>
      <c r="E245" s="6" t="s">
        <v>10</v>
      </c>
      <c r="G245" s="6">
        <v>-48825</v>
      </c>
      <c r="H245" s="13">
        <v>-46.950119999999998</v>
      </c>
      <c r="I245" s="39" t="s">
        <v>529</v>
      </c>
    </row>
    <row r="246" spans="3:9">
      <c r="C246" s="6" t="s">
        <v>1767</v>
      </c>
      <c r="D246" s="6" t="s">
        <v>111</v>
      </c>
      <c r="E246" s="6" t="s">
        <v>10</v>
      </c>
      <c r="G246" s="6">
        <v>-10375</v>
      </c>
      <c r="H246" s="13">
        <v>-48.580937499999997</v>
      </c>
      <c r="I246" s="39" t="s">
        <v>529</v>
      </c>
    </row>
    <row r="247" spans="3:9">
      <c r="C247" s="6" t="s">
        <v>1768</v>
      </c>
      <c r="D247" s="6" t="s">
        <v>23</v>
      </c>
      <c r="E247" s="6" t="s">
        <v>10</v>
      </c>
      <c r="G247" s="6">
        <v>-13125</v>
      </c>
      <c r="H247" s="13">
        <v>-50.445937499999999</v>
      </c>
      <c r="I247" s="39" t="s">
        <v>529</v>
      </c>
    </row>
    <row r="248" spans="3:9">
      <c r="C248" s="6" t="s">
        <v>1769</v>
      </c>
      <c r="D248" s="6" t="s">
        <v>127</v>
      </c>
      <c r="E248" s="6" t="s">
        <v>10</v>
      </c>
      <c r="G248" s="6">
        <v>-2100</v>
      </c>
      <c r="H248" s="13">
        <v>-54.408900000000003</v>
      </c>
      <c r="I248" s="39" t="s">
        <v>529</v>
      </c>
    </row>
    <row r="249" spans="3:9">
      <c r="C249" s="6" t="s">
        <v>1770</v>
      </c>
      <c r="D249" s="6" t="s">
        <v>1642</v>
      </c>
      <c r="E249" s="6" t="s">
        <v>10</v>
      </c>
      <c r="G249" s="6">
        <v>-32400</v>
      </c>
      <c r="H249" s="13">
        <v>-54.513000000000005</v>
      </c>
      <c r="I249" s="39" t="s">
        <v>529</v>
      </c>
    </row>
    <row r="250" spans="3:9">
      <c r="C250" s="6" t="s">
        <v>1771</v>
      </c>
      <c r="D250" s="6" t="s">
        <v>44</v>
      </c>
      <c r="E250" s="6" t="s">
        <v>10</v>
      </c>
      <c r="G250" s="6">
        <v>-18000</v>
      </c>
      <c r="H250" s="13">
        <v>-55.980000000000004</v>
      </c>
      <c r="I250" s="39" t="s">
        <v>529</v>
      </c>
    </row>
    <row r="251" spans="3:9">
      <c r="C251" s="6" t="s">
        <v>1772</v>
      </c>
      <c r="D251" s="6" t="s">
        <v>896</v>
      </c>
      <c r="E251" s="6" t="s">
        <v>10</v>
      </c>
      <c r="G251" s="6">
        <v>-14250</v>
      </c>
      <c r="H251" s="13">
        <v>-59.429624999999994</v>
      </c>
      <c r="I251" s="39" t="s">
        <v>529</v>
      </c>
    </row>
    <row r="252" spans="3:9">
      <c r="C252" s="6" t="s">
        <v>1773</v>
      </c>
      <c r="D252" s="6" t="s">
        <v>1308</v>
      </c>
      <c r="E252" s="6" t="s">
        <v>10</v>
      </c>
      <c r="G252" s="6">
        <v>-22425</v>
      </c>
      <c r="H252" s="13">
        <v>-59.998087499999997</v>
      </c>
      <c r="I252" s="39" t="s">
        <v>529</v>
      </c>
    </row>
    <row r="253" spans="3:9">
      <c r="C253" s="6" t="s">
        <v>1774</v>
      </c>
      <c r="D253" s="6" t="s">
        <v>129</v>
      </c>
      <c r="E253" s="6" t="s">
        <v>10</v>
      </c>
      <c r="G253" s="6">
        <v>-300</v>
      </c>
      <c r="H253" s="13">
        <v>-61.419000000000004</v>
      </c>
      <c r="I253" s="39" t="s">
        <v>529</v>
      </c>
    </row>
    <row r="254" spans="3:9">
      <c r="C254" s="6" t="s">
        <v>1775</v>
      </c>
      <c r="D254" s="6" t="s">
        <v>905</v>
      </c>
      <c r="E254" s="6" t="s">
        <v>10</v>
      </c>
      <c r="G254" s="6">
        <v>-22100</v>
      </c>
      <c r="H254" s="13">
        <v>-77.416300000000007</v>
      </c>
      <c r="I254" s="39" t="s">
        <v>529</v>
      </c>
    </row>
    <row r="255" spans="3:9">
      <c r="C255" s="6" t="s">
        <v>1776</v>
      </c>
      <c r="D255" s="6" t="s">
        <v>131</v>
      </c>
      <c r="E255" s="6" t="s">
        <v>10</v>
      </c>
      <c r="G255" s="6">
        <v>-5600</v>
      </c>
      <c r="H255" s="13">
        <v>-88.888800000000003</v>
      </c>
      <c r="I255" s="39" t="s">
        <v>529</v>
      </c>
    </row>
    <row r="256" spans="3:9">
      <c r="C256" s="6" t="s">
        <v>1777</v>
      </c>
      <c r="D256" s="6" t="s">
        <v>1644</v>
      </c>
      <c r="E256" s="6" t="s">
        <v>10</v>
      </c>
      <c r="G256" s="6">
        <v>-23750</v>
      </c>
      <c r="H256" s="13">
        <v>-92.221249999999998</v>
      </c>
      <c r="I256" s="39" t="s">
        <v>529</v>
      </c>
    </row>
    <row r="257" spans="3:9">
      <c r="C257" s="6" t="s">
        <v>1778</v>
      </c>
      <c r="D257" s="6" t="s">
        <v>1667</v>
      </c>
      <c r="E257" s="6" t="s">
        <v>10</v>
      </c>
      <c r="G257" s="6">
        <v>-4950</v>
      </c>
      <c r="H257" s="13">
        <v>-92.485799999999998</v>
      </c>
      <c r="I257" s="39" t="s">
        <v>529</v>
      </c>
    </row>
    <row r="258" spans="3:9">
      <c r="C258" s="6" t="s">
        <v>1779</v>
      </c>
      <c r="D258" s="6" t="s">
        <v>1648</v>
      </c>
      <c r="E258" s="6" t="s">
        <v>10</v>
      </c>
      <c r="G258" s="6">
        <v>-82650</v>
      </c>
      <c r="H258" s="13">
        <v>-100.428015</v>
      </c>
      <c r="I258" s="39" t="s">
        <v>529</v>
      </c>
    </row>
    <row r="259" spans="3:9">
      <c r="C259" s="6" t="s">
        <v>1780</v>
      </c>
      <c r="D259" s="6" t="s">
        <v>1196</v>
      </c>
      <c r="E259" s="6" t="s">
        <v>10</v>
      </c>
      <c r="G259" s="6">
        <v>-123500</v>
      </c>
      <c r="H259" s="13">
        <v>-107.4944</v>
      </c>
      <c r="I259" s="39" t="s">
        <v>529</v>
      </c>
    </row>
    <row r="260" spans="3:9">
      <c r="C260" s="6" t="s">
        <v>1781</v>
      </c>
      <c r="D260" s="6" t="s">
        <v>203</v>
      </c>
      <c r="E260" s="6" t="s">
        <v>10</v>
      </c>
      <c r="G260" s="6">
        <v>-10450</v>
      </c>
      <c r="H260" s="13">
        <v>-110.28930000000001</v>
      </c>
      <c r="I260" s="39" t="s">
        <v>529</v>
      </c>
    </row>
    <row r="261" spans="3:9">
      <c r="C261" s="6" t="s">
        <v>1782</v>
      </c>
      <c r="D261" s="6" t="s">
        <v>1474</v>
      </c>
      <c r="E261" s="6" t="s">
        <v>10</v>
      </c>
      <c r="G261" s="6">
        <v>-20325</v>
      </c>
      <c r="H261" s="13">
        <v>-116.0151</v>
      </c>
      <c r="I261" s="39" t="s">
        <v>529</v>
      </c>
    </row>
    <row r="262" spans="3:9">
      <c r="C262" s="6" t="s">
        <v>1783</v>
      </c>
      <c r="D262" s="6" t="s">
        <v>63</v>
      </c>
      <c r="E262" s="6" t="s">
        <v>10</v>
      </c>
      <c r="G262" s="6">
        <v>-61100</v>
      </c>
      <c r="H262" s="13">
        <v>-121.24073</v>
      </c>
      <c r="I262" s="39" t="s">
        <v>529</v>
      </c>
    </row>
    <row r="263" spans="3:9">
      <c r="C263" s="6" t="s">
        <v>1784</v>
      </c>
      <c r="D263" s="6" t="s">
        <v>189</v>
      </c>
      <c r="E263" s="6" t="s">
        <v>10</v>
      </c>
      <c r="G263" s="6">
        <v>-9500</v>
      </c>
      <c r="H263" s="13">
        <v>-124.8015</v>
      </c>
      <c r="I263" s="39" t="s">
        <v>529</v>
      </c>
    </row>
    <row r="264" spans="3:9">
      <c r="C264" s="6" t="s">
        <v>1785</v>
      </c>
      <c r="D264" s="6" t="s">
        <v>59</v>
      </c>
      <c r="E264" s="6" t="s">
        <v>10</v>
      </c>
      <c r="G264" s="6">
        <v>-28875</v>
      </c>
      <c r="H264" s="13">
        <v>-126.18375</v>
      </c>
      <c r="I264" s="39" t="s">
        <v>529</v>
      </c>
    </row>
    <row r="265" spans="3:9">
      <c r="C265" s="6" t="s">
        <v>1786</v>
      </c>
      <c r="D265" s="6" t="s">
        <v>103</v>
      </c>
      <c r="E265" s="6" t="s">
        <v>10</v>
      </c>
      <c r="G265" s="6">
        <v>-37500</v>
      </c>
      <c r="H265" s="13">
        <v>-128.32500000000002</v>
      </c>
      <c r="I265" s="39" t="s">
        <v>529</v>
      </c>
    </row>
    <row r="266" spans="3:9">
      <c r="C266" s="6" t="s">
        <v>1787</v>
      </c>
      <c r="D266" s="6" t="s">
        <v>1701</v>
      </c>
      <c r="E266" s="6" t="s">
        <v>10</v>
      </c>
      <c r="G266" s="6">
        <v>-15300</v>
      </c>
      <c r="H266" s="13">
        <v>-136.36124999999998</v>
      </c>
      <c r="I266" s="39" t="s">
        <v>529</v>
      </c>
    </row>
    <row r="267" spans="3:9">
      <c r="C267" s="6" t="s">
        <v>1788</v>
      </c>
      <c r="D267" s="6" t="s">
        <v>163</v>
      </c>
      <c r="E267" s="6" t="s">
        <v>10</v>
      </c>
      <c r="G267" s="6">
        <v>-43500</v>
      </c>
      <c r="H267" s="13">
        <v>-141.87524999999999</v>
      </c>
      <c r="I267" s="39" t="s">
        <v>529</v>
      </c>
    </row>
    <row r="268" spans="3:9">
      <c r="C268" s="6" t="s">
        <v>1789</v>
      </c>
      <c r="D268" s="6" t="s">
        <v>1544</v>
      </c>
      <c r="E268" s="6" t="s">
        <v>10</v>
      </c>
      <c r="G268" s="6">
        <v>-1800</v>
      </c>
      <c r="H268" s="13">
        <v>-167.35500000000002</v>
      </c>
      <c r="I268" s="39" t="s">
        <v>529</v>
      </c>
    </row>
    <row r="269" spans="3:9">
      <c r="C269" s="6" t="s">
        <v>1790</v>
      </c>
      <c r="D269" s="6" t="s">
        <v>85</v>
      </c>
      <c r="E269" s="6" t="s">
        <v>10</v>
      </c>
      <c r="G269" s="6">
        <v>-5775</v>
      </c>
      <c r="H269" s="13">
        <v>-175.14997499999998</v>
      </c>
      <c r="I269" s="39" t="s">
        <v>529</v>
      </c>
    </row>
    <row r="270" spans="3:9">
      <c r="C270" s="6" t="s">
        <v>1791</v>
      </c>
      <c r="D270" s="6" t="s">
        <v>87</v>
      </c>
      <c r="E270" s="6" t="s">
        <v>10</v>
      </c>
      <c r="G270" s="6">
        <v>-105000</v>
      </c>
      <c r="H270" s="13">
        <v>-187.27800000000002</v>
      </c>
      <c r="I270" s="39" t="s">
        <v>529</v>
      </c>
    </row>
    <row r="271" spans="3:9">
      <c r="C271" s="6" t="s">
        <v>1792</v>
      </c>
      <c r="D271" s="6" t="s">
        <v>1132</v>
      </c>
      <c r="E271" s="6" t="s">
        <v>10</v>
      </c>
      <c r="G271" s="6">
        <v>-35000</v>
      </c>
      <c r="H271" s="13">
        <v>-190.37900000000002</v>
      </c>
      <c r="I271" s="39" t="s">
        <v>529</v>
      </c>
    </row>
    <row r="272" spans="3:9">
      <c r="C272" s="6" t="s">
        <v>1793</v>
      </c>
      <c r="D272" s="6" t="s">
        <v>1699</v>
      </c>
      <c r="E272" s="6" t="s">
        <v>10</v>
      </c>
      <c r="G272" s="6">
        <v>-5375</v>
      </c>
      <c r="H272" s="13">
        <v>-194.059</v>
      </c>
      <c r="I272" s="39" t="s">
        <v>529</v>
      </c>
    </row>
    <row r="273" spans="3:9">
      <c r="C273" s="6" t="s">
        <v>1794</v>
      </c>
      <c r="D273" s="6" t="s">
        <v>1605</v>
      </c>
      <c r="E273" s="6" t="s">
        <v>10</v>
      </c>
      <c r="G273" s="6">
        <v>-33075</v>
      </c>
      <c r="H273" s="13">
        <v>-200.68256249999999</v>
      </c>
      <c r="I273" s="39" t="s">
        <v>529</v>
      </c>
    </row>
    <row r="274" spans="3:9">
      <c r="C274" s="6" t="s">
        <v>1795</v>
      </c>
      <c r="D274" s="6" t="s">
        <v>1073</v>
      </c>
      <c r="E274" s="6" t="s">
        <v>10</v>
      </c>
      <c r="G274" s="6">
        <v>-20300</v>
      </c>
      <c r="H274" s="13">
        <v>-203.5684</v>
      </c>
      <c r="I274" s="39" t="s">
        <v>529</v>
      </c>
    </row>
    <row r="275" spans="3:9">
      <c r="C275" s="6" t="s">
        <v>1796</v>
      </c>
      <c r="D275" s="6" t="s">
        <v>47</v>
      </c>
      <c r="E275" s="6" t="s">
        <v>10</v>
      </c>
      <c r="G275" s="6">
        <v>-21000</v>
      </c>
      <c r="H275" s="13">
        <v>-216.62550000000002</v>
      </c>
      <c r="I275" s="39" t="s">
        <v>529</v>
      </c>
    </row>
    <row r="276" spans="3:9">
      <c r="C276" s="6" t="s">
        <v>1797</v>
      </c>
      <c r="D276" s="6" t="s">
        <v>1525</v>
      </c>
      <c r="E276" s="6" t="s">
        <v>10</v>
      </c>
      <c r="G276" s="6">
        <v>-96750</v>
      </c>
      <c r="H276" s="13">
        <v>-228.95887500000001</v>
      </c>
      <c r="I276" s="39" t="s">
        <v>529</v>
      </c>
    </row>
    <row r="277" spans="3:9">
      <c r="C277" s="6" t="s">
        <v>1798</v>
      </c>
      <c r="D277" s="6" t="s">
        <v>1170</v>
      </c>
      <c r="E277" s="6" t="s">
        <v>10</v>
      </c>
      <c r="G277" s="6">
        <v>-56000</v>
      </c>
      <c r="H277" s="13">
        <v>-235.536</v>
      </c>
      <c r="I277" s="39" t="s">
        <v>529</v>
      </c>
    </row>
    <row r="278" spans="3:9">
      <c r="C278" s="6" t="s">
        <v>1799</v>
      </c>
      <c r="D278" s="6" t="s">
        <v>1680</v>
      </c>
      <c r="E278" s="6" t="s">
        <v>10</v>
      </c>
      <c r="G278" s="6">
        <v>-358400</v>
      </c>
      <c r="H278" s="13">
        <v>-253.71136000000001</v>
      </c>
      <c r="I278" s="39" t="s">
        <v>529</v>
      </c>
    </row>
    <row r="279" spans="3:9">
      <c r="C279" s="6" t="s">
        <v>1800</v>
      </c>
      <c r="D279" s="6" t="s">
        <v>1319</v>
      </c>
      <c r="E279" s="6" t="s">
        <v>10</v>
      </c>
      <c r="G279" s="6">
        <v>-15675</v>
      </c>
      <c r="H279" s="13">
        <v>-260.534175</v>
      </c>
      <c r="I279" s="39" t="s">
        <v>529</v>
      </c>
    </row>
    <row r="280" spans="3:9">
      <c r="C280" s="6" t="s">
        <v>1801</v>
      </c>
      <c r="D280" s="6" t="s">
        <v>1323</v>
      </c>
      <c r="E280" s="6" t="s">
        <v>10</v>
      </c>
      <c r="G280" s="6">
        <v>-15000</v>
      </c>
      <c r="H280" s="13">
        <v>-302.41500000000002</v>
      </c>
      <c r="I280" s="39" t="s">
        <v>529</v>
      </c>
    </row>
    <row r="281" spans="3:9">
      <c r="C281" s="6" t="s">
        <v>1802</v>
      </c>
      <c r="D281" s="6" t="s">
        <v>1638</v>
      </c>
      <c r="E281" s="6" t="s">
        <v>10</v>
      </c>
      <c r="G281" s="6">
        <v>-82500</v>
      </c>
      <c r="H281" s="13">
        <v>-337.54874999999998</v>
      </c>
      <c r="I281" s="39" t="s">
        <v>529</v>
      </c>
    </row>
    <row r="282" spans="3:9">
      <c r="C282" s="6" t="s">
        <v>1803</v>
      </c>
      <c r="D282" s="6" t="s">
        <v>1603</v>
      </c>
      <c r="E282" s="6" t="s">
        <v>10</v>
      </c>
      <c r="G282" s="6">
        <v>-68200</v>
      </c>
      <c r="H282" s="13">
        <v>-373.94060000000002</v>
      </c>
      <c r="I282" s="39" t="s">
        <v>529</v>
      </c>
    </row>
    <row r="283" spans="3:9">
      <c r="C283" s="6" t="s">
        <v>1804</v>
      </c>
      <c r="D283" s="6" t="s">
        <v>31</v>
      </c>
      <c r="E283" s="6" t="s">
        <v>10</v>
      </c>
      <c r="G283" s="6">
        <v>-2859000</v>
      </c>
      <c r="H283" s="13">
        <v>-423.7038</v>
      </c>
      <c r="I283" s="14">
        <v>-0.01</v>
      </c>
    </row>
    <row r="284" spans="3:9">
      <c r="C284" s="6" t="s">
        <v>1805</v>
      </c>
      <c r="D284" s="6" t="s">
        <v>1075</v>
      </c>
      <c r="E284" s="6" t="s">
        <v>10</v>
      </c>
      <c r="G284" s="6">
        <v>-500850</v>
      </c>
      <c r="H284" s="13">
        <v>-427.27513499999998</v>
      </c>
      <c r="I284" s="14">
        <v>-0.01</v>
      </c>
    </row>
    <row r="285" spans="3:9">
      <c r="C285" s="6" t="s">
        <v>1806</v>
      </c>
      <c r="D285" s="6" t="s">
        <v>12</v>
      </c>
      <c r="E285" s="6" t="s">
        <v>10</v>
      </c>
      <c r="G285" s="6">
        <v>-26625</v>
      </c>
      <c r="H285" s="13">
        <v>-440.16450000000003</v>
      </c>
      <c r="I285" s="14">
        <v>-0.01</v>
      </c>
    </row>
    <row r="286" spans="3:9">
      <c r="C286" s="6" t="s">
        <v>1807</v>
      </c>
      <c r="D286" s="6" t="s">
        <v>1615</v>
      </c>
      <c r="E286" s="6" t="s">
        <v>10</v>
      </c>
      <c r="G286" s="6">
        <v>-126150</v>
      </c>
      <c r="H286" s="13">
        <v>-444.55260000000004</v>
      </c>
      <c r="I286" s="14">
        <v>-0.01</v>
      </c>
    </row>
    <row r="287" spans="3:9">
      <c r="C287" s="6" t="s">
        <v>1808</v>
      </c>
      <c r="D287" s="6" t="s">
        <v>1163</v>
      </c>
      <c r="E287" s="6" t="s">
        <v>10</v>
      </c>
      <c r="G287" s="6">
        <v>-553500</v>
      </c>
      <c r="H287" s="13">
        <v>-473.9067</v>
      </c>
      <c r="I287" s="14">
        <v>-0.01</v>
      </c>
    </row>
    <row r="288" spans="3:9">
      <c r="C288" s="6" t="s">
        <v>1809</v>
      </c>
      <c r="D288" s="6" t="s">
        <v>183</v>
      </c>
      <c r="E288" s="6" t="s">
        <v>10</v>
      </c>
      <c r="G288" s="6">
        <v>-22950</v>
      </c>
      <c r="H288" s="13">
        <v>-499.392</v>
      </c>
      <c r="I288" s="14">
        <v>-0.01</v>
      </c>
    </row>
    <row r="289" spans="3:9">
      <c r="C289" s="6" t="s">
        <v>1810</v>
      </c>
      <c r="D289" s="6" t="s">
        <v>1697</v>
      </c>
      <c r="E289" s="6" t="s">
        <v>10</v>
      </c>
      <c r="G289" s="6">
        <v>-63700</v>
      </c>
      <c r="H289" s="13">
        <v>-521.28895</v>
      </c>
      <c r="I289" s="14">
        <v>-0.01</v>
      </c>
    </row>
    <row r="290" spans="3:9">
      <c r="C290" s="6" t="s">
        <v>1811</v>
      </c>
      <c r="D290" s="6" t="s">
        <v>1631</v>
      </c>
      <c r="E290" s="6" t="s">
        <v>10</v>
      </c>
      <c r="G290" s="6">
        <v>-17922</v>
      </c>
      <c r="H290" s="13">
        <v>-531.96080400000005</v>
      </c>
      <c r="I290" s="14">
        <v>-0.01</v>
      </c>
    </row>
    <row r="291" spans="3:9">
      <c r="C291" s="6" t="s">
        <v>1812</v>
      </c>
      <c r="D291" s="6" t="s">
        <v>87</v>
      </c>
      <c r="E291" s="6" t="s">
        <v>10</v>
      </c>
      <c r="G291" s="6">
        <v>-300000</v>
      </c>
      <c r="H291" s="13">
        <v>-534.18000000000006</v>
      </c>
      <c r="I291" s="14">
        <v>-0.01</v>
      </c>
    </row>
    <row r="292" spans="3:9">
      <c r="C292" s="6" t="s">
        <v>1813</v>
      </c>
      <c r="D292" s="6" t="s">
        <v>1131</v>
      </c>
      <c r="E292" s="6" t="s">
        <v>10</v>
      </c>
      <c r="G292" s="6">
        <v>-34850</v>
      </c>
      <c r="H292" s="13">
        <v>-546.34344999999996</v>
      </c>
      <c r="I292" s="14">
        <v>-0.01</v>
      </c>
    </row>
    <row r="293" spans="3:9">
      <c r="C293" s="6" t="s">
        <v>1814</v>
      </c>
      <c r="D293" s="6" t="s">
        <v>1667</v>
      </c>
      <c r="E293" s="6" t="s">
        <v>10</v>
      </c>
      <c r="G293" s="6">
        <v>-30800</v>
      </c>
      <c r="H293" s="13">
        <v>-571.15520000000004</v>
      </c>
      <c r="I293" s="14">
        <v>-0.01</v>
      </c>
    </row>
    <row r="294" spans="3:9">
      <c r="C294" s="6" t="s">
        <v>1815</v>
      </c>
      <c r="D294" s="6" t="s">
        <v>1117</v>
      </c>
      <c r="E294" s="6" t="s">
        <v>10</v>
      </c>
      <c r="G294" s="6">
        <v>-2500</v>
      </c>
      <c r="H294" s="13">
        <v>-596</v>
      </c>
      <c r="I294" s="14">
        <v>-0.01</v>
      </c>
    </row>
    <row r="295" spans="3:9">
      <c r="C295" s="6" t="s">
        <v>1816</v>
      </c>
      <c r="D295" s="6" t="s">
        <v>1156</v>
      </c>
      <c r="E295" s="6" t="s">
        <v>10</v>
      </c>
      <c r="G295" s="6">
        <v>-443625</v>
      </c>
      <c r="H295" s="13">
        <v>-604.92705000000001</v>
      </c>
      <c r="I295" s="14">
        <v>-0.01</v>
      </c>
    </row>
    <row r="296" spans="3:9">
      <c r="C296" s="6" t="s">
        <v>1817</v>
      </c>
      <c r="D296" s="6" t="s">
        <v>194</v>
      </c>
      <c r="E296" s="6" t="s">
        <v>10</v>
      </c>
      <c r="G296" s="6">
        <v>-5400</v>
      </c>
      <c r="H296" s="13">
        <v>-628.29</v>
      </c>
      <c r="I296" s="14">
        <v>-0.01</v>
      </c>
    </row>
    <row r="297" spans="3:9">
      <c r="C297" s="6" t="s">
        <v>1818</v>
      </c>
      <c r="D297" s="6" t="s">
        <v>125</v>
      </c>
      <c r="E297" s="6" t="s">
        <v>10</v>
      </c>
      <c r="G297" s="6">
        <v>-492750</v>
      </c>
      <c r="H297" s="13">
        <v>-628.74900000000002</v>
      </c>
      <c r="I297" s="14">
        <v>-0.01</v>
      </c>
    </row>
    <row r="298" spans="3:9">
      <c r="C298" s="6" t="s">
        <v>1819</v>
      </c>
      <c r="D298" s="6" t="s">
        <v>1634</v>
      </c>
      <c r="E298" s="6" t="s">
        <v>10</v>
      </c>
      <c r="G298" s="6">
        <v>-284350</v>
      </c>
      <c r="H298" s="13">
        <v>-684.14610000000005</v>
      </c>
      <c r="I298" s="14">
        <v>-0.01</v>
      </c>
    </row>
    <row r="299" spans="3:9">
      <c r="C299" s="6" t="s">
        <v>1820</v>
      </c>
      <c r="D299" s="6" t="s">
        <v>1694</v>
      </c>
      <c r="E299" s="6" t="s">
        <v>10</v>
      </c>
      <c r="G299" s="6">
        <v>-33000</v>
      </c>
      <c r="H299" s="13">
        <v>-693.16500000000008</v>
      </c>
      <c r="I299" s="14">
        <v>-0.01</v>
      </c>
    </row>
    <row r="300" spans="3:9">
      <c r="C300" s="6" t="s">
        <v>1821</v>
      </c>
      <c r="D300" s="6" t="s">
        <v>1599</v>
      </c>
      <c r="E300" s="6" t="s">
        <v>10</v>
      </c>
      <c r="G300" s="6">
        <v>-418200</v>
      </c>
      <c r="H300" s="13">
        <v>-703.41240000000005</v>
      </c>
      <c r="I300" s="14">
        <v>-0.01</v>
      </c>
    </row>
    <row r="301" spans="3:9">
      <c r="C301" s="6" t="s">
        <v>1822</v>
      </c>
      <c r="D301" s="6" t="s">
        <v>1613</v>
      </c>
      <c r="E301" s="6" t="s">
        <v>10</v>
      </c>
      <c r="G301" s="6">
        <v>-224000</v>
      </c>
      <c r="H301" s="13">
        <v>-716.46400000000006</v>
      </c>
      <c r="I301" s="14">
        <v>-0.01</v>
      </c>
    </row>
    <row r="302" spans="3:9">
      <c r="C302" s="6" t="s">
        <v>1823</v>
      </c>
      <c r="D302" s="6" t="s">
        <v>1692</v>
      </c>
      <c r="E302" s="6" t="s">
        <v>10</v>
      </c>
      <c r="G302" s="6">
        <v>-12875</v>
      </c>
      <c r="H302" s="13">
        <v>-727.30875000000003</v>
      </c>
      <c r="I302" s="14">
        <v>-0.01</v>
      </c>
    </row>
    <row r="303" spans="3:9">
      <c r="C303" s="6" t="s">
        <v>1824</v>
      </c>
      <c r="D303" s="6" t="s">
        <v>1313</v>
      </c>
      <c r="E303" s="6" t="s">
        <v>10</v>
      </c>
      <c r="G303" s="6">
        <v>-38400</v>
      </c>
      <c r="H303" s="13">
        <v>-773.91360000000009</v>
      </c>
      <c r="I303" s="14">
        <v>-0.01</v>
      </c>
    </row>
    <row r="304" spans="3:9">
      <c r="C304" s="6" t="s">
        <v>1825</v>
      </c>
      <c r="D304" s="6" t="s">
        <v>894</v>
      </c>
      <c r="E304" s="6" t="s">
        <v>10</v>
      </c>
      <c r="G304" s="6">
        <v>-108550</v>
      </c>
      <c r="H304" s="13">
        <v>-784.49085000000002</v>
      </c>
      <c r="I304" s="14">
        <v>-0.01</v>
      </c>
    </row>
    <row r="305" spans="3:9">
      <c r="C305" s="6" t="s">
        <v>1826</v>
      </c>
      <c r="D305" s="6" t="s">
        <v>1315</v>
      </c>
      <c r="E305" s="6" t="s">
        <v>10</v>
      </c>
      <c r="G305" s="6">
        <v>-475750</v>
      </c>
      <c r="H305" s="13">
        <v>-875.66544999999996</v>
      </c>
      <c r="I305" s="14">
        <v>-0.01</v>
      </c>
    </row>
    <row r="306" spans="3:9">
      <c r="C306" s="6" t="s">
        <v>1827</v>
      </c>
      <c r="D306" s="6" t="s">
        <v>129</v>
      </c>
      <c r="E306" s="6" t="s">
        <v>10</v>
      </c>
      <c r="G306" s="6">
        <v>-4400</v>
      </c>
      <c r="H306" s="13">
        <v>-898.30400000000009</v>
      </c>
      <c r="I306" s="14">
        <v>-0.01</v>
      </c>
    </row>
    <row r="307" spans="3:9">
      <c r="C307" s="6" t="s">
        <v>1828</v>
      </c>
      <c r="D307" s="6" t="s">
        <v>1076</v>
      </c>
      <c r="E307" s="6" t="s">
        <v>10</v>
      </c>
      <c r="G307" s="6">
        <v>-374400</v>
      </c>
      <c r="H307" s="13">
        <v>-898.52256</v>
      </c>
      <c r="I307" s="14">
        <v>-0.01</v>
      </c>
    </row>
    <row r="308" spans="3:9">
      <c r="C308" s="6" t="s">
        <v>1829</v>
      </c>
      <c r="D308" s="6" t="s">
        <v>1644</v>
      </c>
      <c r="E308" s="6" t="s">
        <v>10</v>
      </c>
      <c r="G308" s="6">
        <v>-242500</v>
      </c>
      <c r="H308" s="13">
        <v>-942.11250000000007</v>
      </c>
      <c r="I308" s="14">
        <v>-0.01</v>
      </c>
    </row>
    <row r="309" spans="3:9">
      <c r="C309" s="6" t="s">
        <v>1830</v>
      </c>
      <c r="D309" s="6" t="s">
        <v>1601</v>
      </c>
      <c r="E309" s="6" t="s">
        <v>10</v>
      </c>
      <c r="G309" s="6">
        <v>-79800</v>
      </c>
      <c r="H309" s="13">
        <v>-1000.7718000000001</v>
      </c>
      <c r="I309" s="14">
        <v>-0.01</v>
      </c>
    </row>
    <row r="310" spans="3:9">
      <c r="C310" s="6" t="s">
        <v>1831</v>
      </c>
      <c r="D310" s="6" t="s">
        <v>96</v>
      </c>
      <c r="E310" s="6" t="s">
        <v>10</v>
      </c>
      <c r="G310" s="6">
        <v>-119000</v>
      </c>
      <c r="H310" s="13">
        <v>-1042.8565000000001</v>
      </c>
      <c r="I310" s="14">
        <v>-0.01</v>
      </c>
    </row>
    <row r="311" spans="3:9">
      <c r="C311" s="6" t="s">
        <v>1832</v>
      </c>
      <c r="D311" s="6" t="s">
        <v>1311</v>
      </c>
      <c r="E311" s="6" t="s">
        <v>10</v>
      </c>
      <c r="G311" s="6">
        <v>-47925</v>
      </c>
      <c r="H311" s="13">
        <v>-1119.671775</v>
      </c>
      <c r="I311" s="14">
        <v>-0.01</v>
      </c>
    </row>
    <row r="312" spans="3:9">
      <c r="C312" s="6" t="s">
        <v>1833</v>
      </c>
      <c r="D312" s="6" t="s">
        <v>1611</v>
      </c>
      <c r="E312" s="6" t="s">
        <v>10</v>
      </c>
      <c r="G312" s="6">
        <v>-284325</v>
      </c>
      <c r="H312" s="13">
        <v>-1171.98765</v>
      </c>
      <c r="I312" s="14">
        <v>-0.02</v>
      </c>
    </row>
    <row r="313" spans="3:9">
      <c r="C313" s="6" t="s">
        <v>1834</v>
      </c>
      <c r="D313" s="6" t="s">
        <v>1690</v>
      </c>
      <c r="E313" s="6" t="s">
        <v>10</v>
      </c>
      <c r="G313" s="6">
        <v>-465000</v>
      </c>
      <c r="H313" s="13">
        <v>-1341.2925</v>
      </c>
      <c r="I313" s="14">
        <v>-0.02</v>
      </c>
    </row>
    <row r="314" spans="3:9">
      <c r="C314" s="6" t="s">
        <v>1835</v>
      </c>
      <c r="D314" s="6" t="s">
        <v>1688</v>
      </c>
      <c r="E314" s="6" t="s">
        <v>10</v>
      </c>
      <c r="G314" s="6">
        <v>-37500</v>
      </c>
      <c r="H314" s="13">
        <v>-1436.8500000000001</v>
      </c>
      <c r="I314" s="14">
        <v>-0.02</v>
      </c>
    </row>
    <row r="315" spans="3:9">
      <c r="C315" s="6" t="s">
        <v>1836</v>
      </c>
      <c r="D315" s="6" t="s">
        <v>119</v>
      </c>
      <c r="E315" s="6" t="s">
        <v>10</v>
      </c>
      <c r="G315" s="6">
        <v>-151500</v>
      </c>
      <c r="H315" s="13">
        <v>-1600.749</v>
      </c>
      <c r="I315" s="14">
        <v>-0.02</v>
      </c>
    </row>
    <row r="316" spans="3:9">
      <c r="C316" s="6" t="s">
        <v>1837</v>
      </c>
      <c r="D316" s="6" t="s">
        <v>1184</v>
      </c>
      <c r="E316" s="6" t="s">
        <v>10</v>
      </c>
      <c r="G316" s="6">
        <v>-881650</v>
      </c>
      <c r="H316" s="13">
        <v>-1860.6341600000001</v>
      </c>
      <c r="I316" s="14">
        <v>-0.02</v>
      </c>
    </row>
    <row r="317" spans="3:9">
      <c r="C317" s="6" t="s">
        <v>1838</v>
      </c>
      <c r="D317" s="6" t="s">
        <v>28</v>
      </c>
      <c r="E317" s="6" t="s">
        <v>10</v>
      </c>
      <c r="G317" s="6">
        <v>-660100</v>
      </c>
      <c r="H317" s="13">
        <v>-1862.8022000000001</v>
      </c>
      <c r="I317" s="14">
        <v>-0.02</v>
      </c>
    </row>
    <row r="318" spans="3:9">
      <c r="C318" s="6" t="s">
        <v>1839</v>
      </c>
      <c r="D318" s="6" t="s">
        <v>1166</v>
      </c>
      <c r="E318" s="6" t="s">
        <v>10</v>
      </c>
      <c r="G318" s="6">
        <v>-442400</v>
      </c>
      <c r="H318" s="13">
        <v>-2150.0640000000003</v>
      </c>
      <c r="I318" s="14">
        <v>-3.0000000000000002E-2</v>
      </c>
    </row>
    <row r="319" spans="3:9">
      <c r="C319" s="6" t="s">
        <v>1840</v>
      </c>
      <c r="D319" s="6" t="s">
        <v>1629</v>
      </c>
      <c r="E319" s="6" t="s">
        <v>10</v>
      </c>
      <c r="G319" s="6">
        <v>-40625</v>
      </c>
      <c r="H319" s="13">
        <v>-2192.53125</v>
      </c>
      <c r="I319" s="14">
        <v>-3.0000000000000002E-2</v>
      </c>
    </row>
    <row r="320" spans="3:9">
      <c r="C320" s="6" t="s">
        <v>1841</v>
      </c>
      <c r="D320" s="6" t="s">
        <v>1121</v>
      </c>
      <c r="E320" s="6" t="s">
        <v>10</v>
      </c>
      <c r="G320" s="6">
        <v>-138150</v>
      </c>
      <c r="H320" s="13">
        <v>-2223.8005499999999</v>
      </c>
      <c r="I320" s="14">
        <v>-3.0000000000000002E-2</v>
      </c>
    </row>
    <row r="321" spans="3:9">
      <c r="C321" s="6" t="s">
        <v>1842</v>
      </c>
      <c r="D321" s="6" t="s">
        <v>1686</v>
      </c>
      <c r="E321" s="6" t="s">
        <v>10</v>
      </c>
      <c r="G321" s="6">
        <v>-351200</v>
      </c>
      <c r="H321" s="13">
        <v>-2337.4115999999999</v>
      </c>
      <c r="I321" s="14">
        <v>-3.0000000000000002E-2</v>
      </c>
    </row>
    <row r="322" spans="3:9">
      <c r="C322" s="6" t="s">
        <v>1843</v>
      </c>
      <c r="D322" s="6" t="s">
        <v>1652</v>
      </c>
      <c r="E322" s="6" t="s">
        <v>10</v>
      </c>
      <c r="G322" s="6">
        <v>-4825</v>
      </c>
      <c r="H322" s="13">
        <v>-2385.23875</v>
      </c>
      <c r="I322" s="14">
        <v>-3.0000000000000002E-2</v>
      </c>
    </row>
    <row r="323" spans="3:9">
      <c r="C323" s="6" t="s">
        <v>1844</v>
      </c>
      <c r="D323" s="6" t="s">
        <v>1125</v>
      </c>
      <c r="E323" s="6" t="s">
        <v>10</v>
      </c>
      <c r="G323" s="6">
        <v>-595200</v>
      </c>
      <c r="H323" s="13">
        <v>-2431.6896000000002</v>
      </c>
      <c r="I323" s="14">
        <v>-3.0000000000000002E-2</v>
      </c>
    </row>
    <row r="324" spans="3:9">
      <c r="C324" s="6" t="s">
        <v>1845</v>
      </c>
      <c r="D324" s="6" t="s">
        <v>1640</v>
      </c>
      <c r="E324" s="6" t="s">
        <v>10</v>
      </c>
      <c r="G324" s="6">
        <v>-86800</v>
      </c>
      <c r="H324" s="13">
        <v>-2443.5068000000001</v>
      </c>
      <c r="I324" s="14">
        <v>-3.0000000000000002E-2</v>
      </c>
    </row>
    <row r="325" spans="3:9">
      <c r="C325" s="6" t="s">
        <v>1846</v>
      </c>
      <c r="D325" s="6" t="s">
        <v>196</v>
      </c>
      <c r="E325" s="6" t="s">
        <v>10</v>
      </c>
      <c r="G325" s="6">
        <v>-623700</v>
      </c>
      <c r="H325" s="13">
        <v>-2500.4133000000002</v>
      </c>
      <c r="I325" s="14">
        <v>-3.0000000000000002E-2</v>
      </c>
    </row>
    <row r="326" spans="3:9">
      <c r="C326" s="6" t="s">
        <v>1847</v>
      </c>
      <c r="D326" s="6" t="s">
        <v>1684</v>
      </c>
      <c r="E326" s="6" t="s">
        <v>10</v>
      </c>
      <c r="G326" s="6">
        <v>-442525</v>
      </c>
      <c r="H326" s="13">
        <v>-2602.489525</v>
      </c>
      <c r="I326" s="14">
        <v>-3.0000000000000002E-2</v>
      </c>
    </row>
    <row r="327" spans="3:9">
      <c r="C327" s="6" t="s">
        <v>1848</v>
      </c>
      <c r="D327" s="6" t="s">
        <v>1535</v>
      </c>
      <c r="E327" s="6" t="s">
        <v>10</v>
      </c>
      <c r="G327" s="6">
        <v>-286000</v>
      </c>
      <c r="H327" s="13">
        <v>-2614.326</v>
      </c>
      <c r="I327" s="14">
        <v>-3.0000000000000002E-2</v>
      </c>
    </row>
    <row r="328" spans="3:9">
      <c r="C328" s="6" t="s">
        <v>1849</v>
      </c>
      <c r="D328" s="6" t="s">
        <v>1682</v>
      </c>
      <c r="E328" s="6" t="s">
        <v>10</v>
      </c>
      <c r="G328" s="6">
        <v>-224500</v>
      </c>
      <c r="H328" s="13">
        <v>-2656.0595000000003</v>
      </c>
      <c r="I328" s="14">
        <v>-0.04</v>
      </c>
    </row>
    <row r="329" spans="3:9">
      <c r="C329" s="6" t="s">
        <v>1850</v>
      </c>
      <c r="D329" s="6" t="s">
        <v>899</v>
      </c>
      <c r="E329" s="6" t="s">
        <v>10</v>
      </c>
      <c r="G329" s="6">
        <v>-276000</v>
      </c>
      <c r="H329" s="13">
        <v>-2970.864</v>
      </c>
      <c r="I329" s="14">
        <v>-0.04</v>
      </c>
    </row>
    <row r="330" spans="3:9">
      <c r="C330" s="6" t="s">
        <v>1851</v>
      </c>
      <c r="D330" s="6" t="s">
        <v>1127</v>
      </c>
      <c r="E330" s="6" t="s">
        <v>10</v>
      </c>
      <c r="G330" s="6">
        <v>-84700</v>
      </c>
      <c r="H330" s="13">
        <v>-3126.0228999999999</v>
      </c>
      <c r="I330" s="14">
        <v>-0.04</v>
      </c>
    </row>
    <row r="331" spans="3:9">
      <c r="C331" s="6" t="s">
        <v>1852</v>
      </c>
      <c r="D331" s="6" t="s">
        <v>1663</v>
      </c>
      <c r="E331" s="6" t="s">
        <v>10</v>
      </c>
      <c r="G331" s="6">
        <v>-175000</v>
      </c>
      <c r="H331" s="13">
        <v>-3225.25</v>
      </c>
      <c r="I331" s="14">
        <v>-0.04</v>
      </c>
    </row>
    <row r="332" spans="3:9">
      <c r="C332" s="6" t="s">
        <v>1853</v>
      </c>
      <c r="D332" s="6" t="s">
        <v>1196</v>
      </c>
      <c r="E332" s="6" t="s">
        <v>10</v>
      </c>
      <c r="G332" s="6">
        <v>-3913000</v>
      </c>
      <c r="H332" s="13">
        <v>-3374.1799000000001</v>
      </c>
      <c r="I332" s="14">
        <v>-0.04</v>
      </c>
    </row>
    <row r="333" spans="3:9">
      <c r="C333" s="6" t="s">
        <v>1854</v>
      </c>
      <c r="D333" s="6" t="s">
        <v>1123</v>
      </c>
      <c r="E333" s="6" t="s">
        <v>10</v>
      </c>
      <c r="G333" s="6">
        <v>-167375</v>
      </c>
      <c r="H333" s="13">
        <v>-3392.1891249999999</v>
      </c>
      <c r="I333" s="14">
        <v>-0.04</v>
      </c>
    </row>
    <row r="334" spans="3:9">
      <c r="C334" s="6" t="s">
        <v>1855</v>
      </c>
      <c r="D334" s="6" t="s">
        <v>1161</v>
      </c>
      <c r="E334" s="6" t="s">
        <v>10</v>
      </c>
      <c r="G334" s="6">
        <v>-931500</v>
      </c>
      <c r="H334" s="13">
        <v>-3393.9202500000001</v>
      </c>
      <c r="I334" s="14">
        <v>-0.04</v>
      </c>
    </row>
    <row r="335" spans="3:9">
      <c r="C335" s="6" t="s">
        <v>1856</v>
      </c>
      <c r="D335" s="6" t="s">
        <v>168</v>
      </c>
      <c r="E335" s="6" t="s">
        <v>10</v>
      </c>
      <c r="G335" s="6">
        <v>-234500</v>
      </c>
      <c r="H335" s="13">
        <v>-3433.08</v>
      </c>
      <c r="I335" s="14">
        <v>-0.05</v>
      </c>
    </row>
    <row r="336" spans="3:9">
      <c r="C336" s="6" t="s">
        <v>1857</v>
      </c>
      <c r="D336" s="6" t="s">
        <v>57</v>
      </c>
      <c r="E336" s="6" t="s">
        <v>10</v>
      </c>
      <c r="G336" s="6">
        <v>-874200</v>
      </c>
      <c r="H336" s="13">
        <v>-3534.3906000000002</v>
      </c>
      <c r="I336" s="14">
        <v>-0.05</v>
      </c>
    </row>
    <row r="337" spans="3:9">
      <c r="C337" s="6" t="s">
        <v>1858</v>
      </c>
      <c r="D337" s="6" t="s">
        <v>1619</v>
      </c>
      <c r="E337" s="6" t="s">
        <v>10</v>
      </c>
      <c r="G337" s="6">
        <v>-225550</v>
      </c>
      <c r="H337" s="13">
        <v>-3550.1570000000002</v>
      </c>
      <c r="I337" s="14">
        <v>-0.05</v>
      </c>
    </row>
    <row r="338" spans="3:9">
      <c r="C338" s="6" t="s">
        <v>1859</v>
      </c>
      <c r="D338" s="6" t="s">
        <v>1680</v>
      </c>
      <c r="E338" s="6" t="s">
        <v>10</v>
      </c>
      <c r="G338" s="6">
        <v>-5100800</v>
      </c>
      <c r="H338" s="13">
        <v>-3586.88256</v>
      </c>
      <c r="I338" s="14">
        <v>-0.05</v>
      </c>
    </row>
    <row r="339" spans="3:9">
      <c r="C339" s="6" t="s">
        <v>1860</v>
      </c>
      <c r="D339" s="6" t="s">
        <v>919</v>
      </c>
      <c r="E339" s="6" t="s">
        <v>10</v>
      </c>
      <c r="G339" s="6">
        <v>-3375600</v>
      </c>
      <c r="H339" s="13">
        <v>-3654.4245599999999</v>
      </c>
      <c r="I339" s="14">
        <v>-0.05</v>
      </c>
    </row>
    <row r="340" spans="3:9">
      <c r="C340" s="6" t="s">
        <v>1861</v>
      </c>
      <c r="D340" s="6" t="s">
        <v>913</v>
      </c>
      <c r="E340" s="6" t="s">
        <v>10</v>
      </c>
      <c r="G340" s="6">
        <v>-30400</v>
      </c>
      <c r="H340" s="13">
        <v>-3722.7840000000001</v>
      </c>
      <c r="I340" s="14">
        <v>-0.05</v>
      </c>
    </row>
    <row r="341" spans="3:9">
      <c r="C341" s="6" t="s">
        <v>1862</v>
      </c>
      <c r="D341" s="6" t="s">
        <v>1325</v>
      </c>
      <c r="E341" s="6" t="s">
        <v>10</v>
      </c>
      <c r="G341" s="6">
        <v>-128250</v>
      </c>
      <c r="H341" s="13">
        <v>-3727.7145</v>
      </c>
      <c r="I341" s="14">
        <v>-0.05</v>
      </c>
    </row>
    <row r="342" spans="3:9">
      <c r="C342" s="6" t="s">
        <v>1863</v>
      </c>
      <c r="D342" s="6" t="s">
        <v>1313</v>
      </c>
      <c r="E342" s="6" t="s">
        <v>10</v>
      </c>
      <c r="G342" s="6">
        <v>-184800</v>
      </c>
      <c r="H342" s="13">
        <v>-3729.8184000000001</v>
      </c>
      <c r="I342" s="14">
        <v>-0.05</v>
      </c>
    </row>
    <row r="343" spans="3:9">
      <c r="C343" s="6" t="s">
        <v>1864</v>
      </c>
      <c r="D343" s="6" t="s">
        <v>917</v>
      </c>
      <c r="E343" s="6" t="s">
        <v>10</v>
      </c>
      <c r="G343" s="6">
        <v>-308125</v>
      </c>
      <c r="H343" s="13">
        <v>-3748.6487499999998</v>
      </c>
      <c r="I343" s="14">
        <v>-0.05</v>
      </c>
    </row>
    <row r="344" spans="3:9">
      <c r="C344" s="6" t="s">
        <v>1865</v>
      </c>
      <c r="D344" s="6" t="s">
        <v>1642</v>
      </c>
      <c r="E344" s="6" t="s">
        <v>10</v>
      </c>
      <c r="G344" s="6">
        <v>-2318400</v>
      </c>
      <c r="H344" s="13">
        <v>-3861.0633600000001</v>
      </c>
      <c r="I344" s="14">
        <v>-0.05</v>
      </c>
    </row>
    <row r="345" spans="3:9">
      <c r="C345" s="6" t="s">
        <v>1866</v>
      </c>
      <c r="D345" s="6" t="s">
        <v>1678</v>
      </c>
      <c r="E345" s="6" t="s">
        <v>10</v>
      </c>
      <c r="G345" s="6">
        <v>-52125</v>
      </c>
      <c r="H345" s="13">
        <v>-3882.7912500000002</v>
      </c>
      <c r="I345" s="14">
        <v>-0.05</v>
      </c>
    </row>
    <row r="346" spans="3:9">
      <c r="C346" s="6" t="s">
        <v>1867</v>
      </c>
      <c r="D346" s="6" t="s">
        <v>37</v>
      </c>
      <c r="E346" s="6" t="s">
        <v>10</v>
      </c>
      <c r="G346" s="6">
        <v>-1924100</v>
      </c>
      <c r="H346" s="13">
        <v>-3949.7924800000001</v>
      </c>
      <c r="I346" s="14">
        <v>-0.05</v>
      </c>
    </row>
    <row r="347" spans="3:9">
      <c r="C347" s="6" t="s">
        <v>1868</v>
      </c>
      <c r="D347" s="6" t="s">
        <v>34</v>
      </c>
      <c r="E347" s="6" t="s">
        <v>10</v>
      </c>
      <c r="G347" s="6">
        <v>-91375</v>
      </c>
      <c r="H347" s="13">
        <v>-3968.7817500000001</v>
      </c>
      <c r="I347" s="14">
        <v>-0.05</v>
      </c>
    </row>
    <row r="348" spans="3:9">
      <c r="C348" s="6" t="s">
        <v>1869</v>
      </c>
      <c r="D348" s="6" t="s">
        <v>1321</v>
      </c>
      <c r="E348" s="6" t="s">
        <v>10</v>
      </c>
      <c r="G348" s="6">
        <v>-79200</v>
      </c>
      <c r="H348" s="13">
        <v>-4077.2160000000003</v>
      </c>
      <c r="I348" s="14">
        <v>-0.05</v>
      </c>
    </row>
    <row r="349" spans="3:9">
      <c r="C349" s="6" t="s">
        <v>1870</v>
      </c>
      <c r="D349" s="6" t="s">
        <v>923</v>
      </c>
      <c r="E349" s="6" t="s">
        <v>10</v>
      </c>
      <c r="G349" s="6">
        <v>-5128500</v>
      </c>
      <c r="H349" s="13">
        <v>-4263.3220499999998</v>
      </c>
      <c r="I349" s="14">
        <v>-6.0000000000000005E-2</v>
      </c>
    </row>
    <row r="350" spans="3:9">
      <c r="C350" s="6" t="s">
        <v>1871</v>
      </c>
      <c r="D350" s="6" t="s">
        <v>904</v>
      </c>
      <c r="E350" s="6" t="s">
        <v>10</v>
      </c>
      <c r="G350" s="6">
        <v>-175725</v>
      </c>
      <c r="H350" s="13">
        <v>-4285.7570249999999</v>
      </c>
      <c r="I350" s="14">
        <v>-6.0000000000000005E-2</v>
      </c>
    </row>
    <row r="351" spans="3:9">
      <c r="C351" s="6" t="s">
        <v>1872</v>
      </c>
      <c r="D351" s="6" t="s">
        <v>179</v>
      </c>
      <c r="E351" s="6" t="s">
        <v>10</v>
      </c>
      <c r="G351" s="6">
        <v>-83300</v>
      </c>
      <c r="H351" s="13">
        <v>-4298.1134000000002</v>
      </c>
      <c r="I351" s="14">
        <v>-6.0000000000000005E-2</v>
      </c>
    </row>
    <row r="352" spans="3:9">
      <c r="C352" s="6" t="s">
        <v>1873</v>
      </c>
      <c r="D352" s="6" t="s">
        <v>1623</v>
      </c>
      <c r="E352" s="6" t="s">
        <v>10</v>
      </c>
      <c r="G352" s="6">
        <v>-604000</v>
      </c>
      <c r="H352" s="13">
        <v>-4399.2340000000004</v>
      </c>
      <c r="I352" s="14">
        <v>-6.0000000000000005E-2</v>
      </c>
    </row>
    <row r="353" spans="3:9">
      <c r="C353" s="6" t="s">
        <v>1874</v>
      </c>
      <c r="D353" s="6" t="s">
        <v>1506</v>
      </c>
      <c r="E353" s="6" t="s">
        <v>10</v>
      </c>
      <c r="G353" s="6">
        <v>-78600</v>
      </c>
      <c r="H353" s="13">
        <v>-4419.6779999999999</v>
      </c>
      <c r="I353" s="14">
        <v>-6.0000000000000005E-2</v>
      </c>
    </row>
    <row r="354" spans="3:9">
      <c r="C354" s="6" t="s">
        <v>1875</v>
      </c>
      <c r="D354" s="6" t="s">
        <v>946</v>
      </c>
      <c r="E354" s="6" t="s">
        <v>10</v>
      </c>
      <c r="G354" s="6">
        <v>-1402250</v>
      </c>
      <c r="H354" s="13">
        <v>-4439.5235000000002</v>
      </c>
      <c r="I354" s="14">
        <v>-6.0000000000000005E-2</v>
      </c>
    </row>
    <row r="355" spans="3:9">
      <c r="C355" s="6" t="s">
        <v>1876</v>
      </c>
      <c r="D355" s="6" t="s">
        <v>175</v>
      </c>
      <c r="E355" s="6" t="s">
        <v>10</v>
      </c>
      <c r="G355" s="6">
        <v>-338175</v>
      </c>
      <c r="H355" s="13">
        <v>-4504.8291749999999</v>
      </c>
      <c r="I355" s="14">
        <v>-6.0000000000000005E-2</v>
      </c>
    </row>
    <row r="356" spans="3:9">
      <c r="C356" s="6" t="s">
        <v>1877</v>
      </c>
      <c r="D356" s="6" t="s">
        <v>1474</v>
      </c>
      <c r="E356" s="6" t="s">
        <v>10</v>
      </c>
      <c r="G356" s="6">
        <v>-808935</v>
      </c>
      <c r="H356" s="13">
        <v>-4592.3239949999997</v>
      </c>
      <c r="I356" s="14">
        <v>-6.0000000000000005E-2</v>
      </c>
    </row>
    <row r="357" spans="3:9">
      <c r="C357" s="6" t="s">
        <v>1878</v>
      </c>
      <c r="D357" s="6" t="s">
        <v>1663</v>
      </c>
      <c r="E357" s="6" t="s">
        <v>10</v>
      </c>
      <c r="G357" s="6">
        <v>-256200</v>
      </c>
      <c r="H357" s="13">
        <v>-4702.0385999999999</v>
      </c>
      <c r="I357" s="14">
        <v>-6.0000000000000005E-2</v>
      </c>
    </row>
    <row r="358" spans="3:9">
      <c r="C358" s="6" t="s">
        <v>1879</v>
      </c>
      <c r="D358" s="6" t="s">
        <v>170</v>
      </c>
      <c r="E358" s="6" t="s">
        <v>10</v>
      </c>
      <c r="G358" s="6">
        <v>-144750</v>
      </c>
      <c r="H358" s="13">
        <v>-4828.7152500000002</v>
      </c>
      <c r="I358" s="14">
        <v>-6.0000000000000005E-2</v>
      </c>
    </row>
    <row r="359" spans="3:9">
      <c r="C359" s="6" t="s">
        <v>1880</v>
      </c>
      <c r="D359" s="6" t="s">
        <v>1158</v>
      </c>
      <c r="E359" s="6" t="s">
        <v>10</v>
      </c>
      <c r="G359" s="6">
        <v>-2843550</v>
      </c>
      <c r="H359" s="13">
        <v>-4923.8911799999996</v>
      </c>
      <c r="I359" s="14">
        <v>-6.9999999999999993E-2</v>
      </c>
    </row>
    <row r="360" spans="3:9">
      <c r="C360" s="6" t="s">
        <v>1881</v>
      </c>
      <c r="D360" s="6" t="s">
        <v>1172</v>
      </c>
      <c r="E360" s="6" t="s">
        <v>10</v>
      </c>
      <c r="G360" s="6">
        <v>-205650</v>
      </c>
      <c r="H360" s="13">
        <v>-5163.4602000000004</v>
      </c>
      <c r="I360" s="14">
        <v>-6.9999999999999993E-2</v>
      </c>
    </row>
    <row r="361" spans="3:9">
      <c r="C361" s="6" t="s">
        <v>1882</v>
      </c>
      <c r="D361" s="6" t="s">
        <v>1304</v>
      </c>
      <c r="E361" s="6" t="s">
        <v>10</v>
      </c>
      <c r="G361" s="6">
        <v>-128975</v>
      </c>
      <c r="H361" s="13">
        <v>-5253.4097000000002</v>
      </c>
      <c r="I361" s="14">
        <v>-6.9999999999999993E-2</v>
      </c>
    </row>
    <row r="362" spans="3:9">
      <c r="C362" s="6" t="s">
        <v>1883</v>
      </c>
      <c r="D362" s="6" t="s">
        <v>103</v>
      </c>
      <c r="E362" s="6" t="s">
        <v>10</v>
      </c>
      <c r="G362" s="6">
        <v>-1562500</v>
      </c>
      <c r="H362" s="13">
        <v>-5325.78125</v>
      </c>
      <c r="I362" s="14">
        <v>-6.9999999999999993E-2</v>
      </c>
    </row>
    <row r="363" spans="3:9">
      <c r="C363" s="6" t="s">
        <v>1884</v>
      </c>
      <c r="D363" s="6" t="s">
        <v>1121</v>
      </c>
      <c r="E363" s="6" t="s">
        <v>10</v>
      </c>
      <c r="G363" s="6">
        <v>-349650</v>
      </c>
      <c r="H363" s="13">
        <v>-5576.9175000000005</v>
      </c>
      <c r="I363" s="14">
        <v>-6.9999999999999993E-2</v>
      </c>
    </row>
    <row r="364" spans="3:9">
      <c r="C364" s="6" t="s">
        <v>1885</v>
      </c>
      <c r="D364" s="6" t="s">
        <v>1675</v>
      </c>
      <c r="E364" s="6" t="s">
        <v>10</v>
      </c>
      <c r="G364" s="6">
        <v>-15980</v>
      </c>
      <c r="H364" s="13">
        <v>-5734.4230000000007</v>
      </c>
      <c r="I364" s="14">
        <v>-0.08</v>
      </c>
    </row>
    <row r="365" spans="3:9">
      <c r="C365" s="6" t="s">
        <v>1886</v>
      </c>
      <c r="D365" s="6" t="s">
        <v>894</v>
      </c>
      <c r="E365" s="6" t="s">
        <v>10</v>
      </c>
      <c r="G365" s="6">
        <v>-848250</v>
      </c>
      <c r="H365" s="13">
        <v>-6099.7657499999996</v>
      </c>
      <c r="I365" s="14">
        <v>-0.08</v>
      </c>
    </row>
    <row r="366" spans="3:9">
      <c r="C366" s="6" t="s">
        <v>1887</v>
      </c>
      <c r="D366" s="6" t="s">
        <v>1673</v>
      </c>
      <c r="E366" s="6" t="s">
        <v>10</v>
      </c>
      <c r="G366" s="6">
        <v>-6458850</v>
      </c>
      <c r="H366" s="13">
        <v>-6179.1817950000004</v>
      </c>
      <c r="I366" s="14">
        <v>-0.08</v>
      </c>
    </row>
    <row r="367" spans="3:9">
      <c r="C367" s="6" t="s">
        <v>1888</v>
      </c>
      <c r="D367" s="6" t="s">
        <v>1667</v>
      </c>
      <c r="E367" s="6" t="s">
        <v>10</v>
      </c>
      <c r="G367" s="6">
        <v>-341550</v>
      </c>
      <c r="H367" s="13">
        <v>-6349.0729499999998</v>
      </c>
      <c r="I367" s="14">
        <v>-0.08</v>
      </c>
    </row>
    <row r="368" spans="3:9">
      <c r="C368" s="6" t="s">
        <v>1889</v>
      </c>
      <c r="D368" s="6" t="s">
        <v>1671</v>
      </c>
      <c r="E368" s="6" t="s">
        <v>10</v>
      </c>
      <c r="G368" s="6">
        <v>-55950</v>
      </c>
      <c r="H368" s="13">
        <v>-6360.3960000000006</v>
      </c>
      <c r="I368" s="14">
        <v>-0.08</v>
      </c>
    </row>
    <row r="369" spans="3:9">
      <c r="C369" s="6" t="s">
        <v>1890</v>
      </c>
      <c r="D369" s="6" t="s">
        <v>1127</v>
      </c>
      <c r="E369" s="6" t="s">
        <v>10</v>
      </c>
      <c r="G369" s="6">
        <v>-175000</v>
      </c>
      <c r="H369" s="13">
        <v>-6506.1500000000005</v>
      </c>
      <c r="I369" s="14">
        <v>-9.0000000000000011E-2</v>
      </c>
    </row>
    <row r="370" spans="3:9">
      <c r="C370" s="6" t="s">
        <v>1891</v>
      </c>
      <c r="D370" s="6" t="s">
        <v>1669</v>
      </c>
      <c r="E370" s="6" t="s">
        <v>10</v>
      </c>
      <c r="G370" s="6">
        <v>-14566900</v>
      </c>
      <c r="H370" s="13">
        <v>-6740.1046299999998</v>
      </c>
      <c r="I370" s="14">
        <v>-9.0000000000000011E-2</v>
      </c>
    </row>
    <row r="371" spans="3:9">
      <c r="C371" s="6" t="s">
        <v>1892</v>
      </c>
      <c r="D371" s="6" t="s">
        <v>78</v>
      </c>
      <c r="E371" s="6" t="s">
        <v>10</v>
      </c>
      <c r="G371" s="6">
        <v>-73375</v>
      </c>
      <c r="H371" s="13">
        <v>-6775.0806249999996</v>
      </c>
      <c r="I371" s="14">
        <v>-9.0000000000000011E-2</v>
      </c>
    </row>
    <row r="372" spans="3:9">
      <c r="C372" s="6" t="s">
        <v>1893</v>
      </c>
      <c r="D372" s="6" t="s">
        <v>1158</v>
      </c>
      <c r="E372" s="6" t="s">
        <v>10</v>
      </c>
      <c r="G372" s="6">
        <v>-4054100</v>
      </c>
      <c r="H372" s="13">
        <v>-6981.1602000000003</v>
      </c>
      <c r="I372" s="14">
        <v>-9.0000000000000011E-2</v>
      </c>
    </row>
    <row r="373" spans="3:9">
      <c r="C373" s="6" t="s">
        <v>1894</v>
      </c>
      <c r="D373" s="6" t="s">
        <v>189</v>
      </c>
      <c r="E373" s="6" t="s">
        <v>10</v>
      </c>
      <c r="G373" s="6">
        <v>-544500</v>
      </c>
      <c r="H373" s="13">
        <v>-7118.7930000000006</v>
      </c>
      <c r="I373" s="14">
        <v>-9.0000000000000011E-2</v>
      </c>
    </row>
    <row r="374" spans="3:9">
      <c r="C374" s="6" t="s">
        <v>1895</v>
      </c>
      <c r="D374" s="6" t="s">
        <v>939</v>
      </c>
      <c r="E374" s="6" t="s">
        <v>10</v>
      </c>
      <c r="G374" s="6">
        <v>-579700</v>
      </c>
      <c r="H374" s="13">
        <v>-7477.5503000000008</v>
      </c>
      <c r="I374" s="14">
        <v>-0.1</v>
      </c>
    </row>
    <row r="375" spans="3:9">
      <c r="C375" s="6" t="s">
        <v>1896</v>
      </c>
      <c r="D375" s="6" t="s">
        <v>1665</v>
      </c>
      <c r="E375" s="6" t="s">
        <v>10</v>
      </c>
      <c r="G375" s="6">
        <v>-1448025</v>
      </c>
      <c r="H375" s="13">
        <v>-7674.5325000000003</v>
      </c>
      <c r="I375" s="14">
        <v>-0.1</v>
      </c>
    </row>
    <row r="376" spans="3:9">
      <c r="C376" s="6" t="s">
        <v>1897</v>
      </c>
      <c r="D376" s="6" t="s">
        <v>156</v>
      </c>
      <c r="E376" s="6" t="s">
        <v>10</v>
      </c>
      <c r="G376" s="6">
        <v>-66600</v>
      </c>
      <c r="H376" s="13">
        <v>-8052.6060000000007</v>
      </c>
      <c r="I376" s="14">
        <v>-0.11</v>
      </c>
    </row>
    <row r="377" spans="3:9">
      <c r="C377" s="6" t="s">
        <v>1898</v>
      </c>
      <c r="D377" s="6" t="s">
        <v>1182</v>
      </c>
      <c r="E377" s="6" t="s">
        <v>10</v>
      </c>
      <c r="G377" s="6">
        <v>-546800</v>
      </c>
      <c r="H377" s="13">
        <v>-8296.5964000000004</v>
      </c>
      <c r="I377" s="14">
        <v>-0.11</v>
      </c>
    </row>
    <row r="378" spans="3:9">
      <c r="C378" s="6" t="s">
        <v>1899</v>
      </c>
      <c r="D378" s="6" t="s">
        <v>1661</v>
      </c>
      <c r="E378" s="6" t="s">
        <v>10</v>
      </c>
      <c r="G378" s="6">
        <v>-801350</v>
      </c>
      <c r="H378" s="13">
        <v>-8370.5014250000004</v>
      </c>
      <c r="I378" s="14">
        <v>-0.11</v>
      </c>
    </row>
    <row r="379" spans="3:9">
      <c r="C379" s="6" t="s">
        <v>1900</v>
      </c>
      <c r="D379" s="6" t="s">
        <v>1658</v>
      </c>
      <c r="E379" s="6" t="s">
        <v>10</v>
      </c>
      <c r="G379" s="6">
        <v>-17784000</v>
      </c>
      <c r="H379" s="13">
        <v>-8408.2752</v>
      </c>
      <c r="I379" s="14">
        <v>-0.11</v>
      </c>
    </row>
    <row r="380" spans="3:9">
      <c r="C380" s="6" t="s">
        <v>1901</v>
      </c>
      <c r="D380" s="6" t="s">
        <v>966</v>
      </c>
      <c r="E380" s="6" t="s">
        <v>10</v>
      </c>
      <c r="G380" s="6">
        <v>-459900</v>
      </c>
      <c r="H380" s="13">
        <v>-8607.4884000000002</v>
      </c>
      <c r="I380" s="14">
        <v>-0.11</v>
      </c>
    </row>
    <row r="381" spans="3:9">
      <c r="C381" s="6" t="s">
        <v>1902</v>
      </c>
      <c r="D381" s="6" t="s">
        <v>1656</v>
      </c>
      <c r="E381" s="6" t="s">
        <v>10</v>
      </c>
      <c r="G381" s="6">
        <v>-366500</v>
      </c>
      <c r="H381" s="13">
        <v>-8651.5990000000002</v>
      </c>
      <c r="I381" s="14">
        <v>-0.11</v>
      </c>
    </row>
    <row r="382" spans="3:9">
      <c r="C382" s="6" t="s">
        <v>1903</v>
      </c>
      <c r="D382" s="6" t="s">
        <v>1069</v>
      </c>
      <c r="E382" s="6" t="s">
        <v>10</v>
      </c>
      <c r="G382" s="6">
        <v>-2082000</v>
      </c>
      <c r="H382" s="13">
        <v>-8932.8209999999999</v>
      </c>
      <c r="I382" s="14">
        <v>-0.12000000000000001</v>
      </c>
    </row>
    <row r="383" spans="3:9">
      <c r="C383" s="6" t="s">
        <v>1904</v>
      </c>
      <c r="D383" s="6" t="s">
        <v>1652</v>
      </c>
      <c r="E383" s="6" t="s">
        <v>10</v>
      </c>
      <c r="G383" s="6">
        <v>-18625</v>
      </c>
      <c r="H383" s="13">
        <v>-9163.5</v>
      </c>
      <c r="I383" s="14">
        <v>-0.12000000000000001</v>
      </c>
    </row>
    <row r="384" spans="3:9">
      <c r="C384" s="6" t="s">
        <v>1905</v>
      </c>
      <c r="D384" s="6" t="s">
        <v>116</v>
      </c>
      <c r="E384" s="6" t="s">
        <v>10</v>
      </c>
      <c r="G384" s="6">
        <v>-120300</v>
      </c>
      <c r="H384" s="13">
        <v>-9228.2129999999997</v>
      </c>
      <c r="I384" s="14">
        <v>-0.12000000000000001</v>
      </c>
    </row>
    <row r="385" spans="3:9">
      <c r="C385" s="6" t="s">
        <v>1906</v>
      </c>
      <c r="D385" s="6" t="s">
        <v>154</v>
      </c>
      <c r="E385" s="6" t="s">
        <v>10</v>
      </c>
      <c r="G385" s="6">
        <v>-192625</v>
      </c>
      <c r="H385" s="13">
        <v>-9559.9787500000002</v>
      </c>
      <c r="I385" s="14">
        <v>-0.13</v>
      </c>
    </row>
    <row r="386" spans="3:9">
      <c r="C386" s="6" t="s">
        <v>1907</v>
      </c>
      <c r="D386" s="6" t="s">
        <v>971</v>
      </c>
      <c r="E386" s="6" t="s">
        <v>10</v>
      </c>
      <c r="G386" s="6">
        <v>-946050</v>
      </c>
      <c r="H386" s="13">
        <v>-9604.2996000000003</v>
      </c>
      <c r="I386" s="14">
        <v>-0.13</v>
      </c>
    </row>
    <row r="387" spans="3:9">
      <c r="C387" s="6" t="s">
        <v>1908</v>
      </c>
      <c r="D387" s="6" t="s">
        <v>1535</v>
      </c>
      <c r="E387" s="6" t="s">
        <v>10</v>
      </c>
      <c r="G387" s="6">
        <v>-1104000</v>
      </c>
      <c r="H387" s="13">
        <v>-10040.880000000001</v>
      </c>
      <c r="I387" s="14">
        <v>-0.13</v>
      </c>
    </row>
    <row r="388" spans="3:9">
      <c r="C388" s="6" t="s">
        <v>1909</v>
      </c>
      <c r="D388" s="6" t="s">
        <v>1654</v>
      </c>
      <c r="E388" s="6" t="s">
        <v>10</v>
      </c>
      <c r="G388" s="6">
        <v>-739100</v>
      </c>
      <c r="H388" s="13">
        <v>-10437.5702</v>
      </c>
      <c r="I388" s="14">
        <v>-0.13999999999999999</v>
      </c>
    </row>
    <row r="389" spans="3:9">
      <c r="C389" s="6" t="s">
        <v>1910</v>
      </c>
      <c r="D389" s="6" t="s">
        <v>1308</v>
      </c>
      <c r="E389" s="6" t="s">
        <v>10</v>
      </c>
      <c r="G389" s="6">
        <v>-3950250</v>
      </c>
      <c r="H389" s="13">
        <v>-10525.441124999999</v>
      </c>
      <c r="I389" s="14">
        <v>-0.13999999999999999</v>
      </c>
    </row>
    <row r="390" spans="3:9">
      <c r="C390" s="6" t="s">
        <v>1911</v>
      </c>
      <c r="D390" s="6" t="s">
        <v>1115</v>
      </c>
      <c r="E390" s="6" t="s">
        <v>10</v>
      </c>
      <c r="G390" s="6">
        <v>-559300</v>
      </c>
      <c r="H390" s="13">
        <v>-10632.8523</v>
      </c>
      <c r="I390" s="14">
        <v>-0.13999999999999999</v>
      </c>
    </row>
    <row r="391" spans="3:9">
      <c r="C391" s="6" t="s">
        <v>1912</v>
      </c>
      <c r="D391" s="6" t="s">
        <v>971</v>
      </c>
      <c r="E391" s="6" t="s">
        <v>10</v>
      </c>
      <c r="G391" s="6">
        <v>-1050000</v>
      </c>
      <c r="H391" s="13">
        <v>-10690.050000000001</v>
      </c>
      <c r="I391" s="14">
        <v>-0.13999999999999999</v>
      </c>
    </row>
    <row r="392" spans="3:9">
      <c r="C392" s="6" t="s">
        <v>1913</v>
      </c>
      <c r="D392" s="6" t="s">
        <v>173</v>
      </c>
      <c r="E392" s="6" t="s">
        <v>10</v>
      </c>
      <c r="G392" s="6">
        <v>-565250</v>
      </c>
      <c r="H392" s="13">
        <v>-10953.414500000001</v>
      </c>
      <c r="I392" s="14">
        <v>-0.13999999999999999</v>
      </c>
    </row>
    <row r="393" spans="3:9">
      <c r="C393" s="6" t="s">
        <v>1914</v>
      </c>
      <c r="D393" s="6" t="s">
        <v>185</v>
      </c>
      <c r="E393" s="6" t="s">
        <v>10</v>
      </c>
      <c r="G393" s="6">
        <v>-592800</v>
      </c>
      <c r="H393" s="13">
        <v>-11196.806399999999</v>
      </c>
      <c r="I393" s="14">
        <v>-0.15</v>
      </c>
    </row>
    <row r="394" spans="3:9">
      <c r="C394" s="6" t="s">
        <v>1915</v>
      </c>
      <c r="D394" s="6" t="s">
        <v>158</v>
      </c>
      <c r="E394" s="6" t="s">
        <v>10</v>
      </c>
      <c r="G394" s="6">
        <v>-125125</v>
      </c>
      <c r="H394" s="13">
        <v>-11206.195</v>
      </c>
      <c r="I394" s="14">
        <v>-0.15</v>
      </c>
    </row>
    <row r="395" spans="3:9">
      <c r="C395" s="6" t="s">
        <v>1916</v>
      </c>
      <c r="D395" s="6" t="s">
        <v>201</v>
      </c>
      <c r="E395" s="6" t="s">
        <v>10</v>
      </c>
      <c r="G395" s="6">
        <v>-963900</v>
      </c>
      <c r="H395" s="13">
        <v>-11299.7997</v>
      </c>
      <c r="I395" s="14">
        <v>-0.15</v>
      </c>
    </row>
    <row r="396" spans="3:9">
      <c r="C396" s="6" t="s">
        <v>1917</v>
      </c>
      <c r="D396" s="6" t="s">
        <v>1119</v>
      </c>
      <c r="E396" s="6" t="s">
        <v>10</v>
      </c>
      <c r="G396" s="6">
        <v>-966000</v>
      </c>
      <c r="H396" s="13">
        <v>-11712.75</v>
      </c>
      <c r="I396" s="14">
        <v>-0.15</v>
      </c>
    </row>
    <row r="397" spans="3:9">
      <c r="C397" s="6" t="s">
        <v>1918</v>
      </c>
      <c r="D397" s="6" t="s">
        <v>1109</v>
      </c>
      <c r="E397" s="6" t="s">
        <v>10</v>
      </c>
      <c r="G397" s="6">
        <v>-1749900</v>
      </c>
      <c r="H397" s="13">
        <v>-11791.701150000001</v>
      </c>
      <c r="I397" s="14">
        <v>-0.16</v>
      </c>
    </row>
    <row r="398" spans="3:9">
      <c r="C398" s="6" t="s">
        <v>1919</v>
      </c>
      <c r="D398" s="6" t="s">
        <v>1650</v>
      </c>
      <c r="E398" s="6" t="s">
        <v>10</v>
      </c>
      <c r="G398" s="6">
        <v>-2051050</v>
      </c>
      <c r="H398" s="13">
        <v>-11896.09</v>
      </c>
      <c r="I398" s="14">
        <v>-0.16</v>
      </c>
    </row>
    <row r="399" spans="3:9">
      <c r="C399" s="6" t="s">
        <v>1920</v>
      </c>
      <c r="D399" s="6" t="s">
        <v>1098</v>
      </c>
      <c r="E399" s="6" t="s">
        <v>10</v>
      </c>
      <c r="G399" s="6">
        <v>-1529550</v>
      </c>
      <c r="H399" s="13">
        <v>-12095.681399999999</v>
      </c>
      <c r="I399" s="14">
        <v>-0.16</v>
      </c>
    </row>
    <row r="400" spans="3:9">
      <c r="C400" s="6" t="s">
        <v>1921</v>
      </c>
      <c r="D400" s="6" t="s">
        <v>1317</v>
      </c>
      <c r="E400" s="6" t="s">
        <v>10</v>
      </c>
      <c r="G400" s="6">
        <v>-914400</v>
      </c>
      <c r="H400" s="13">
        <v>-12116.714400000001</v>
      </c>
      <c r="I400" s="14">
        <v>-0.16</v>
      </c>
    </row>
    <row r="401" spans="3:9">
      <c r="C401" s="6" t="s">
        <v>1922</v>
      </c>
      <c r="D401" s="6" t="s">
        <v>1648</v>
      </c>
      <c r="E401" s="6" t="s">
        <v>10</v>
      </c>
      <c r="G401" s="6">
        <v>-10918500</v>
      </c>
      <c r="H401" s="13">
        <v>-13179.72135</v>
      </c>
      <c r="I401" s="14">
        <v>-0.17</v>
      </c>
    </row>
    <row r="402" spans="3:9">
      <c r="C402" s="6" t="s">
        <v>1923</v>
      </c>
      <c r="D402" s="6" t="s">
        <v>23</v>
      </c>
      <c r="E402" s="6" t="s">
        <v>10</v>
      </c>
      <c r="G402" s="6">
        <v>-3703125</v>
      </c>
      <c r="H402" s="13">
        <v>-14116.3125</v>
      </c>
      <c r="I402" s="14">
        <v>-0.19</v>
      </c>
    </row>
    <row r="403" spans="3:9">
      <c r="C403" s="6" t="s">
        <v>1924</v>
      </c>
      <c r="D403" s="6" t="s">
        <v>40</v>
      </c>
      <c r="E403" s="6" t="s">
        <v>10</v>
      </c>
      <c r="G403" s="6">
        <v>-43525</v>
      </c>
      <c r="H403" s="13">
        <v>-14398.07</v>
      </c>
      <c r="I403" s="14">
        <v>-0.19</v>
      </c>
    </row>
    <row r="404" spans="3:9">
      <c r="C404" s="6" t="s">
        <v>1925</v>
      </c>
      <c r="D404" s="6" t="s">
        <v>1644</v>
      </c>
      <c r="E404" s="6" t="s">
        <v>10</v>
      </c>
      <c r="G404" s="6">
        <v>-3813750</v>
      </c>
      <c r="H404" s="13">
        <v>-14719.168125</v>
      </c>
      <c r="I404" s="14">
        <v>-0.19</v>
      </c>
    </row>
    <row r="405" spans="3:9">
      <c r="C405" s="6" t="s">
        <v>1926</v>
      </c>
      <c r="D405" s="6" t="s">
        <v>925</v>
      </c>
      <c r="E405" s="6" t="s">
        <v>10</v>
      </c>
      <c r="G405" s="6">
        <v>-999600</v>
      </c>
      <c r="H405" s="13">
        <v>-14976.0072</v>
      </c>
      <c r="I405" s="14">
        <v>-0.2</v>
      </c>
    </row>
    <row r="406" spans="3:9">
      <c r="C406" s="6" t="s">
        <v>1927</v>
      </c>
      <c r="D406" s="6" t="s">
        <v>127</v>
      </c>
      <c r="E406" s="6" t="s">
        <v>10</v>
      </c>
      <c r="G406" s="6">
        <v>-586200</v>
      </c>
      <c r="H406" s="13">
        <v>-15070.6158</v>
      </c>
      <c r="I406" s="14">
        <v>-0.2</v>
      </c>
    </row>
    <row r="407" spans="3:9">
      <c r="C407" s="6" t="s">
        <v>1928</v>
      </c>
      <c r="D407" s="6" t="s">
        <v>1646</v>
      </c>
      <c r="E407" s="6" t="s">
        <v>10</v>
      </c>
      <c r="G407" s="6">
        <v>-4349450</v>
      </c>
      <c r="H407" s="13">
        <v>-15073.018975000001</v>
      </c>
      <c r="I407" s="14">
        <v>-0.2</v>
      </c>
    </row>
    <row r="408" spans="3:9">
      <c r="C408" s="6" t="s">
        <v>1929</v>
      </c>
      <c r="D408" s="6" t="s">
        <v>1161</v>
      </c>
      <c r="E408" s="6" t="s">
        <v>10</v>
      </c>
      <c r="G408" s="6">
        <v>-4203900</v>
      </c>
      <c r="H408" s="13">
        <v>-15224.423849999999</v>
      </c>
      <c r="I408" s="14">
        <v>-0.2</v>
      </c>
    </row>
    <row r="409" spans="3:9">
      <c r="C409" s="6" t="s">
        <v>1930</v>
      </c>
      <c r="D409" s="6" t="s">
        <v>98</v>
      </c>
      <c r="E409" s="6" t="s">
        <v>10</v>
      </c>
      <c r="G409" s="6">
        <v>-343050</v>
      </c>
      <c r="H409" s="13">
        <v>-15530.559600000001</v>
      </c>
      <c r="I409" s="14">
        <v>-0.21000000000000002</v>
      </c>
    </row>
    <row r="410" spans="3:9">
      <c r="C410" s="6" t="s">
        <v>1931</v>
      </c>
      <c r="D410" s="6" t="s">
        <v>1642</v>
      </c>
      <c r="E410" s="6" t="s">
        <v>10</v>
      </c>
      <c r="G410" s="6">
        <v>-9730800</v>
      </c>
      <c r="H410" s="13">
        <v>-16118.09712</v>
      </c>
      <c r="I410" s="14">
        <v>-0.21000000000000002</v>
      </c>
    </row>
    <row r="411" spans="3:9">
      <c r="C411" s="6" t="s">
        <v>1932</v>
      </c>
      <c r="D411" s="6" t="s">
        <v>165</v>
      </c>
      <c r="E411" s="6" t="s">
        <v>10</v>
      </c>
      <c r="G411" s="6">
        <v>-1953600</v>
      </c>
      <c r="H411" s="13">
        <v>-16446.381600000001</v>
      </c>
      <c r="I411" s="14">
        <v>-0.22</v>
      </c>
    </row>
    <row r="412" spans="3:9">
      <c r="C412" s="6" t="s">
        <v>1933</v>
      </c>
      <c r="D412" s="6" t="s">
        <v>929</v>
      </c>
      <c r="E412" s="6" t="s">
        <v>10</v>
      </c>
      <c r="G412" s="6">
        <v>-639600</v>
      </c>
      <c r="H412" s="13">
        <v>-16537.497600000002</v>
      </c>
      <c r="I412" s="14">
        <v>-0.22</v>
      </c>
    </row>
    <row r="413" spans="3:9">
      <c r="C413" s="6" t="s">
        <v>1934</v>
      </c>
      <c r="D413" s="6" t="s">
        <v>1149</v>
      </c>
      <c r="E413" s="6" t="s">
        <v>10</v>
      </c>
      <c r="G413" s="6">
        <v>-6450500</v>
      </c>
      <c r="H413" s="13">
        <v>-17087.374499999998</v>
      </c>
      <c r="I413" s="14">
        <v>-0.22999999999999998</v>
      </c>
    </row>
    <row r="414" spans="3:9">
      <c r="C414" s="6" t="s">
        <v>1935</v>
      </c>
      <c r="D414" s="6" t="s">
        <v>121</v>
      </c>
      <c r="E414" s="6" t="s">
        <v>10</v>
      </c>
      <c r="G414" s="6">
        <v>-12298000</v>
      </c>
      <c r="H414" s="13">
        <v>-17576.301599999999</v>
      </c>
      <c r="I414" s="14">
        <v>-0.22999999999999998</v>
      </c>
    </row>
    <row r="415" spans="3:9">
      <c r="C415" s="6" t="s">
        <v>1936</v>
      </c>
      <c r="D415" s="6" t="s">
        <v>160</v>
      </c>
      <c r="E415" s="6" t="s">
        <v>10</v>
      </c>
      <c r="G415" s="6">
        <v>-1225000</v>
      </c>
      <c r="H415" s="13">
        <v>-17867.850000000002</v>
      </c>
      <c r="I415" s="14">
        <v>-0.24000000000000002</v>
      </c>
    </row>
    <row r="416" spans="3:9">
      <c r="C416" s="6" t="s">
        <v>1937</v>
      </c>
      <c r="D416" s="6" t="s">
        <v>1640</v>
      </c>
      <c r="E416" s="6" t="s">
        <v>10</v>
      </c>
      <c r="G416" s="6">
        <v>-649800</v>
      </c>
      <c r="H416" s="13">
        <v>-18141.116399999999</v>
      </c>
      <c r="I416" s="14">
        <v>-0.24000000000000002</v>
      </c>
    </row>
    <row r="417" spans="3:9">
      <c r="C417" s="6" t="s">
        <v>1938</v>
      </c>
      <c r="D417" s="6" t="s">
        <v>1132</v>
      </c>
      <c r="E417" s="6" t="s">
        <v>10</v>
      </c>
      <c r="G417" s="6">
        <v>-3464000</v>
      </c>
      <c r="H417" s="13">
        <v>-18690.012000000002</v>
      </c>
      <c r="I417" s="14">
        <v>-0.25</v>
      </c>
    </row>
    <row r="418" spans="3:9">
      <c r="C418" s="6" t="s">
        <v>1939</v>
      </c>
      <c r="D418" s="6" t="s">
        <v>1525</v>
      </c>
      <c r="E418" s="6" t="s">
        <v>10</v>
      </c>
      <c r="G418" s="6">
        <v>-8060350</v>
      </c>
      <c r="H418" s="13">
        <v>-18957.943200000002</v>
      </c>
      <c r="I418" s="14">
        <v>-0.25</v>
      </c>
    </row>
    <row r="419" spans="3:9">
      <c r="C419" s="6" t="s">
        <v>1940</v>
      </c>
      <c r="D419" s="6" t="s">
        <v>181</v>
      </c>
      <c r="E419" s="6" t="s">
        <v>10</v>
      </c>
      <c r="G419" s="6">
        <v>-1188000</v>
      </c>
      <c r="H419" s="13">
        <v>-19553.292000000001</v>
      </c>
      <c r="I419" s="14">
        <v>-0.26</v>
      </c>
    </row>
    <row r="420" spans="3:9">
      <c r="C420" s="6" t="s">
        <v>1941</v>
      </c>
      <c r="D420" s="6" t="s">
        <v>1638</v>
      </c>
      <c r="E420" s="6" t="s">
        <v>10</v>
      </c>
      <c r="G420" s="6">
        <v>-4920000</v>
      </c>
      <c r="H420" s="13">
        <v>-20021.939999999999</v>
      </c>
      <c r="I420" s="14">
        <v>-0.26</v>
      </c>
    </row>
    <row r="421" spans="3:9">
      <c r="C421" s="6" t="s">
        <v>1942</v>
      </c>
      <c r="D421" s="6" t="s">
        <v>73</v>
      </c>
      <c r="E421" s="6" t="s">
        <v>10</v>
      </c>
      <c r="G421" s="6">
        <v>-979000</v>
      </c>
      <c r="H421" s="13">
        <v>-20108.66</v>
      </c>
      <c r="I421" s="14">
        <v>-0.27</v>
      </c>
    </row>
    <row r="422" spans="3:9">
      <c r="C422" s="6" t="s">
        <v>1943</v>
      </c>
      <c r="D422" s="6" t="s">
        <v>69</v>
      </c>
      <c r="E422" s="6" t="s">
        <v>10</v>
      </c>
      <c r="G422" s="6">
        <v>-1888425</v>
      </c>
      <c r="H422" s="13">
        <v>-20530.956600000001</v>
      </c>
      <c r="I422" s="14">
        <v>-0.27</v>
      </c>
    </row>
    <row r="423" spans="3:9">
      <c r="C423" s="6" t="s">
        <v>1944</v>
      </c>
      <c r="D423" s="6" t="s">
        <v>129</v>
      </c>
      <c r="E423" s="6" t="s">
        <v>10</v>
      </c>
      <c r="G423" s="6">
        <v>-101150</v>
      </c>
      <c r="H423" s="13">
        <v>-20546.5995</v>
      </c>
      <c r="I423" s="14">
        <v>-0.27</v>
      </c>
    </row>
    <row r="424" spans="3:9">
      <c r="C424" s="6" t="s">
        <v>1945</v>
      </c>
      <c r="D424" s="6" t="s">
        <v>1634</v>
      </c>
      <c r="E424" s="6" t="s">
        <v>10</v>
      </c>
      <c r="G424" s="6">
        <v>-8713800</v>
      </c>
      <c r="H424" s="13">
        <v>-20852.1234</v>
      </c>
      <c r="I424" s="14">
        <v>-0.27999999999999997</v>
      </c>
    </row>
    <row r="425" spans="3:9">
      <c r="C425" s="6" t="s">
        <v>1946</v>
      </c>
      <c r="D425" s="6" t="s">
        <v>114</v>
      </c>
      <c r="E425" s="6" t="s">
        <v>10</v>
      </c>
      <c r="G425" s="6">
        <v>-11266050</v>
      </c>
      <c r="H425" s="13">
        <v>-20872.610834999999</v>
      </c>
      <c r="I425" s="14">
        <v>-0.27999999999999997</v>
      </c>
    </row>
    <row r="426" spans="3:9">
      <c r="C426" s="6" t="s">
        <v>1947</v>
      </c>
      <c r="D426" s="6" t="s">
        <v>1623</v>
      </c>
      <c r="E426" s="6" t="s">
        <v>10</v>
      </c>
      <c r="G426" s="6">
        <v>-2948000</v>
      </c>
      <c r="H426" s="13">
        <v>-21331.727999999999</v>
      </c>
      <c r="I426" s="14">
        <v>-0.27999999999999997</v>
      </c>
    </row>
    <row r="427" spans="3:9">
      <c r="C427" s="6" t="s">
        <v>1948</v>
      </c>
      <c r="D427" s="6" t="s">
        <v>1629</v>
      </c>
      <c r="E427" s="6" t="s">
        <v>10</v>
      </c>
      <c r="G427" s="6">
        <v>-398750</v>
      </c>
      <c r="H427" s="13">
        <v>-21408.887500000001</v>
      </c>
      <c r="I427" s="14">
        <v>-0.27999999999999997</v>
      </c>
    </row>
    <row r="428" spans="3:9">
      <c r="C428" s="6" t="s">
        <v>1949</v>
      </c>
      <c r="D428" s="6" t="s">
        <v>1636</v>
      </c>
      <c r="E428" s="6" t="s">
        <v>10</v>
      </c>
      <c r="G428" s="6">
        <v>-1527025</v>
      </c>
      <c r="H428" s="13">
        <v>-21772.32245</v>
      </c>
      <c r="I428" s="14">
        <v>-0.29000000000000004</v>
      </c>
    </row>
    <row r="429" spans="3:9">
      <c r="C429" s="6" t="s">
        <v>1950</v>
      </c>
      <c r="D429" s="6" t="s">
        <v>154</v>
      </c>
      <c r="E429" s="6" t="s">
        <v>10</v>
      </c>
      <c r="G429" s="6">
        <v>-444500</v>
      </c>
      <c r="H429" s="13">
        <v>-21980.525000000001</v>
      </c>
      <c r="I429" s="14">
        <v>-0.29000000000000004</v>
      </c>
    </row>
    <row r="430" spans="3:9">
      <c r="C430" s="6" t="s">
        <v>1951</v>
      </c>
      <c r="D430" s="6" t="s">
        <v>1175</v>
      </c>
      <c r="E430" s="6" t="s">
        <v>10</v>
      </c>
      <c r="G430" s="6">
        <v>-4272500</v>
      </c>
      <c r="H430" s="13">
        <v>-22050.372500000001</v>
      </c>
      <c r="I430" s="14">
        <v>-0.29000000000000004</v>
      </c>
    </row>
    <row r="431" spans="3:9">
      <c r="C431" s="6" t="s">
        <v>1952</v>
      </c>
      <c r="D431" s="6" t="s">
        <v>85</v>
      </c>
      <c r="E431" s="6" t="s">
        <v>10</v>
      </c>
      <c r="G431" s="6">
        <v>-735625</v>
      </c>
      <c r="H431" s="13">
        <v>-22198.22</v>
      </c>
      <c r="I431" s="14">
        <v>-0.29000000000000004</v>
      </c>
    </row>
    <row r="432" spans="3:9">
      <c r="C432" s="6" t="s">
        <v>1953</v>
      </c>
      <c r="D432" s="6" t="s">
        <v>59</v>
      </c>
      <c r="E432" s="6" t="s">
        <v>10</v>
      </c>
      <c r="G432" s="6">
        <v>-5150250</v>
      </c>
      <c r="H432" s="13">
        <v>-22408.73775</v>
      </c>
      <c r="I432" s="14">
        <v>-0.3</v>
      </c>
    </row>
    <row r="433" spans="3:9">
      <c r="C433" s="6" t="s">
        <v>1954</v>
      </c>
      <c r="D433" s="6" t="s">
        <v>94</v>
      </c>
      <c r="E433" s="6" t="s">
        <v>10</v>
      </c>
      <c r="G433" s="6">
        <v>-6552000</v>
      </c>
      <c r="H433" s="13">
        <v>-22705.955999999998</v>
      </c>
      <c r="I433" s="14">
        <v>-0.3</v>
      </c>
    </row>
    <row r="434" spans="3:9">
      <c r="C434" s="6" t="s">
        <v>1955</v>
      </c>
      <c r="D434" s="6" t="s">
        <v>1631</v>
      </c>
      <c r="E434" s="6" t="s">
        <v>10</v>
      </c>
      <c r="G434" s="6">
        <v>-772500</v>
      </c>
      <c r="H434" s="13">
        <v>-22879.1325</v>
      </c>
      <c r="I434" s="14">
        <v>-0.3</v>
      </c>
    </row>
    <row r="435" spans="3:9">
      <c r="C435" s="6" t="s">
        <v>1956</v>
      </c>
      <c r="D435" s="6" t="s">
        <v>111</v>
      </c>
      <c r="E435" s="6" t="s">
        <v>10</v>
      </c>
      <c r="G435" s="6">
        <v>-4953025</v>
      </c>
      <c r="H435" s="13">
        <v>-23078.619987499998</v>
      </c>
      <c r="I435" s="14">
        <v>-0.3</v>
      </c>
    </row>
    <row r="436" spans="3:9">
      <c r="C436" s="6" t="s">
        <v>1957</v>
      </c>
      <c r="D436" s="6" t="s">
        <v>1170</v>
      </c>
      <c r="E436" s="6" t="s">
        <v>10</v>
      </c>
      <c r="G436" s="6">
        <v>-5537000</v>
      </c>
      <c r="H436" s="13">
        <v>-23188.955999999998</v>
      </c>
      <c r="I436" s="14">
        <v>-0.31000000000000005</v>
      </c>
    </row>
    <row r="437" spans="3:9">
      <c r="C437" s="6" t="s">
        <v>1958</v>
      </c>
      <c r="D437" s="6" t="s">
        <v>192</v>
      </c>
      <c r="E437" s="6" t="s">
        <v>10</v>
      </c>
      <c r="G437" s="6">
        <v>-897750</v>
      </c>
      <c r="H437" s="13">
        <v>-23309.181</v>
      </c>
      <c r="I437" s="14">
        <v>-0.31000000000000005</v>
      </c>
    </row>
    <row r="438" spans="3:9">
      <c r="C438" s="6" t="s">
        <v>1959</v>
      </c>
      <c r="D438" s="6" t="s">
        <v>946</v>
      </c>
      <c r="E438" s="6" t="s">
        <v>10</v>
      </c>
      <c r="G438" s="6">
        <v>-7429950</v>
      </c>
      <c r="H438" s="13">
        <v>-23434.062300000001</v>
      </c>
      <c r="I438" s="14">
        <v>-0.31000000000000005</v>
      </c>
    </row>
    <row r="439" spans="3:9">
      <c r="C439" s="6" t="s">
        <v>1960</v>
      </c>
      <c r="D439" s="6" t="s">
        <v>1619</v>
      </c>
      <c r="E439" s="6" t="s">
        <v>10</v>
      </c>
      <c r="G439" s="6">
        <v>-1498900</v>
      </c>
      <c r="H439" s="13">
        <v>-23499.754199999999</v>
      </c>
      <c r="I439" s="14">
        <v>-0.31000000000000005</v>
      </c>
    </row>
    <row r="440" spans="3:9">
      <c r="C440" s="6" t="s">
        <v>1961</v>
      </c>
      <c r="D440" s="6" t="s">
        <v>1627</v>
      </c>
      <c r="E440" s="6" t="s">
        <v>10</v>
      </c>
      <c r="G440" s="6">
        <v>-2102100</v>
      </c>
      <c r="H440" s="13">
        <v>-24386.462100000001</v>
      </c>
      <c r="I440" s="14">
        <v>-0.32</v>
      </c>
    </row>
    <row r="441" spans="3:9">
      <c r="C441" s="6" t="s">
        <v>1962</v>
      </c>
      <c r="D441" s="6" t="s">
        <v>106</v>
      </c>
      <c r="E441" s="6" t="s">
        <v>10</v>
      </c>
      <c r="G441" s="6">
        <v>-562975</v>
      </c>
      <c r="H441" s="13">
        <v>-24454.50805</v>
      </c>
      <c r="I441" s="14">
        <v>-0.32</v>
      </c>
    </row>
    <row r="442" spans="3:9">
      <c r="C442" s="6" t="s">
        <v>1963</v>
      </c>
      <c r="D442" s="6" t="s">
        <v>80</v>
      </c>
      <c r="E442" s="6" t="s">
        <v>10</v>
      </c>
      <c r="G442" s="6">
        <v>-1452175</v>
      </c>
      <c r="H442" s="13">
        <v>-24521.427049999998</v>
      </c>
      <c r="I442" s="14">
        <v>-0.32</v>
      </c>
    </row>
    <row r="443" spans="3:9">
      <c r="C443" s="6" t="s">
        <v>1964</v>
      </c>
      <c r="D443" s="6" t="s">
        <v>1506</v>
      </c>
      <c r="E443" s="6" t="s">
        <v>10</v>
      </c>
      <c r="G443" s="6">
        <v>-446700</v>
      </c>
      <c r="H443" s="13">
        <v>-24997.332000000002</v>
      </c>
      <c r="I443" s="14">
        <v>-0.33</v>
      </c>
    </row>
    <row r="444" spans="3:9">
      <c r="C444" s="6" t="s">
        <v>1965</v>
      </c>
      <c r="D444" s="6" t="s">
        <v>1625</v>
      </c>
      <c r="E444" s="6" t="s">
        <v>10</v>
      </c>
      <c r="G444" s="6">
        <v>-1858450</v>
      </c>
      <c r="H444" s="13">
        <v>-25310.23055</v>
      </c>
      <c r="I444" s="14">
        <v>-0.33</v>
      </c>
    </row>
    <row r="445" spans="3:9">
      <c r="C445" s="6" t="s">
        <v>1966</v>
      </c>
      <c r="D445" s="6" t="s">
        <v>1323</v>
      </c>
      <c r="E445" s="6" t="s">
        <v>10</v>
      </c>
      <c r="G445" s="6">
        <v>-1278300</v>
      </c>
      <c r="H445" s="13">
        <v>-25620.966899999999</v>
      </c>
      <c r="I445" s="14">
        <v>-0.34</v>
      </c>
    </row>
    <row r="446" spans="3:9">
      <c r="C446" s="6" t="s">
        <v>1967</v>
      </c>
      <c r="D446" s="6" t="s">
        <v>1621</v>
      </c>
      <c r="E446" s="6" t="s">
        <v>10</v>
      </c>
      <c r="G446" s="6">
        <v>-1529550</v>
      </c>
      <c r="H446" s="13">
        <v>-25886.104200000002</v>
      </c>
      <c r="I446" s="14">
        <v>-0.34</v>
      </c>
    </row>
    <row r="447" spans="3:9">
      <c r="C447" s="6" t="s">
        <v>1968</v>
      </c>
      <c r="D447" s="6" t="s">
        <v>921</v>
      </c>
      <c r="E447" s="6" t="s">
        <v>10</v>
      </c>
      <c r="G447" s="6">
        <v>-2242500</v>
      </c>
      <c r="H447" s="13">
        <v>-26237.25</v>
      </c>
      <c r="I447" s="14">
        <v>-0.35000000000000003</v>
      </c>
    </row>
    <row r="448" spans="3:9">
      <c r="C448" s="6" t="s">
        <v>1969</v>
      </c>
      <c r="D448" s="6" t="s">
        <v>40</v>
      </c>
      <c r="E448" s="6" t="s">
        <v>10</v>
      </c>
      <c r="G448" s="6">
        <v>-80275</v>
      </c>
      <c r="H448" s="13">
        <v>-26438.571250000001</v>
      </c>
      <c r="I448" s="14">
        <v>-0.35000000000000003</v>
      </c>
    </row>
    <row r="449" spans="3:9">
      <c r="C449" s="6" t="s">
        <v>1970</v>
      </c>
      <c r="D449" s="6" t="s">
        <v>1077</v>
      </c>
      <c r="E449" s="6" t="s">
        <v>10</v>
      </c>
      <c r="G449" s="6">
        <v>-23264000</v>
      </c>
      <c r="H449" s="13">
        <v>-26739.641599999999</v>
      </c>
      <c r="I449" s="14">
        <v>-0.35000000000000003</v>
      </c>
    </row>
    <row r="450" spans="3:9">
      <c r="C450" s="6" t="s">
        <v>1971</v>
      </c>
      <c r="D450" s="6" t="s">
        <v>49</v>
      </c>
      <c r="E450" s="6" t="s">
        <v>10</v>
      </c>
      <c r="G450" s="6">
        <v>-1844100</v>
      </c>
      <c r="H450" s="13">
        <v>-26898.042600000001</v>
      </c>
      <c r="I450" s="14">
        <v>-0.36000000000000004</v>
      </c>
    </row>
    <row r="451" spans="3:9">
      <c r="C451" s="6" t="s">
        <v>1972</v>
      </c>
      <c r="D451" s="6" t="s">
        <v>1151</v>
      </c>
      <c r="E451" s="6" t="s">
        <v>10</v>
      </c>
      <c r="G451" s="6">
        <v>-11571750</v>
      </c>
      <c r="H451" s="13">
        <v>-26980.692300000002</v>
      </c>
      <c r="I451" s="14">
        <v>-0.36000000000000004</v>
      </c>
    </row>
    <row r="452" spans="3:9">
      <c r="C452" s="6" t="s">
        <v>1973</v>
      </c>
      <c r="D452" s="6" t="s">
        <v>1306</v>
      </c>
      <c r="E452" s="6" t="s">
        <v>10</v>
      </c>
      <c r="G452" s="6">
        <v>-809000</v>
      </c>
      <c r="H452" s="13">
        <v>-27304.559000000001</v>
      </c>
      <c r="I452" s="14">
        <v>-0.36000000000000004</v>
      </c>
    </row>
    <row r="453" spans="3:9">
      <c r="C453" s="6" t="s">
        <v>1974</v>
      </c>
      <c r="D453" s="6" t="s">
        <v>194</v>
      </c>
      <c r="E453" s="6" t="s">
        <v>10</v>
      </c>
      <c r="G453" s="6">
        <v>-236350</v>
      </c>
      <c r="H453" s="13">
        <v>-27388.238000000001</v>
      </c>
      <c r="I453" s="14">
        <v>-0.36000000000000004</v>
      </c>
    </row>
    <row r="454" spans="3:9">
      <c r="C454" s="6" t="s">
        <v>1975</v>
      </c>
      <c r="D454" s="6" t="s">
        <v>896</v>
      </c>
      <c r="E454" s="6" t="s">
        <v>10</v>
      </c>
      <c r="G454" s="6">
        <v>-6660450</v>
      </c>
      <c r="H454" s="13">
        <v>-27640.8675</v>
      </c>
      <c r="I454" s="14">
        <v>-0.37</v>
      </c>
    </row>
    <row r="455" spans="3:9">
      <c r="C455" s="6" t="s">
        <v>1976</v>
      </c>
      <c r="D455" s="6" t="s">
        <v>76</v>
      </c>
      <c r="E455" s="6" t="s">
        <v>10</v>
      </c>
      <c r="G455" s="6">
        <v>-1110375</v>
      </c>
      <c r="H455" s="13">
        <v>-27819.33525</v>
      </c>
      <c r="I455" s="14">
        <v>-0.37</v>
      </c>
    </row>
    <row r="456" spans="3:9">
      <c r="C456" s="6" t="s">
        <v>1977</v>
      </c>
      <c r="D456" s="6" t="s">
        <v>199</v>
      </c>
      <c r="E456" s="6" t="s">
        <v>10</v>
      </c>
      <c r="G456" s="6">
        <v>-206550</v>
      </c>
      <c r="H456" s="13">
        <v>-27971.001</v>
      </c>
      <c r="I456" s="14">
        <v>-0.37</v>
      </c>
    </row>
    <row r="457" spans="3:9">
      <c r="C457" s="6" t="s">
        <v>1978</v>
      </c>
      <c r="D457" s="6" t="s">
        <v>131</v>
      </c>
      <c r="E457" s="6" t="s">
        <v>10</v>
      </c>
      <c r="G457" s="6">
        <v>-1780400</v>
      </c>
      <c r="H457" s="13">
        <v>-28094.712</v>
      </c>
      <c r="I457" s="14">
        <v>-0.37</v>
      </c>
    </row>
    <row r="458" spans="3:9">
      <c r="C458" s="6" t="s">
        <v>1979</v>
      </c>
      <c r="D458" s="6" t="s">
        <v>1617</v>
      </c>
      <c r="E458" s="6" t="s">
        <v>10</v>
      </c>
      <c r="G458" s="6">
        <v>-4784400</v>
      </c>
      <c r="H458" s="13">
        <v>-29376.216</v>
      </c>
      <c r="I458" s="14">
        <v>-0.39</v>
      </c>
    </row>
    <row r="459" spans="3:9">
      <c r="C459" s="6" t="s">
        <v>1980</v>
      </c>
      <c r="D459" s="6" t="s">
        <v>1123</v>
      </c>
      <c r="E459" s="6" t="s">
        <v>10</v>
      </c>
      <c r="G459" s="6">
        <v>-1536600</v>
      </c>
      <c r="H459" s="13">
        <v>-30954.807000000001</v>
      </c>
      <c r="I459" s="14">
        <v>-0.41000000000000003</v>
      </c>
    </row>
    <row r="460" spans="3:9">
      <c r="C460" s="6" t="s">
        <v>1981</v>
      </c>
      <c r="D460" s="6" t="s">
        <v>969</v>
      </c>
      <c r="E460" s="6" t="s">
        <v>10</v>
      </c>
      <c r="G460" s="6">
        <v>-1891200</v>
      </c>
      <c r="H460" s="13">
        <v>-30977.856</v>
      </c>
      <c r="I460" s="14">
        <v>-0.41000000000000003</v>
      </c>
    </row>
    <row r="461" spans="3:9">
      <c r="C461" s="6" t="s">
        <v>1982</v>
      </c>
      <c r="D461" s="6" t="s">
        <v>1163</v>
      </c>
      <c r="E461" s="6" t="s">
        <v>10</v>
      </c>
      <c r="G461" s="6">
        <v>-36706500</v>
      </c>
      <c r="H461" s="13">
        <v>-31718.086650000001</v>
      </c>
      <c r="I461" s="14">
        <v>-0.42000000000000004</v>
      </c>
    </row>
    <row r="462" spans="3:9">
      <c r="C462" s="6" t="s">
        <v>1983</v>
      </c>
      <c r="D462" s="6" t="s">
        <v>1125</v>
      </c>
      <c r="E462" s="6" t="s">
        <v>10</v>
      </c>
      <c r="G462" s="6">
        <v>-7882800</v>
      </c>
      <c r="H462" s="13">
        <v>-31992.343799999999</v>
      </c>
      <c r="I462" s="14">
        <v>-0.42000000000000004</v>
      </c>
    </row>
    <row r="463" spans="3:9">
      <c r="C463" s="6" t="s">
        <v>1984</v>
      </c>
      <c r="D463" s="6" t="s">
        <v>1615</v>
      </c>
      <c r="E463" s="6" t="s">
        <v>10</v>
      </c>
      <c r="G463" s="6">
        <v>-9162550</v>
      </c>
      <c r="H463" s="13">
        <v>-32119.319025000001</v>
      </c>
      <c r="I463" s="14">
        <v>-0.42000000000000004</v>
      </c>
    </row>
    <row r="464" spans="3:9">
      <c r="C464" s="6" t="s">
        <v>1985</v>
      </c>
      <c r="D464" s="6" t="s">
        <v>1613</v>
      </c>
      <c r="E464" s="6" t="s">
        <v>10</v>
      </c>
      <c r="G464" s="6">
        <v>-10241600</v>
      </c>
      <c r="H464" s="13">
        <v>-32675.824800000002</v>
      </c>
      <c r="I464" s="14">
        <v>-0.43</v>
      </c>
    </row>
    <row r="465" spans="3:9">
      <c r="C465" s="6" t="s">
        <v>1986</v>
      </c>
      <c r="D465" s="6" t="s">
        <v>1611</v>
      </c>
      <c r="E465" s="6" t="s">
        <v>10</v>
      </c>
      <c r="G465" s="6">
        <v>-7977675</v>
      </c>
      <c r="H465" s="13">
        <v>-32780.266575000001</v>
      </c>
      <c r="I465" s="14">
        <v>-0.43</v>
      </c>
    </row>
    <row r="466" spans="3:9">
      <c r="C466" s="6" t="s">
        <v>1987</v>
      </c>
      <c r="D466" s="6" t="s">
        <v>1321</v>
      </c>
      <c r="E466" s="6" t="s">
        <v>10</v>
      </c>
      <c r="G466" s="6">
        <v>-664800</v>
      </c>
      <c r="H466" s="13">
        <v>-34037.760000000002</v>
      </c>
      <c r="I466" s="14">
        <v>-0.45000000000000007</v>
      </c>
    </row>
    <row r="467" spans="3:9">
      <c r="C467" s="6" t="s">
        <v>1988</v>
      </c>
      <c r="D467" s="6" t="s">
        <v>63</v>
      </c>
      <c r="E467" s="6" t="s">
        <v>10</v>
      </c>
      <c r="G467" s="6">
        <v>-17098600</v>
      </c>
      <c r="H467" s="13">
        <v>-34041.602740000002</v>
      </c>
      <c r="I467" s="14">
        <v>-0.45000000000000007</v>
      </c>
    </row>
    <row r="468" spans="3:9">
      <c r="C468" s="6" t="s">
        <v>1989</v>
      </c>
      <c r="D468" s="6" t="s">
        <v>108</v>
      </c>
      <c r="E468" s="6" t="s">
        <v>10</v>
      </c>
      <c r="G468" s="6">
        <v>-3827725</v>
      </c>
      <c r="H468" s="13">
        <v>-35069.616450000001</v>
      </c>
      <c r="I468" s="14">
        <v>-0.45999999999999996</v>
      </c>
    </row>
    <row r="469" spans="3:9">
      <c r="C469" s="6" t="s">
        <v>1990</v>
      </c>
      <c r="D469" s="6" t="s">
        <v>175</v>
      </c>
      <c r="E469" s="6" t="s">
        <v>10</v>
      </c>
      <c r="G469" s="6">
        <v>-2648700</v>
      </c>
      <c r="H469" s="13">
        <v>-35121.762000000002</v>
      </c>
      <c r="I469" s="14">
        <v>-0.45999999999999996</v>
      </c>
    </row>
    <row r="470" spans="3:9">
      <c r="C470" s="6" t="s">
        <v>1991</v>
      </c>
      <c r="D470" s="6" t="s">
        <v>1075</v>
      </c>
      <c r="E470" s="6" t="s">
        <v>10</v>
      </c>
      <c r="G470" s="6">
        <v>-43453375</v>
      </c>
      <c r="H470" s="13">
        <v>-36826.735312500001</v>
      </c>
      <c r="I470" s="14">
        <v>-0.49</v>
      </c>
    </row>
    <row r="471" spans="3:9">
      <c r="C471" s="6" t="s">
        <v>1992</v>
      </c>
      <c r="D471" s="6" t="s">
        <v>1609</v>
      </c>
      <c r="E471" s="6" t="s">
        <v>10</v>
      </c>
      <c r="G471" s="6">
        <v>-1889550</v>
      </c>
      <c r="H471" s="13">
        <v>-37581.25995</v>
      </c>
      <c r="I471" s="14">
        <v>-0.5</v>
      </c>
    </row>
    <row r="472" spans="3:9">
      <c r="C472" s="6" t="s">
        <v>1993</v>
      </c>
      <c r="D472" s="6" t="s">
        <v>28</v>
      </c>
      <c r="E472" s="6" t="s">
        <v>10</v>
      </c>
      <c r="G472" s="6">
        <v>-13394050</v>
      </c>
      <c r="H472" s="13">
        <v>-37597.09835</v>
      </c>
      <c r="I472" s="14">
        <v>-0.5</v>
      </c>
    </row>
    <row r="473" spans="3:9">
      <c r="C473" s="6" t="s">
        <v>1994</v>
      </c>
      <c r="D473" s="6" t="s">
        <v>1311</v>
      </c>
      <c r="E473" s="6" t="s">
        <v>10</v>
      </c>
      <c r="G473" s="6">
        <v>-1614600</v>
      </c>
      <c r="H473" s="13">
        <v>-37734.816599999998</v>
      </c>
      <c r="I473" s="14">
        <v>-0.5</v>
      </c>
    </row>
    <row r="474" spans="3:9">
      <c r="C474" s="6" t="s">
        <v>1995</v>
      </c>
      <c r="D474" s="6" t="s">
        <v>87</v>
      </c>
      <c r="E474" s="6" t="s">
        <v>10</v>
      </c>
      <c r="G474" s="6">
        <v>-21980000</v>
      </c>
      <c r="H474" s="13">
        <v>-38922.184000000001</v>
      </c>
      <c r="I474" s="14">
        <v>-0.51</v>
      </c>
    </row>
    <row r="475" spans="3:9">
      <c r="C475" s="6" t="s">
        <v>1996</v>
      </c>
      <c r="D475" s="6" t="s">
        <v>125</v>
      </c>
      <c r="E475" s="6" t="s">
        <v>10</v>
      </c>
      <c r="G475" s="6">
        <v>-32076000</v>
      </c>
      <c r="H475" s="13">
        <v>-40688.406000000003</v>
      </c>
      <c r="I475" s="14">
        <v>-0.54</v>
      </c>
    </row>
    <row r="476" spans="3:9">
      <c r="C476" s="6" t="s">
        <v>1997</v>
      </c>
      <c r="D476" s="6" t="s">
        <v>1313</v>
      </c>
      <c r="E476" s="6" t="s">
        <v>10</v>
      </c>
      <c r="G476" s="6">
        <v>-2029200</v>
      </c>
      <c r="H476" s="13">
        <v>-40803.153599999998</v>
      </c>
      <c r="I476" s="14">
        <v>-0.54</v>
      </c>
    </row>
    <row r="477" spans="3:9">
      <c r="C477" s="6" t="s">
        <v>1998</v>
      </c>
      <c r="D477" s="6" t="s">
        <v>183</v>
      </c>
      <c r="E477" s="6" t="s">
        <v>10</v>
      </c>
      <c r="G477" s="6">
        <v>-1932475</v>
      </c>
      <c r="H477" s="13">
        <v>-41940.504925000001</v>
      </c>
      <c r="I477" s="14">
        <v>-0.55000000000000004</v>
      </c>
    </row>
    <row r="478" spans="3:9">
      <c r="C478" s="6" t="s">
        <v>1999</v>
      </c>
      <c r="D478" s="6" t="s">
        <v>1154</v>
      </c>
      <c r="E478" s="6" t="s">
        <v>10</v>
      </c>
      <c r="G478" s="6">
        <v>-879000</v>
      </c>
      <c r="H478" s="13">
        <v>-42561.18</v>
      </c>
      <c r="I478" s="14">
        <v>-0.55999999999999994</v>
      </c>
    </row>
    <row r="479" spans="3:9">
      <c r="C479" s="6" t="s">
        <v>2000</v>
      </c>
      <c r="D479" s="6" t="s">
        <v>177</v>
      </c>
      <c r="E479" s="6" t="s">
        <v>10</v>
      </c>
      <c r="G479" s="6">
        <v>-2461125</v>
      </c>
      <c r="H479" s="13">
        <v>-43241.966249999998</v>
      </c>
      <c r="I479" s="14">
        <v>-0.57000000000000006</v>
      </c>
    </row>
    <row r="480" spans="3:9">
      <c r="C480" s="6" t="s">
        <v>2001</v>
      </c>
      <c r="D480" s="6" t="s">
        <v>34</v>
      </c>
      <c r="E480" s="6" t="s">
        <v>10</v>
      </c>
      <c r="G480" s="6">
        <v>-1016875</v>
      </c>
      <c r="H480" s="13">
        <v>-44163.898125</v>
      </c>
      <c r="I480" s="14">
        <v>-0.58000000000000007</v>
      </c>
    </row>
    <row r="481" spans="3:9">
      <c r="C481" s="6" t="s">
        <v>2002</v>
      </c>
      <c r="D481" s="6" t="s">
        <v>101</v>
      </c>
      <c r="E481" s="6" t="s">
        <v>10</v>
      </c>
      <c r="G481" s="6">
        <v>-552000</v>
      </c>
      <c r="H481" s="13">
        <v>-44342.16</v>
      </c>
      <c r="I481" s="14">
        <v>-0.59</v>
      </c>
    </row>
    <row r="482" spans="3:9">
      <c r="C482" s="6" t="s">
        <v>2003</v>
      </c>
      <c r="D482" s="6" t="s">
        <v>1079</v>
      </c>
      <c r="E482" s="6" t="s">
        <v>10</v>
      </c>
      <c r="G482" s="6">
        <v>-207654700</v>
      </c>
      <c r="H482" s="13">
        <v>-46452.356390000001</v>
      </c>
      <c r="I482" s="14">
        <v>-0.61</v>
      </c>
    </row>
    <row r="483" spans="3:9">
      <c r="C483" s="6" t="s">
        <v>2004</v>
      </c>
      <c r="D483" s="6" t="s">
        <v>1607</v>
      </c>
      <c r="E483" s="6" t="s">
        <v>10</v>
      </c>
      <c r="G483" s="6">
        <v>-2143400</v>
      </c>
      <c r="H483" s="13">
        <v>-47804.250200000002</v>
      </c>
      <c r="I483" s="14">
        <v>-0.63</v>
      </c>
    </row>
    <row r="484" spans="3:9">
      <c r="C484" s="6" t="s">
        <v>2005</v>
      </c>
      <c r="D484" s="6" t="s">
        <v>1605</v>
      </c>
      <c r="E484" s="6" t="s">
        <v>10</v>
      </c>
      <c r="G484" s="6">
        <v>-8322650</v>
      </c>
      <c r="H484" s="13">
        <v>-50223.031425000001</v>
      </c>
      <c r="I484" s="14">
        <v>-0.66</v>
      </c>
    </row>
    <row r="485" spans="3:9">
      <c r="C485" s="6" t="s">
        <v>2006</v>
      </c>
      <c r="D485" s="6" t="s">
        <v>1304</v>
      </c>
      <c r="E485" s="6" t="s">
        <v>10</v>
      </c>
      <c r="G485" s="6">
        <v>-1268400</v>
      </c>
      <c r="H485" s="13">
        <v>-51413.325599999996</v>
      </c>
      <c r="I485" s="14">
        <v>-0.68</v>
      </c>
    </row>
    <row r="486" spans="3:9">
      <c r="C486" s="6" t="s">
        <v>2007</v>
      </c>
      <c r="D486" s="6" t="s">
        <v>1544</v>
      </c>
      <c r="E486" s="6" t="s">
        <v>10</v>
      </c>
      <c r="G486" s="6">
        <v>-557300</v>
      </c>
      <c r="H486" s="13">
        <v>-51561.396000000001</v>
      </c>
      <c r="I486" s="14">
        <v>-0.68</v>
      </c>
    </row>
    <row r="487" spans="3:9">
      <c r="C487" s="6" t="s">
        <v>2008</v>
      </c>
      <c r="D487" s="6" t="s">
        <v>1603</v>
      </c>
      <c r="E487" s="6" t="s">
        <v>10</v>
      </c>
      <c r="G487" s="6">
        <v>-9678900</v>
      </c>
      <c r="H487" s="13">
        <v>-52750.004999999997</v>
      </c>
      <c r="I487" s="14">
        <v>-0.70000000000000007</v>
      </c>
    </row>
    <row r="488" spans="3:9">
      <c r="C488" s="6" t="s">
        <v>2009</v>
      </c>
      <c r="D488" s="6" t="s">
        <v>1076</v>
      </c>
      <c r="E488" s="6" t="s">
        <v>10</v>
      </c>
      <c r="G488" s="6">
        <v>-22926150</v>
      </c>
      <c r="H488" s="13">
        <v>-54690.330824999997</v>
      </c>
      <c r="I488" s="14">
        <v>-0.72000000000000008</v>
      </c>
    </row>
    <row r="489" spans="3:9">
      <c r="C489" s="6" t="s">
        <v>2010</v>
      </c>
      <c r="D489" s="6" t="s">
        <v>83</v>
      </c>
      <c r="E489" s="6" t="s">
        <v>10</v>
      </c>
      <c r="G489" s="6">
        <v>-1683600</v>
      </c>
      <c r="H489" s="13">
        <v>-55605.940799999997</v>
      </c>
      <c r="I489" s="14">
        <v>-0.73</v>
      </c>
    </row>
    <row r="490" spans="3:9">
      <c r="C490" s="6" t="s">
        <v>2011</v>
      </c>
      <c r="D490" s="6" t="s">
        <v>901</v>
      </c>
      <c r="E490" s="6" t="s">
        <v>10</v>
      </c>
      <c r="G490" s="6">
        <v>-5007600</v>
      </c>
      <c r="H490" s="13">
        <v>-56861.298000000003</v>
      </c>
      <c r="I490" s="14">
        <v>-0.75000000000000011</v>
      </c>
    </row>
    <row r="491" spans="3:9">
      <c r="C491" s="6" t="s">
        <v>2012</v>
      </c>
      <c r="D491" s="6" t="s">
        <v>66</v>
      </c>
      <c r="E491" s="6" t="s">
        <v>10</v>
      </c>
      <c r="G491" s="6">
        <v>-1102600</v>
      </c>
      <c r="H491" s="13">
        <v>-56943.777000000002</v>
      </c>
      <c r="I491" s="14">
        <v>-0.75000000000000011</v>
      </c>
    </row>
    <row r="492" spans="3:9">
      <c r="C492" s="6" t="s">
        <v>2013</v>
      </c>
      <c r="D492" s="6" t="s">
        <v>905</v>
      </c>
      <c r="E492" s="6" t="s">
        <v>10</v>
      </c>
      <c r="G492" s="6">
        <v>-16966300</v>
      </c>
      <c r="H492" s="13">
        <v>-59144.521800000002</v>
      </c>
      <c r="I492" s="14">
        <v>-0.78</v>
      </c>
    </row>
    <row r="493" spans="3:9">
      <c r="C493" s="6" t="s">
        <v>2014</v>
      </c>
      <c r="D493" s="6" t="s">
        <v>1156</v>
      </c>
      <c r="E493" s="6" t="s">
        <v>10</v>
      </c>
      <c r="G493" s="6">
        <v>-44182125</v>
      </c>
      <c r="H493" s="13">
        <v>-59981.652900000001</v>
      </c>
      <c r="I493" s="14">
        <v>-0.79</v>
      </c>
    </row>
    <row r="494" spans="3:9">
      <c r="C494" s="6" t="s">
        <v>2015</v>
      </c>
      <c r="D494" s="6" t="s">
        <v>1573</v>
      </c>
      <c r="E494" s="6" t="s">
        <v>10</v>
      </c>
      <c r="G494" s="6">
        <v>-15668900</v>
      </c>
      <c r="H494" s="13">
        <v>-60466.285100000001</v>
      </c>
      <c r="I494" s="14">
        <v>-0.8</v>
      </c>
    </row>
    <row r="495" spans="3:9">
      <c r="C495" s="6" t="s">
        <v>2016</v>
      </c>
      <c r="D495" s="6" t="s">
        <v>1069</v>
      </c>
      <c r="E495" s="6" t="s">
        <v>10</v>
      </c>
      <c r="G495" s="6">
        <v>-14616000</v>
      </c>
      <c r="H495" s="13">
        <v>-62373.78</v>
      </c>
      <c r="I495" s="14">
        <v>-0.82000000000000006</v>
      </c>
    </row>
    <row r="496" spans="3:9">
      <c r="C496" s="6" t="s">
        <v>2017</v>
      </c>
      <c r="D496" s="6" t="s">
        <v>203</v>
      </c>
      <c r="E496" s="6" t="s">
        <v>10</v>
      </c>
      <c r="G496" s="6">
        <v>-5982350</v>
      </c>
      <c r="H496" s="13">
        <v>-62617.257449999997</v>
      </c>
      <c r="I496" s="14">
        <v>-0.83</v>
      </c>
    </row>
    <row r="497" spans="3:9">
      <c r="C497" s="6" t="s">
        <v>2018</v>
      </c>
      <c r="D497" s="6" t="s">
        <v>158</v>
      </c>
      <c r="E497" s="6" t="s">
        <v>10</v>
      </c>
      <c r="G497" s="6">
        <v>-731625</v>
      </c>
      <c r="H497" s="13">
        <v>-65180.471250000002</v>
      </c>
      <c r="I497" s="14">
        <v>-0.86</v>
      </c>
    </row>
    <row r="498" spans="3:9">
      <c r="C498" s="6" t="s">
        <v>2019</v>
      </c>
      <c r="D498" s="6" t="s">
        <v>1599</v>
      </c>
      <c r="E498" s="6" t="s">
        <v>10</v>
      </c>
      <c r="G498" s="6">
        <v>-39464550</v>
      </c>
      <c r="H498" s="13">
        <v>-66036.031514999995</v>
      </c>
      <c r="I498" s="14">
        <v>-0.87000000000000011</v>
      </c>
    </row>
    <row r="499" spans="3:9">
      <c r="C499" s="6" t="s">
        <v>2020</v>
      </c>
      <c r="D499" s="6" t="s">
        <v>1601</v>
      </c>
      <c r="E499" s="6" t="s">
        <v>10</v>
      </c>
      <c r="G499" s="6">
        <v>-5404200</v>
      </c>
      <c r="H499" s="13">
        <v>-67163.397599999997</v>
      </c>
      <c r="I499" s="14">
        <v>-0.89</v>
      </c>
    </row>
    <row r="500" spans="3:9">
      <c r="C500" s="6" t="s">
        <v>2021</v>
      </c>
      <c r="D500" s="6" t="s">
        <v>1319</v>
      </c>
      <c r="E500" s="6" t="s">
        <v>10</v>
      </c>
      <c r="G500" s="6">
        <v>-4234150</v>
      </c>
      <c r="H500" s="13">
        <v>-69990.499500000005</v>
      </c>
      <c r="I500" s="14">
        <v>-0.91999999999999993</v>
      </c>
    </row>
    <row r="501" spans="3:9">
      <c r="C501" s="6" t="s">
        <v>2022</v>
      </c>
      <c r="D501" s="6" t="s">
        <v>1308</v>
      </c>
      <c r="E501" s="6" t="s">
        <v>10</v>
      </c>
      <c r="G501" s="6">
        <v>-26478750</v>
      </c>
      <c r="H501" s="13">
        <v>-70248.123749999999</v>
      </c>
      <c r="I501" s="14">
        <v>-0.93</v>
      </c>
    </row>
    <row r="502" spans="3:9">
      <c r="C502" s="6" t="s">
        <v>2023</v>
      </c>
      <c r="D502" s="6" t="s">
        <v>892</v>
      </c>
      <c r="E502" s="6" t="s">
        <v>10</v>
      </c>
      <c r="G502" s="6">
        <v>-3993125</v>
      </c>
      <c r="H502" s="13">
        <v>-73721.073749999996</v>
      </c>
      <c r="I502" s="14">
        <v>-0.97</v>
      </c>
    </row>
    <row r="503" spans="3:9">
      <c r="C503" s="6" t="s">
        <v>2024</v>
      </c>
      <c r="D503" s="6" t="s">
        <v>1315</v>
      </c>
      <c r="E503" s="6" t="s">
        <v>10</v>
      </c>
      <c r="G503" s="6">
        <v>-44544500</v>
      </c>
      <c r="H503" s="13">
        <v>-81623.341799999995</v>
      </c>
      <c r="I503" s="14">
        <v>-1.08</v>
      </c>
    </row>
    <row r="504" spans="3:9">
      <c r="C504" s="6" t="s">
        <v>2025</v>
      </c>
      <c r="D504" s="6" t="s">
        <v>163</v>
      </c>
      <c r="E504" s="6" t="s">
        <v>10</v>
      </c>
      <c r="G504" s="6">
        <v>-27327000</v>
      </c>
      <c r="H504" s="13">
        <v>-88963.048500000004</v>
      </c>
      <c r="I504" s="14">
        <v>-1.18</v>
      </c>
    </row>
    <row r="505" spans="3:9">
      <c r="C505" s="6" t="s">
        <v>2026</v>
      </c>
      <c r="D505" s="6" t="s">
        <v>37</v>
      </c>
      <c r="E505" s="6" t="s">
        <v>10</v>
      </c>
      <c r="G505" s="6">
        <v>-47381850</v>
      </c>
      <c r="H505" s="13">
        <v>-96777.428625</v>
      </c>
      <c r="I505" s="14">
        <v>-1.28</v>
      </c>
    </row>
    <row r="506" spans="3:9">
      <c r="C506" s="6" t="s">
        <v>2027</v>
      </c>
      <c r="D506" s="6" t="s">
        <v>47</v>
      </c>
      <c r="E506" s="6" t="s">
        <v>10</v>
      </c>
      <c r="G506" s="6">
        <v>-9629900</v>
      </c>
      <c r="H506" s="13">
        <v>-98817.218850000005</v>
      </c>
      <c r="I506" s="14">
        <v>-1.31</v>
      </c>
    </row>
    <row r="507" spans="3:9">
      <c r="C507" s="6" t="s">
        <v>2028</v>
      </c>
      <c r="D507" s="6" t="s">
        <v>196</v>
      </c>
      <c r="E507" s="6" t="s">
        <v>10</v>
      </c>
      <c r="G507" s="6">
        <v>-25941600</v>
      </c>
      <c r="H507" s="13">
        <v>-103455.1008</v>
      </c>
      <c r="I507" s="14">
        <v>-1.37</v>
      </c>
    </row>
    <row r="508" spans="3:9">
      <c r="C508" s="6" t="s">
        <v>2029</v>
      </c>
      <c r="D508" s="6" t="s">
        <v>119</v>
      </c>
      <c r="E508" s="6" t="s">
        <v>10</v>
      </c>
      <c r="G508" s="6">
        <v>-10620750</v>
      </c>
      <c r="H508" s="13">
        <v>-111868.35975</v>
      </c>
      <c r="I508" s="14">
        <v>-1.48</v>
      </c>
    </row>
    <row r="509" spans="3:9">
      <c r="C509" s="6" t="s">
        <v>2030</v>
      </c>
      <c r="D509" s="6" t="s">
        <v>185</v>
      </c>
      <c r="E509" s="6" t="s">
        <v>10</v>
      </c>
      <c r="G509" s="6">
        <v>-6155525</v>
      </c>
      <c r="H509" s="13">
        <v>-115397.627175</v>
      </c>
      <c r="I509" s="14">
        <v>-1.52</v>
      </c>
    </row>
    <row r="510" spans="3:9">
      <c r="C510" s="6" t="s">
        <v>2031</v>
      </c>
      <c r="D510" s="6" t="s">
        <v>31</v>
      </c>
      <c r="E510" s="6" t="s">
        <v>10</v>
      </c>
      <c r="G510" s="6">
        <v>-873424500</v>
      </c>
      <c r="H510" s="13">
        <v>-128568.0864</v>
      </c>
      <c r="I510" s="14">
        <v>-1.7000000000000002</v>
      </c>
    </row>
    <row r="511" spans="3:9">
      <c r="C511" s="6" t="s">
        <v>2032</v>
      </c>
      <c r="D511" s="6" t="s">
        <v>899</v>
      </c>
      <c r="E511" s="6" t="s">
        <v>10</v>
      </c>
      <c r="G511" s="6">
        <v>-12622500</v>
      </c>
      <c r="H511" s="13">
        <v>-135149.10750000001</v>
      </c>
      <c r="I511" s="14">
        <v>-1.79</v>
      </c>
    </row>
    <row r="512" spans="3:9">
      <c r="C512" s="6" t="s">
        <v>2033</v>
      </c>
      <c r="D512" s="6" t="s">
        <v>189</v>
      </c>
      <c r="E512" s="6" t="s">
        <v>10</v>
      </c>
      <c r="G512" s="6">
        <v>-11252500</v>
      </c>
      <c r="H512" s="13">
        <v>-146406.2775</v>
      </c>
      <c r="I512" s="14">
        <v>-1.9300000000000002</v>
      </c>
    </row>
    <row r="513" spans="1:9">
      <c r="C513" s="6" t="s">
        <v>2034</v>
      </c>
      <c r="D513" s="6" t="s">
        <v>168</v>
      </c>
      <c r="E513" s="6" t="s">
        <v>10</v>
      </c>
      <c r="G513" s="6">
        <v>-12642700</v>
      </c>
      <c r="H513" s="13">
        <v>-184039.78390000001</v>
      </c>
      <c r="I513" s="14">
        <v>-2.4300000000000002</v>
      </c>
    </row>
    <row r="514" spans="1:9">
      <c r="C514" s="6" t="s">
        <v>2035</v>
      </c>
      <c r="D514" s="6" t="s">
        <v>894</v>
      </c>
      <c r="E514" s="6" t="s">
        <v>10</v>
      </c>
      <c r="G514" s="6">
        <v>-29482050</v>
      </c>
      <c r="H514" s="13">
        <v>-210870.36262500001</v>
      </c>
      <c r="I514" s="14">
        <v>-2.79</v>
      </c>
    </row>
    <row r="515" spans="1:9">
      <c r="C515" s="6" t="s">
        <v>2036</v>
      </c>
      <c r="D515" s="6" t="s">
        <v>1071</v>
      </c>
      <c r="E515" s="6" t="s">
        <v>10</v>
      </c>
      <c r="G515" s="6">
        <v>-20446250</v>
      </c>
      <c r="H515" s="13">
        <v>-259912.73</v>
      </c>
      <c r="I515" s="14">
        <v>-3.4300000000000006</v>
      </c>
    </row>
    <row r="516" spans="1:9">
      <c r="I516" s="14"/>
    </row>
    <row r="517" spans="1:9" ht="15.5">
      <c r="A517" s="81" t="s">
        <v>2037</v>
      </c>
      <c r="B517" s="82"/>
      <c r="C517" s="82"/>
      <c r="I517" s="14"/>
    </row>
    <row r="518" spans="1:9" ht="15.5">
      <c r="B518" s="81" t="s">
        <v>2038</v>
      </c>
      <c r="C518" s="82"/>
      <c r="I518" s="14"/>
    </row>
    <row r="519" spans="1:9">
      <c r="B519" s="15" t="s">
        <v>10</v>
      </c>
      <c r="C519" s="6" t="s">
        <v>2039</v>
      </c>
      <c r="D519" s="6" t="s">
        <v>2040</v>
      </c>
      <c r="E519" s="6" t="s">
        <v>2041</v>
      </c>
      <c r="G519" s="6">
        <v>14979603.3979</v>
      </c>
      <c r="H519" s="13">
        <v>732616.41</v>
      </c>
      <c r="I519" s="14">
        <v>9.6800000000000015</v>
      </c>
    </row>
    <row r="520" spans="1:9">
      <c r="B520" s="15" t="s">
        <v>10</v>
      </c>
      <c r="C520" s="6" t="s">
        <v>2042</v>
      </c>
      <c r="D520" s="6" t="s">
        <v>2043</v>
      </c>
      <c r="E520" s="6" t="s">
        <v>2041</v>
      </c>
      <c r="G520" s="6">
        <v>709655521.54900002</v>
      </c>
      <c r="H520" s="13">
        <v>343282.38</v>
      </c>
      <c r="I520" s="14">
        <v>4.53</v>
      </c>
    </row>
    <row r="521" spans="1:9">
      <c r="B521" s="15" t="s">
        <v>10</v>
      </c>
      <c r="C521" s="6" t="s">
        <v>2044</v>
      </c>
      <c r="D521" s="6" t="s">
        <v>2045</v>
      </c>
      <c r="E521" s="6" t="s">
        <v>2041</v>
      </c>
      <c r="G521" s="6">
        <v>5338100.3430000003</v>
      </c>
      <c r="H521" s="13">
        <v>209670.66</v>
      </c>
      <c r="I521" s="14">
        <v>2.7700000000000005</v>
      </c>
    </row>
    <row r="522" spans="1:9">
      <c r="B522" s="15" t="s">
        <v>10</v>
      </c>
      <c r="C522" s="6" t="s">
        <v>2046</v>
      </c>
      <c r="D522" s="6" t="s">
        <v>2047</v>
      </c>
      <c r="E522" s="6" t="s">
        <v>2041</v>
      </c>
      <c r="G522" s="6">
        <v>1566814.8795</v>
      </c>
      <c r="H522" s="13">
        <v>89743.360000000001</v>
      </c>
      <c r="I522" s="14">
        <v>1.1900000000000002</v>
      </c>
    </row>
    <row r="523" spans="1:9" ht="9.5" thickBot="1">
      <c r="E523" s="16" t="s">
        <v>133</v>
      </c>
      <c r="H523" s="21">
        <v>1375312.81</v>
      </c>
      <c r="I523" s="22">
        <v>18.170000000000002</v>
      </c>
    </row>
    <row r="524" spans="1:9" ht="9.5" thickTop="1">
      <c r="I524" s="14"/>
    </row>
    <row r="525" spans="1:9" ht="15.5">
      <c r="A525" s="81" t="s">
        <v>801</v>
      </c>
      <c r="B525" s="82"/>
      <c r="C525" s="82"/>
      <c r="I525" s="14"/>
    </row>
    <row r="526" spans="1:9" ht="15.5">
      <c r="B526" s="86" t="s">
        <v>802</v>
      </c>
      <c r="C526" s="82"/>
      <c r="I526" s="14"/>
    </row>
    <row r="527" spans="1:9" ht="15.5">
      <c r="B527" s="81" t="s">
        <v>803</v>
      </c>
      <c r="C527" s="82"/>
      <c r="I527" s="14"/>
    </row>
    <row r="528" spans="1:9">
      <c r="B528" s="15" t="s">
        <v>804</v>
      </c>
      <c r="C528" s="6" t="s">
        <v>814</v>
      </c>
      <c r="D528" s="6" t="s">
        <v>867</v>
      </c>
      <c r="E528" s="6" t="s">
        <v>811</v>
      </c>
      <c r="F528" s="12">
        <v>6.79</v>
      </c>
      <c r="G528" s="6">
        <v>150000</v>
      </c>
      <c r="H528" s="13">
        <v>145480.35</v>
      </c>
      <c r="I528" s="14">
        <v>1.9200000000000002</v>
      </c>
    </row>
    <row r="529" spans="2:9">
      <c r="B529" s="15" t="s">
        <v>804</v>
      </c>
      <c r="C529" s="6" t="s">
        <v>2048</v>
      </c>
      <c r="D529" s="6" t="s">
        <v>2049</v>
      </c>
      <c r="E529" s="6" t="s">
        <v>811</v>
      </c>
      <c r="F529" s="12">
        <v>6.9</v>
      </c>
      <c r="G529" s="6">
        <v>105000</v>
      </c>
      <c r="H529" s="13">
        <v>101730.72</v>
      </c>
      <c r="I529" s="14">
        <v>1.34</v>
      </c>
    </row>
    <row r="530" spans="2:9">
      <c r="B530" s="15" t="s">
        <v>804</v>
      </c>
      <c r="C530" s="6" t="s">
        <v>628</v>
      </c>
      <c r="D530" s="6" t="s">
        <v>2050</v>
      </c>
      <c r="E530" s="6" t="s">
        <v>864</v>
      </c>
      <c r="F530" s="12">
        <v>6.86</v>
      </c>
      <c r="G530" s="6">
        <v>75000</v>
      </c>
      <c r="H530" s="13">
        <v>72691.199999999997</v>
      </c>
      <c r="I530" s="14">
        <v>0.96000000000000008</v>
      </c>
    </row>
    <row r="531" spans="2:9">
      <c r="B531" s="15" t="s">
        <v>804</v>
      </c>
      <c r="C531" s="6" t="s">
        <v>812</v>
      </c>
      <c r="D531" s="6" t="s">
        <v>2051</v>
      </c>
      <c r="E531" s="6" t="s">
        <v>807</v>
      </c>
      <c r="F531" s="12">
        <v>6.73</v>
      </c>
      <c r="G531" s="6">
        <v>32500</v>
      </c>
      <c r="H531" s="13">
        <v>31631.440000000002</v>
      </c>
      <c r="I531" s="14">
        <v>0.42000000000000004</v>
      </c>
    </row>
    <row r="532" spans="2:9">
      <c r="B532" s="15" t="s">
        <v>804</v>
      </c>
      <c r="C532" s="6" t="s">
        <v>124</v>
      </c>
      <c r="D532" s="6" t="s">
        <v>871</v>
      </c>
      <c r="E532" s="6" t="s">
        <v>807</v>
      </c>
      <c r="F532" s="12">
        <v>6.75</v>
      </c>
      <c r="G532" s="6">
        <v>30000</v>
      </c>
      <c r="H532" s="13">
        <v>29012.760000000002</v>
      </c>
      <c r="I532" s="14">
        <v>0.38</v>
      </c>
    </row>
    <row r="533" spans="2:9">
      <c r="B533" s="15" t="s">
        <v>804</v>
      </c>
      <c r="C533" s="6" t="s">
        <v>893</v>
      </c>
      <c r="D533" s="6" t="s">
        <v>1048</v>
      </c>
      <c r="E533" s="6" t="s">
        <v>811</v>
      </c>
      <c r="F533" s="12">
        <v>6.5</v>
      </c>
      <c r="G533" s="6">
        <v>27500</v>
      </c>
      <c r="H533" s="13">
        <v>26999.940000000002</v>
      </c>
      <c r="I533" s="14">
        <v>0.36000000000000004</v>
      </c>
    </row>
    <row r="534" spans="2:9">
      <c r="B534" s="15" t="s">
        <v>804</v>
      </c>
      <c r="C534" s="6" t="s">
        <v>812</v>
      </c>
      <c r="D534" s="6" t="s">
        <v>813</v>
      </c>
      <c r="E534" s="6" t="s">
        <v>807</v>
      </c>
      <c r="F534" s="12">
        <v>6.48</v>
      </c>
      <c r="G534" s="6">
        <v>25000</v>
      </c>
      <c r="H534" s="13">
        <v>24529.68</v>
      </c>
      <c r="I534" s="14">
        <v>0.32</v>
      </c>
    </row>
    <row r="535" spans="2:9">
      <c r="B535" s="15" t="s">
        <v>804</v>
      </c>
      <c r="C535" s="6" t="s">
        <v>862</v>
      </c>
      <c r="D535" s="6" t="s">
        <v>863</v>
      </c>
      <c r="E535" s="6" t="s">
        <v>864</v>
      </c>
      <c r="F535" s="12">
        <v>6.74</v>
      </c>
      <c r="G535" s="6">
        <v>20000</v>
      </c>
      <c r="H535" s="13">
        <v>19475.34</v>
      </c>
      <c r="I535" s="14">
        <v>0.26</v>
      </c>
    </row>
    <row r="536" spans="2:9">
      <c r="B536" s="15" t="s">
        <v>804</v>
      </c>
      <c r="C536" s="6" t="s">
        <v>780</v>
      </c>
      <c r="D536" s="6" t="s">
        <v>868</v>
      </c>
      <c r="E536" s="6" t="s">
        <v>811</v>
      </c>
      <c r="F536" s="12">
        <v>6.9</v>
      </c>
      <c r="G536" s="6">
        <v>15000</v>
      </c>
      <c r="H536" s="13">
        <v>14511.710000000001</v>
      </c>
      <c r="I536" s="14">
        <v>0.19</v>
      </c>
    </row>
    <row r="537" spans="2:9">
      <c r="B537" s="15" t="s">
        <v>804</v>
      </c>
      <c r="C537" s="6" t="s">
        <v>809</v>
      </c>
      <c r="D537" s="6" t="s">
        <v>1047</v>
      </c>
      <c r="E537" s="6" t="s">
        <v>864</v>
      </c>
      <c r="F537" s="12">
        <v>6.5</v>
      </c>
      <c r="G537" s="6">
        <v>10000</v>
      </c>
      <c r="H537" s="13">
        <v>9835.36</v>
      </c>
      <c r="I537" s="14">
        <v>0.13</v>
      </c>
    </row>
    <row r="538" spans="2:9">
      <c r="B538" s="15" t="s">
        <v>804</v>
      </c>
      <c r="C538" s="6" t="s">
        <v>817</v>
      </c>
      <c r="D538" s="6" t="s">
        <v>2052</v>
      </c>
      <c r="E538" s="6" t="s">
        <v>807</v>
      </c>
      <c r="F538" s="12">
        <v>6.76</v>
      </c>
      <c r="G538" s="6">
        <v>10000</v>
      </c>
      <c r="H538" s="13">
        <v>9717.52</v>
      </c>
      <c r="I538" s="14">
        <v>0.13</v>
      </c>
    </row>
    <row r="539" spans="2:9">
      <c r="B539" s="15" t="s">
        <v>804</v>
      </c>
      <c r="C539" s="6" t="s">
        <v>873</v>
      </c>
      <c r="D539" s="6" t="s">
        <v>874</v>
      </c>
      <c r="E539" s="6" t="s">
        <v>823</v>
      </c>
      <c r="F539" s="12">
        <v>6.76</v>
      </c>
      <c r="G539" s="6">
        <v>7000</v>
      </c>
      <c r="H539" s="13">
        <v>6759.55</v>
      </c>
      <c r="I539" s="14">
        <v>9.0000000000000011E-2</v>
      </c>
    </row>
    <row r="540" spans="2:9">
      <c r="B540" s="15" t="s">
        <v>804</v>
      </c>
      <c r="C540" s="6" t="s">
        <v>862</v>
      </c>
      <c r="D540" s="6" t="s">
        <v>1051</v>
      </c>
      <c r="E540" s="6" t="s">
        <v>811</v>
      </c>
      <c r="F540" s="12">
        <v>6.76</v>
      </c>
      <c r="G540" s="6">
        <v>5000</v>
      </c>
      <c r="H540" s="13">
        <v>4860.57</v>
      </c>
      <c r="I540" s="14">
        <v>6.0000000000000005E-2</v>
      </c>
    </row>
    <row r="541" spans="2:9">
      <c r="B541" s="15" t="s">
        <v>804</v>
      </c>
      <c r="C541" s="6" t="s">
        <v>809</v>
      </c>
      <c r="D541" s="6" t="s">
        <v>1444</v>
      </c>
      <c r="E541" s="6" t="s">
        <v>864</v>
      </c>
      <c r="F541" s="12">
        <v>6.76</v>
      </c>
      <c r="G541" s="6">
        <v>5000</v>
      </c>
      <c r="H541" s="13">
        <v>4859.6000000000004</v>
      </c>
      <c r="I541" s="14">
        <v>6.0000000000000005E-2</v>
      </c>
    </row>
    <row r="542" spans="2:9">
      <c r="B542" s="15" t="s">
        <v>804</v>
      </c>
      <c r="C542" s="6" t="s">
        <v>814</v>
      </c>
      <c r="D542" s="6" t="s">
        <v>1052</v>
      </c>
      <c r="E542" s="6" t="s">
        <v>811</v>
      </c>
      <c r="F542" s="12">
        <v>6.79</v>
      </c>
      <c r="G542" s="6">
        <v>5000</v>
      </c>
      <c r="H542" s="13">
        <v>4841.49</v>
      </c>
      <c r="I542" s="14">
        <v>6.0000000000000005E-2</v>
      </c>
    </row>
    <row r="543" spans="2:9">
      <c r="B543" s="15" t="s">
        <v>804</v>
      </c>
      <c r="C543" s="6" t="s">
        <v>637</v>
      </c>
      <c r="D543" s="6" t="s">
        <v>2053</v>
      </c>
      <c r="E543" s="6" t="s">
        <v>807</v>
      </c>
      <c r="F543" s="12">
        <v>6.86</v>
      </c>
      <c r="G543" s="6">
        <v>5000</v>
      </c>
      <c r="H543" s="13">
        <v>4838.1500000000005</v>
      </c>
      <c r="I543" s="14">
        <v>6.0000000000000005E-2</v>
      </c>
    </row>
    <row r="544" spans="2:9">
      <c r="B544" s="15" t="s">
        <v>804</v>
      </c>
      <c r="C544" s="6" t="s">
        <v>814</v>
      </c>
      <c r="D544" s="6" t="s">
        <v>2054</v>
      </c>
      <c r="E544" s="6" t="s">
        <v>811</v>
      </c>
      <c r="F544" s="12">
        <v>6.79</v>
      </c>
      <c r="G544" s="6">
        <v>5000</v>
      </c>
      <c r="H544" s="13">
        <v>4836.26</v>
      </c>
      <c r="I544" s="14">
        <v>6.0000000000000005E-2</v>
      </c>
    </row>
    <row r="545" spans="1:9">
      <c r="B545" s="15" t="s">
        <v>804</v>
      </c>
      <c r="C545" s="6" t="s">
        <v>812</v>
      </c>
      <c r="D545" s="6" t="s">
        <v>2055</v>
      </c>
      <c r="E545" s="6" t="s">
        <v>807</v>
      </c>
      <c r="F545" s="12">
        <v>6.75</v>
      </c>
      <c r="G545" s="6">
        <v>5000</v>
      </c>
      <c r="H545" s="13">
        <v>4829.42</v>
      </c>
      <c r="I545" s="14">
        <v>6.0000000000000005E-2</v>
      </c>
    </row>
    <row r="546" spans="1:9">
      <c r="B546" s="15" t="s">
        <v>804</v>
      </c>
      <c r="C546" s="6" t="s">
        <v>862</v>
      </c>
      <c r="D546" s="6" t="s">
        <v>2056</v>
      </c>
      <c r="E546" s="6" t="s">
        <v>811</v>
      </c>
      <c r="F546" s="12">
        <v>6.47</v>
      </c>
      <c r="G546" s="6">
        <v>2500</v>
      </c>
      <c r="H546" s="13">
        <v>2454.35</v>
      </c>
      <c r="I546" s="14">
        <v>3.0000000000000002E-2</v>
      </c>
    </row>
    <row r="547" spans="1:9">
      <c r="B547" s="15" t="s">
        <v>804</v>
      </c>
      <c r="C547" s="6" t="s">
        <v>812</v>
      </c>
      <c r="D547" s="6" t="s">
        <v>2057</v>
      </c>
      <c r="E547" s="6" t="s">
        <v>807</v>
      </c>
      <c r="F547" s="12">
        <v>6.73</v>
      </c>
      <c r="G547" s="6">
        <v>2500</v>
      </c>
      <c r="H547" s="13">
        <v>2435.81</v>
      </c>
      <c r="I547" s="14">
        <v>3.0000000000000002E-2</v>
      </c>
    </row>
    <row r="548" spans="1:9" ht="9.5" thickBot="1">
      <c r="E548" s="16" t="s">
        <v>133</v>
      </c>
      <c r="H548" s="17">
        <v>526331.22</v>
      </c>
      <c r="I548" s="18">
        <v>6.92</v>
      </c>
    </row>
    <row r="549" spans="1:9" ht="9.5" thickTop="1">
      <c r="I549" s="14"/>
    </row>
    <row r="550" spans="1:9">
      <c r="I550" s="14"/>
    </row>
    <row r="551" spans="1:9">
      <c r="C551" s="6" t="s">
        <v>134</v>
      </c>
      <c r="E551" s="6" t="s">
        <v>10</v>
      </c>
      <c r="F551" s="12">
        <v>4.96</v>
      </c>
      <c r="H551" s="13">
        <v>60940</v>
      </c>
      <c r="I551" s="14">
        <v>0.8</v>
      </c>
    </row>
    <row r="552" spans="1:9">
      <c r="I552" s="14"/>
    </row>
    <row r="553" spans="1:9">
      <c r="A553" s="11" t="s">
        <v>135</v>
      </c>
      <c r="H553" s="19"/>
      <c r="I553" s="20"/>
    </row>
    <row r="554" spans="1:9">
      <c r="A554" s="11"/>
      <c r="C554" s="6" t="s">
        <v>2058</v>
      </c>
      <c r="H554" s="13">
        <v>30.06</v>
      </c>
      <c r="I554" s="39" t="s">
        <v>529</v>
      </c>
    </row>
    <row r="555" spans="1:9">
      <c r="A555" s="11"/>
      <c r="C555" s="6" t="s">
        <v>2059</v>
      </c>
      <c r="H555" s="13">
        <v>551.66</v>
      </c>
      <c r="I555" s="14">
        <v>0.01</v>
      </c>
    </row>
    <row r="556" spans="1:9">
      <c r="A556" s="11"/>
      <c r="C556" s="6" t="s">
        <v>135</v>
      </c>
      <c r="H556" s="13">
        <v>-11987.97</v>
      </c>
      <c r="I556" s="14">
        <v>-0.16</v>
      </c>
    </row>
    <row r="557" spans="1:9">
      <c r="I557" s="14"/>
    </row>
    <row r="558" spans="1:9" ht="9.5" thickBot="1">
      <c r="E558" s="16" t="s">
        <v>136</v>
      </c>
      <c r="H558" s="21">
        <v>7571234.5099999998</v>
      </c>
      <c r="I558" s="22">
        <v>100</v>
      </c>
    </row>
    <row r="559" spans="1:9" ht="9.5" thickTop="1">
      <c r="I559" s="14"/>
    </row>
    <row r="560" spans="1:9">
      <c r="A560" s="16" t="s">
        <v>137</v>
      </c>
      <c r="I560" s="14"/>
    </row>
    <row r="561" spans="1:9">
      <c r="A561" s="6">
        <v>1</v>
      </c>
      <c r="B561" s="6" t="s">
        <v>138</v>
      </c>
      <c r="I561" s="14"/>
    </row>
    <row r="562" spans="1:9">
      <c r="I562" s="14"/>
    </row>
    <row r="563" spans="1:9">
      <c r="A563" s="6">
        <v>2</v>
      </c>
      <c r="B563" s="6" t="s">
        <v>1056</v>
      </c>
      <c r="I563" s="14"/>
    </row>
    <row r="564" spans="1:9">
      <c r="I564" s="14"/>
    </row>
    <row r="565" spans="1:9">
      <c r="A565" s="6">
        <v>3</v>
      </c>
      <c r="B565" s="23" t="s">
        <v>140</v>
      </c>
      <c r="C565" s="24"/>
      <c r="I565" s="14"/>
    </row>
    <row r="566" spans="1:9">
      <c r="B566" s="24"/>
      <c r="C566" s="24"/>
      <c r="I566" s="14"/>
    </row>
    <row r="567" spans="1:9">
      <c r="B567" s="24"/>
      <c r="C567" s="37" t="s">
        <v>141</v>
      </c>
      <c r="I567" s="14"/>
    </row>
    <row r="568" spans="1:9">
      <c r="B568" s="24"/>
      <c r="C568" s="37" t="s">
        <v>142</v>
      </c>
      <c r="D568" s="16" t="s">
        <v>143</v>
      </c>
      <c r="E568" s="16" t="s">
        <v>144</v>
      </c>
      <c r="I568" s="14"/>
    </row>
    <row r="569" spans="1:9">
      <c r="B569" s="24"/>
      <c r="C569" s="24" t="s">
        <v>2060</v>
      </c>
      <c r="D569" s="6">
        <v>39.9223</v>
      </c>
      <c r="E569" s="6">
        <v>40.122100000000003</v>
      </c>
      <c r="I569" s="14"/>
    </row>
    <row r="570" spans="1:9">
      <c r="B570" s="24"/>
      <c r="C570" s="24" t="s">
        <v>2061</v>
      </c>
      <c r="D570" s="6">
        <v>10.7272</v>
      </c>
      <c r="E570" s="6">
        <v>10.744900000000001</v>
      </c>
      <c r="I570" s="14"/>
    </row>
    <row r="571" spans="1:9">
      <c r="B571" s="24"/>
      <c r="C571" s="24" t="s">
        <v>2062</v>
      </c>
      <c r="D571" s="6">
        <v>42.943100000000001</v>
      </c>
      <c r="E571" s="6">
        <v>43.179500000000004</v>
      </c>
      <c r="I571" s="14"/>
    </row>
    <row r="572" spans="1:9">
      <c r="B572" s="24"/>
      <c r="C572" s="24" t="s">
        <v>2063</v>
      </c>
      <c r="D572" s="6">
        <v>11.209900000000001</v>
      </c>
      <c r="E572" s="6">
        <v>11.228900000000001</v>
      </c>
      <c r="I572" s="14"/>
    </row>
    <row r="573" spans="1:9">
      <c r="I573" s="14"/>
    </row>
    <row r="574" spans="1:9">
      <c r="C574" s="16" t="s">
        <v>1449</v>
      </c>
      <c r="I574" s="14"/>
    </row>
    <row r="575" spans="1:9">
      <c r="C575" s="16" t="s">
        <v>232</v>
      </c>
      <c r="D575" s="16" t="s">
        <v>1450</v>
      </c>
      <c r="E575" s="16" t="s">
        <v>1451</v>
      </c>
      <c r="F575" s="44" t="s">
        <v>1452</v>
      </c>
      <c r="G575" s="16" t="s">
        <v>1453</v>
      </c>
      <c r="I575" s="14"/>
    </row>
    <row r="576" spans="1:9">
      <c r="C576" s="24" t="s">
        <v>2061</v>
      </c>
      <c r="D576" s="6">
        <v>3.5900000000000001E-2</v>
      </c>
      <c r="E576" s="6">
        <v>3.5900000000000001E-2</v>
      </c>
      <c r="F576" s="12">
        <v>10.769400000000001</v>
      </c>
      <c r="G576" s="45">
        <v>46255</v>
      </c>
      <c r="I576" s="14"/>
    </row>
    <row r="577" spans="1:9">
      <c r="C577" s="24" t="s">
        <v>2063</v>
      </c>
      <c r="D577" s="6">
        <v>4.2599999999999999E-2</v>
      </c>
      <c r="E577" s="6">
        <v>4.2599999999999999E-2</v>
      </c>
      <c r="F577" s="12">
        <v>11.257900000000001</v>
      </c>
      <c r="G577" s="45">
        <v>46255</v>
      </c>
      <c r="I577" s="14"/>
    </row>
    <row r="578" spans="1:9">
      <c r="I578" s="14"/>
    </row>
    <row r="579" spans="1:9">
      <c r="A579" s="6">
        <v>4</v>
      </c>
      <c r="B579" s="6" t="s">
        <v>2064</v>
      </c>
      <c r="I579" s="14"/>
    </row>
    <row r="580" spans="1:9">
      <c r="I580" s="14"/>
    </row>
    <row r="581" spans="1:9">
      <c r="A581" s="6">
        <v>5</v>
      </c>
      <c r="B581" s="6" t="s">
        <v>2065</v>
      </c>
      <c r="I581" s="14"/>
    </row>
    <row r="582" spans="1:9">
      <c r="I582" s="14"/>
    </row>
    <row r="583" spans="1:9">
      <c r="A583" s="24">
        <v>6</v>
      </c>
      <c r="B583" s="24" t="s">
        <v>2066</v>
      </c>
      <c r="C583" s="24"/>
      <c r="D583" s="24"/>
      <c r="E583" s="24"/>
      <c r="F583" s="46"/>
      <c r="G583" s="24"/>
      <c r="I583" s="14"/>
    </row>
    <row r="584" spans="1:9">
      <c r="A584" s="24"/>
      <c r="B584" s="24"/>
      <c r="C584" s="37" t="s">
        <v>2067</v>
      </c>
      <c r="D584" s="37" t="s">
        <v>2068</v>
      </c>
      <c r="E584" s="37" t="s">
        <v>2069</v>
      </c>
      <c r="F584" s="37" t="s">
        <v>2070</v>
      </c>
      <c r="G584" s="37" t="s">
        <v>2071</v>
      </c>
      <c r="I584" s="14"/>
    </row>
    <row r="585" spans="1:9">
      <c r="C585" s="6" t="s">
        <v>2072</v>
      </c>
      <c r="D585" s="6" t="s">
        <v>2073</v>
      </c>
      <c r="E585" s="47">
        <v>421</v>
      </c>
      <c r="F585" s="47">
        <v>414</v>
      </c>
      <c r="G585" s="47">
        <v>1188.51</v>
      </c>
      <c r="I585" s="14"/>
    </row>
    <row r="586" spans="1:9">
      <c r="C586" s="6" t="s">
        <v>2074</v>
      </c>
      <c r="D586" s="6" t="s">
        <v>2073</v>
      </c>
      <c r="E586" s="47">
        <v>4100.3687333333301</v>
      </c>
      <c r="F586" s="47">
        <v>3668.4</v>
      </c>
      <c r="G586" s="47">
        <v>1.02</v>
      </c>
      <c r="I586" s="14"/>
    </row>
    <row r="587" spans="1:9">
      <c r="C587" s="6" t="s">
        <v>2075</v>
      </c>
      <c r="D587" s="6" t="s">
        <v>2073</v>
      </c>
      <c r="E587" s="47">
        <v>599</v>
      </c>
      <c r="F587" s="47">
        <v>583.04999999999995</v>
      </c>
      <c r="G587" s="47">
        <v>416.56</v>
      </c>
      <c r="I587" s="14"/>
    </row>
    <row r="588" spans="1:9">
      <c r="C588" s="6" t="s">
        <v>2076</v>
      </c>
      <c r="D588" s="6" t="s">
        <v>2073</v>
      </c>
      <c r="E588" s="47">
        <v>281</v>
      </c>
      <c r="F588" s="47">
        <v>293.25</v>
      </c>
      <c r="G588" s="47">
        <v>0.2</v>
      </c>
      <c r="I588" s="14"/>
    </row>
    <row r="589" spans="1:9">
      <c r="C589" s="6" t="s">
        <v>2077</v>
      </c>
      <c r="D589" s="6" t="s">
        <v>2073</v>
      </c>
      <c r="E589" s="47">
        <v>1050</v>
      </c>
      <c r="F589" s="47">
        <v>1059.0999999999999</v>
      </c>
      <c r="G589" s="47">
        <v>2195.67</v>
      </c>
      <c r="I589" s="14"/>
    </row>
    <row r="590" spans="1:9">
      <c r="C590" s="6" t="s">
        <v>2078</v>
      </c>
      <c r="D590" s="6" t="s">
        <v>2073</v>
      </c>
      <c r="E590" s="47">
        <v>1432.5</v>
      </c>
      <c r="F590" s="47">
        <v>1432.6</v>
      </c>
      <c r="G590" s="47">
        <v>762.24</v>
      </c>
      <c r="I590" s="14"/>
    </row>
    <row r="591" spans="1:9">
      <c r="C591" s="6" t="s">
        <v>2079</v>
      </c>
      <c r="D591" s="6" t="s">
        <v>2073</v>
      </c>
      <c r="E591" s="47">
        <v>3390</v>
      </c>
      <c r="F591" s="47">
        <v>3388.6</v>
      </c>
      <c r="G591" s="47">
        <v>955.9</v>
      </c>
      <c r="I591" s="14"/>
    </row>
    <row r="592" spans="1:9">
      <c r="C592" s="6" t="s">
        <v>2080</v>
      </c>
      <c r="D592" s="6" t="s">
        <v>2073</v>
      </c>
      <c r="E592" s="47">
        <v>1199</v>
      </c>
      <c r="F592" s="47">
        <v>1168</v>
      </c>
      <c r="G592" s="47">
        <v>853.79</v>
      </c>
      <c r="I592" s="14"/>
    </row>
    <row r="593" spans="3:9">
      <c r="C593" s="6" t="s">
        <v>2081</v>
      </c>
      <c r="D593" s="6" t="s">
        <v>2073</v>
      </c>
      <c r="E593" s="47">
        <v>2576</v>
      </c>
      <c r="F593" s="47">
        <v>2604.1999999999998</v>
      </c>
      <c r="G593" s="47">
        <v>529.65</v>
      </c>
      <c r="I593" s="14"/>
    </row>
    <row r="594" spans="3:9">
      <c r="C594" s="6" t="s">
        <v>2082</v>
      </c>
      <c r="D594" s="6" t="s">
        <v>2073</v>
      </c>
      <c r="E594" s="47">
        <v>1052.5</v>
      </c>
      <c r="F594" s="47">
        <v>1063.4000000000001</v>
      </c>
      <c r="G594" s="47">
        <v>3971.7</v>
      </c>
      <c r="I594" s="14"/>
    </row>
    <row r="595" spans="3:9">
      <c r="C595" s="6" t="s">
        <v>2083</v>
      </c>
      <c r="D595" s="6" t="s">
        <v>2073</v>
      </c>
      <c r="E595" s="47">
        <v>8126</v>
      </c>
      <c r="F595" s="47">
        <v>8074</v>
      </c>
      <c r="G595" s="47">
        <v>1552.26</v>
      </c>
      <c r="I595" s="14"/>
    </row>
    <row r="596" spans="3:9">
      <c r="C596" s="6" t="s">
        <v>2084</v>
      </c>
      <c r="D596" s="6" t="s">
        <v>2073</v>
      </c>
      <c r="E596" s="47">
        <v>1644.8</v>
      </c>
      <c r="F596" s="47">
        <v>1652.2</v>
      </c>
      <c r="G596" s="47">
        <v>684.65</v>
      </c>
      <c r="I596" s="14"/>
    </row>
    <row r="597" spans="3:9">
      <c r="C597" s="6" t="s">
        <v>2085</v>
      </c>
      <c r="D597" s="6" t="s">
        <v>2073</v>
      </c>
      <c r="E597" s="47">
        <v>513.64700540540503</v>
      </c>
      <c r="F597" s="47">
        <v>500.7</v>
      </c>
      <c r="G597" s="47">
        <v>0.32</v>
      </c>
      <c r="I597" s="14"/>
    </row>
    <row r="598" spans="3:9">
      <c r="C598" s="6" t="s">
        <v>2086</v>
      </c>
      <c r="D598" s="6" t="s">
        <v>2073</v>
      </c>
      <c r="E598" s="47">
        <v>1637</v>
      </c>
      <c r="F598" s="47">
        <v>1698.8</v>
      </c>
      <c r="G598" s="47">
        <v>906.34</v>
      </c>
      <c r="I598" s="14"/>
    </row>
    <row r="599" spans="3:9">
      <c r="C599" s="6" t="s">
        <v>2087</v>
      </c>
      <c r="D599" s="6" t="s">
        <v>2073</v>
      </c>
      <c r="E599" s="47">
        <v>121.88</v>
      </c>
      <c r="F599" s="47">
        <v>122.33</v>
      </c>
      <c r="G599" s="47">
        <v>2458.8000000000002</v>
      </c>
      <c r="I599" s="14"/>
    </row>
    <row r="600" spans="3:9">
      <c r="C600" s="6" t="s">
        <v>2088</v>
      </c>
      <c r="D600" s="6" t="s">
        <v>2073</v>
      </c>
      <c r="E600" s="47">
        <v>241.375</v>
      </c>
      <c r="F600" s="47">
        <v>241.65</v>
      </c>
      <c r="G600" s="47">
        <v>754.17</v>
      </c>
      <c r="I600" s="14"/>
    </row>
    <row r="601" spans="3:9">
      <c r="C601" s="6" t="s">
        <v>2089</v>
      </c>
      <c r="D601" s="6" t="s">
        <v>2073</v>
      </c>
      <c r="E601" s="47">
        <v>47.03</v>
      </c>
      <c r="F601" s="47">
        <v>47.63</v>
      </c>
      <c r="G601" s="47">
        <v>294.69</v>
      </c>
      <c r="I601" s="14"/>
    </row>
    <row r="602" spans="3:9">
      <c r="C602" s="6" t="s">
        <v>2090</v>
      </c>
      <c r="D602" s="6" t="s">
        <v>2073</v>
      </c>
      <c r="E602" s="47">
        <v>9099</v>
      </c>
      <c r="F602" s="47">
        <v>9275.5</v>
      </c>
      <c r="G602" s="47">
        <v>237.53</v>
      </c>
      <c r="I602" s="14"/>
    </row>
    <row r="603" spans="3:9">
      <c r="C603" s="6" t="s">
        <v>2091</v>
      </c>
      <c r="D603" s="6" t="s">
        <v>2073</v>
      </c>
      <c r="E603" s="47">
        <v>1284.8</v>
      </c>
      <c r="F603" s="47">
        <v>1218.5</v>
      </c>
      <c r="G603" s="47">
        <v>0.43</v>
      </c>
      <c r="I603" s="14"/>
    </row>
    <row r="604" spans="3:9">
      <c r="C604" s="6" t="s">
        <v>2092</v>
      </c>
      <c r="D604" s="6" t="s">
        <v>2073</v>
      </c>
      <c r="E604" s="47">
        <v>410.7</v>
      </c>
      <c r="F604" s="47">
        <v>413.62</v>
      </c>
      <c r="G604" s="47">
        <v>124.15</v>
      </c>
      <c r="I604" s="14"/>
    </row>
    <row r="605" spans="3:9">
      <c r="C605" s="6" t="s">
        <v>2093</v>
      </c>
      <c r="D605" s="6" t="s">
        <v>2073</v>
      </c>
      <c r="E605" s="47">
        <v>672.2</v>
      </c>
      <c r="F605" s="47">
        <v>677.25</v>
      </c>
      <c r="G605" s="47">
        <v>413.16</v>
      </c>
      <c r="I605" s="14"/>
    </row>
    <row r="606" spans="3:9">
      <c r="C606" s="6" t="s">
        <v>2094</v>
      </c>
      <c r="D606" s="6" t="s">
        <v>2073</v>
      </c>
      <c r="E606" s="47">
        <v>2736</v>
      </c>
      <c r="F606" s="47">
        <v>2606.6</v>
      </c>
      <c r="G606" s="47">
        <v>816.28</v>
      </c>
      <c r="I606" s="14"/>
    </row>
    <row r="607" spans="3:9">
      <c r="C607" s="6" t="s">
        <v>2095</v>
      </c>
      <c r="D607" s="6" t="s">
        <v>2073</v>
      </c>
      <c r="E607" s="47">
        <v>773.7</v>
      </c>
      <c r="F607" s="47">
        <v>796</v>
      </c>
      <c r="G607" s="47">
        <v>424.96</v>
      </c>
      <c r="I607" s="14"/>
    </row>
    <row r="608" spans="3:9">
      <c r="C608" s="6" t="s">
        <v>2096</v>
      </c>
      <c r="D608" s="6" t="s">
        <v>2073</v>
      </c>
      <c r="E608" s="47">
        <v>17500.974399999999</v>
      </c>
      <c r="F608" s="47">
        <v>17577</v>
      </c>
      <c r="G608" s="47">
        <v>0.46</v>
      </c>
      <c r="I608" s="14"/>
    </row>
    <row r="609" spans="3:9">
      <c r="C609" s="6" t="s">
        <v>2097</v>
      </c>
      <c r="D609" s="6" t="s">
        <v>2073</v>
      </c>
      <c r="E609" s="47">
        <v>23.105</v>
      </c>
      <c r="F609" s="47">
        <v>22.46</v>
      </c>
      <c r="G609" s="47">
        <v>1626.32</v>
      </c>
      <c r="I609" s="14"/>
    </row>
    <row r="610" spans="3:9">
      <c r="C610" s="6" t="s">
        <v>2098</v>
      </c>
      <c r="D610" s="6" t="s">
        <v>2073</v>
      </c>
      <c r="E610" s="47">
        <v>1357.85</v>
      </c>
      <c r="F610" s="47">
        <v>1363.5</v>
      </c>
      <c r="G610" s="47">
        <v>886.38</v>
      </c>
      <c r="I610" s="14"/>
    </row>
    <row r="611" spans="3:9">
      <c r="C611" s="6" t="s">
        <v>2099</v>
      </c>
      <c r="D611" s="6" t="s">
        <v>2073</v>
      </c>
      <c r="E611" s="47">
        <v>4416.6499999999996</v>
      </c>
      <c r="F611" s="47">
        <v>4370.2</v>
      </c>
      <c r="G611" s="47">
        <v>856.44</v>
      </c>
      <c r="I611" s="14"/>
    </row>
    <row r="612" spans="3:9">
      <c r="C612" s="6" t="s">
        <v>2100</v>
      </c>
      <c r="D612" s="6" t="s">
        <v>2073</v>
      </c>
      <c r="E612" s="47">
        <v>1243.45</v>
      </c>
      <c r="F612" s="47">
        <v>1278</v>
      </c>
      <c r="G612" s="47">
        <v>9097.5</v>
      </c>
      <c r="I612" s="14"/>
    </row>
    <row r="613" spans="3:9">
      <c r="C613" s="6" t="s">
        <v>2101</v>
      </c>
      <c r="D613" s="6" t="s">
        <v>2073</v>
      </c>
      <c r="E613" s="47">
        <v>906.17499999999995</v>
      </c>
      <c r="F613" s="47">
        <v>1049.1500000000001</v>
      </c>
      <c r="G613" s="47">
        <v>293.54000000000002</v>
      </c>
      <c r="I613" s="14"/>
    </row>
    <row r="614" spans="3:9">
      <c r="C614" s="6" t="s">
        <v>2102</v>
      </c>
      <c r="D614" s="6" t="s">
        <v>2073</v>
      </c>
      <c r="E614" s="47">
        <v>186.97499999999999</v>
      </c>
      <c r="F614" s="47">
        <v>186.41</v>
      </c>
      <c r="G614" s="47">
        <v>731.12</v>
      </c>
      <c r="I614" s="14"/>
    </row>
    <row r="615" spans="3:9">
      <c r="C615" s="6" t="s">
        <v>2103</v>
      </c>
      <c r="D615" s="6" t="s">
        <v>2073</v>
      </c>
      <c r="E615" s="47">
        <v>3287</v>
      </c>
      <c r="F615" s="47">
        <v>3349.1</v>
      </c>
      <c r="G615" s="47">
        <v>169.59</v>
      </c>
      <c r="I615" s="14"/>
    </row>
    <row r="616" spans="3:9">
      <c r="C616" s="6" t="s">
        <v>2104</v>
      </c>
      <c r="D616" s="6" t="s">
        <v>2073</v>
      </c>
      <c r="E616" s="47">
        <v>2010.3333025641</v>
      </c>
      <c r="F616" s="47">
        <v>2045.35</v>
      </c>
      <c r="G616" s="47">
        <v>1202.8399999999999</v>
      </c>
      <c r="I616" s="14"/>
    </row>
    <row r="617" spans="3:9">
      <c r="C617" s="6" t="s">
        <v>2105</v>
      </c>
      <c r="D617" s="6" t="s">
        <v>2073</v>
      </c>
      <c r="E617" s="47">
        <v>1960.3333333333301</v>
      </c>
      <c r="F617" s="47">
        <v>1948.7</v>
      </c>
      <c r="G617" s="47">
        <v>384.09</v>
      </c>
      <c r="I617" s="14"/>
    </row>
    <row r="618" spans="3:9">
      <c r="C618" s="6" t="s">
        <v>2106</v>
      </c>
      <c r="D618" s="6" t="s">
        <v>2073</v>
      </c>
      <c r="E618" s="47">
        <v>347.15</v>
      </c>
      <c r="F618" s="47">
        <v>349.75</v>
      </c>
      <c r="G618" s="47">
        <v>4204.4799999999996</v>
      </c>
      <c r="I618" s="14"/>
    </row>
    <row r="619" spans="3:9">
      <c r="C619" s="6" t="s">
        <v>2107</v>
      </c>
      <c r="D619" s="6" t="s">
        <v>2073</v>
      </c>
      <c r="E619" s="47">
        <v>890.91666666666697</v>
      </c>
      <c r="F619" s="47">
        <v>894.35</v>
      </c>
      <c r="G619" s="47">
        <v>5.57</v>
      </c>
      <c r="I619" s="14"/>
    </row>
    <row r="620" spans="3:9">
      <c r="C620" s="6" t="s">
        <v>2108</v>
      </c>
      <c r="D620" s="6" t="s">
        <v>2073</v>
      </c>
      <c r="E620" s="47">
        <v>531.57500000000005</v>
      </c>
      <c r="F620" s="47">
        <v>532.25</v>
      </c>
      <c r="G620" s="47">
        <v>269.41000000000003</v>
      </c>
      <c r="I620" s="14"/>
    </row>
    <row r="621" spans="3:9">
      <c r="C621" s="6" t="s">
        <v>2109</v>
      </c>
      <c r="D621" s="6" t="s">
        <v>2073</v>
      </c>
      <c r="E621" s="47">
        <v>1851</v>
      </c>
      <c r="F621" s="47">
        <v>1885.66</v>
      </c>
      <c r="G621" s="47">
        <v>2581.06</v>
      </c>
      <c r="I621" s="14"/>
    </row>
    <row r="622" spans="3:9">
      <c r="C622" s="6" t="s">
        <v>2110</v>
      </c>
      <c r="D622" s="6" t="s">
        <v>2073</v>
      </c>
      <c r="E622" s="47">
        <v>5262.625</v>
      </c>
      <c r="F622" s="47">
        <v>5271.5</v>
      </c>
      <c r="G622" s="47">
        <v>0.92</v>
      </c>
      <c r="I622" s="14"/>
    </row>
    <row r="623" spans="3:9">
      <c r="C623" s="6" t="s">
        <v>2111</v>
      </c>
      <c r="D623" s="6" t="s">
        <v>2073</v>
      </c>
      <c r="E623" s="47">
        <v>1151.4333010101</v>
      </c>
      <c r="F623" s="47">
        <v>1090.8</v>
      </c>
      <c r="G623" s="47">
        <v>719.53</v>
      </c>
      <c r="I623" s="14"/>
    </row>
    <row r="624" spans="3:9">
      <c r="C624" s="6" t="s">
        <v>2112</v>
      </c>
      <c r="D624" s="6" t="s">
        <v>2073</v>
      </c>
      <c r="E624" s="47">
        <v>118.533333333333</v>
      </c>
      <c r="F624" s="47">
        <v>115.48</v>
      </c>
      <c r="G624" s="47">
        <v>4951.96</v>
      </c>
      <c r="I624" s="14"/>
    </row>
    <row r="625" spans="3:9">
      <c r="C625" s="6" t="s">
        <v>2113</v>
      </c>
      <c r="D625" s="6" t="s">
        <v>2073</v>
      </c>
      <c r="E625" s="47">
        <v>1288.8</v>
      </c>
      <c r="F625" s="47">
        <v>1297.4000000000001</v>
      </c>
      <c r="G625" s="47">
        <v>262.70999999999998</v>
      </c>
      <c r="I625" s="14"/>
    </row>
    <row r="626" spans="3:9">
      <c r="C626" s="6" t="s">
        <v>2114</v>
      </c>
      <c r="D626" s="6" t="s">
        <v>2073</v>
      </c>
      <c r="E626" s="47">
        <v>921.35</v>
      </c>
      <c r="F626" s="47">
        <v>921.45</v>
      </c>
      <c r="G626" s="47">
        <v>1228.44</v>
      </c>
      <c r="I626" s="14"/>
    </row>
    <row r="627" spans="3:9">
      <c r="C627" s="6" t="s">
        <v>2115</v>
      </c>
      <c r="D627" s="6" t="s">
        <v>2073</v>
      </c>
      <c r="E627" s="47">
        <v>4896.8</v>
      </c>
      <c r="F627" s="47">
        <v>4872</v>
      </c>
      <c r="G627" s="47">
        <v>1490.66</v>
      </c>
      <c r="I627" s="14"/>
    </row>
    <row r="628" spans="3:9">
      <c r="C628" s="6" t="s">
        <v>2116</v>
      </c>
      <c r="D628" s="6" t="s">
        <v>2073</v>
      </c>
      <c r="E628" s="47">
        <v>605.02499999999998</v>
      </c>
      <c r="F628" s="47">
        <v>610.25</v>
      </c>
      <c r="G628" s="47">
        <v>1765.88</v>
      </c>
      <c r="I628" s="14"/>
    </row>
    <row r="629" spans="3:9">
      <c r="C629" s="6" t="s">
        <v>2117</v>
      </c>
      <c r="D629" s="6" t="s">
        <v>2073</v>
      </c>
      <c r="E629" s="47">
        <v>275.3</v>
      </c>
      <c r="F629" s="47">
        <v>266.55</v>
      </c>
      <c r="G629" s="47">
        <v>599.12</v>
      </c>
      <c r="I629" s="14"/>
    </row>
    <row r="630" spans="3:9">
      <c r="C630" s="6" t="s">
        <v>2118</v>
      </c>
      <c r="D630" s="6" t="s">
        <v>2073</v>
      </c>
      <c r="E630" s="47">
        <v>5154.5</v>
      </c>
      <c r="F630" s="47">
        <v>5184.5</v>
      </c>
      <c r="G630" s="47">
        <v>1335.11</v>
      </c>
      <c r="I630" s="14"/>
    </row>
    <row r="631" spans="3:9">
      <c r="C631" s="6" t="s">
        <v>2119</v>
      </c>
      <c r="D631" s="6" t="s">
        <v>2073</v>
      </c>
      <c r="E631" s="47">
        <v>5431</v>
      </c>
      <c r="F631" s="47">
        <v>5190.5</v>
      </c>
      <c r="G631" s="47">
        <v>1994.12</v>
      </c>
      <c r="I631" s="14"/>
    </row>
    <row r="632" spans="3:9">
      <c r="C632" s="6" t="s">
        <v>2120</v>
      </c>
      <c r="D632" s="6" t="s">
        <v>2073</v>
      </c>
      <c r="E632" s="47">
        <v>767.56</v>
      </c>
      <c r="F632" s="47">
        <v>794.25</v>
      </c>
      <c r="G632" s="47">
        <v>424.96</v>
      </c>
      <c r="I632" s="14"/>
    </row>
    <row r="633" spans="3:9">
      <c r="C633" s="6" t="s">
        <v>2121</v>
      </c>
      <c r="D633" s="6" t="s">
        <v>2073</v>
      </c>
      <c r="E633" s="47">
        <v>237.36430033222601</v>
      </c>
      <c r="F633" s="47">
        <v>239.42</v>
      </c>
      <c r="G633" s="47">
        <v>3556.24</v>
      </c>
      <c r="I633" s="14"/>
    </row>
    <row r="634" spans="3:9">
      <c r="C634" s="6" t="s">
        <v>2122</v>
      </c>
      <c r="D634" s="6" t="s">
        <v>2073</v>
      </c>
      <c r="E634" s="47">
        <v>1022.53004102564</v>
      </c>
      <c r="F634" s="47">
        <v>1015.7</v>
      </c>
      <c r="G634" s="47">
        <v>1.39</v>
      </c>
      <c r="I634" s="14"/>
    </row>
    <row r="635" spans="3:9">
      <c r="C635" s="6" t="s">
        <v>2123</v>
      </c>
      <c r="D635" s="6" t="s">
        <v>2073</v>
      </c>
      <c r="E635" s="47">
        <v>14105</v>
      </c>
      <c r="F635" s="47">
        <v>13589</v>
      </c>
      <c r="G635" s="47">
        <v>980.41</v>
      </c>
      <c r="I635" s="14"/>
    </row>
    <row r="636" spans="3:9">
      <c r="C636" s="6" t="s">
        <v>2124</v>
      </c>
      <c r="D636" s="6" t="s">
        <v>2073</v>
      </c>
      <c r="E636" s="47">
        <v>145.215</v>
      </c>
      <c r="F636" s="47">
        <v>143.59</v>
      </c>
      <c r="G636" s="47">
        <v>616.74</v>
      </c>
      <c r="I636" s="14"/>
    </row>
    <row r="637" spans="3:9">
      <c r="C637" s="6" t="s">
        <v>2125</v>
      </c>
      <c r="D637" s="6" t="s">
        <v>2073</v>
      </c>
      <c r="E637" s="47">
        <v>1783</v>
      </c>
      <c r="F637" s="47">
        <v>1764.8</v>
      </c>
      <c r="G637" s="47">
        <v>1515.09</v>
      </c>
      <c r="I637" s="14"/>
    </row>
    <row r="638" spans="3:9">
      <c r="C638" s="6" t="s">
        <v>2126</v>
      </c>
      <c r="D638" s="6" t="s">
        <v>2073</v>
      </c>
      <c r="E638" s="47">
        <v>100.96420010240701</v>
      </c>
      <c r="F638" s="47">
        <v>96.16</v>
      </c>
      <c r="G638" s="47">
        <v>217.91</v>
      </c>
      <c r="I638" s="14"/>
    </row>
    <row r="639" spans="3:9">
      <c r="C639" s="6" t="s">
        <v>2127</v>
      </c>
      <c r="D639" s="6" t="s">
        <v>2073</v>
      </c>
      <c r="E639" s="47">
        <v>459.88</v>
      </c>
      <c r="F639" s="47">
        <v>468.25</v>
      </c>
      <c r="G639" s="47">
        <v>809.45</v>
      </c>
      <c r="I639" s="14"/>
    </row>
    <row r="640" spans="3:9">
      <c r="C640" s="6" t="s">
        <v>2128</v>
      </c>
      <c r="D640" s="6" t="s">
        <v>2073</v>
      </c>
      <c r="E640" s="47">
        <v>380.31430019047599</v>
      </c>
      <c r="F640" s="47">
        <v>384.35</v>
      </c>
      <c r="G640" s="47">
        <v>495.84</v>
      </c>
      <c r="I640" s="14"/>
    </row>
    <row r="641" spans="3:9">
      <c r="C641" s="6" t="s">
        <v>2129</v>
      </c>
      <c r="D641" s="6" t="s">
        <v>2073</v>
      </c>
      <c r="E641" s="47">
        <v>2591.8571428571399</v>
      </c>
      <c r="F641" s="47">
        <v>2590.9</v>
      </c>
      <c r="G641" s="47">
        <v>529.65</v>
      </c>
      <c r="I641" s="14"/>
    </row>
    <row r="642" spans="3:9">
      <c r="C642" s="6" t="s">
        <v>2130</v>
      </c>
      <c r="D642" s="6" t="s">
        <v>2073</v>
      </c>
      <c r="E642" s="47">
        <v>167.91560000000001</v>
      </c>
      <c r="F642" s="47">
        <v>168.25</v>
      </c>
      <c r="G642" s="47">
        <v>3706.23</v>
      </c>
      <c r="I642" s="14"/>
    </row>
    <row r="643" spans="3:9">
      <c r="C643" s="6" t="s">
        <v>2131</v>
      </c>
      <c r="D643" s="6" t="s">
        <v>2073</v>
      </c>
      <c r="E643" s="47">
        <v>320.35178666666701</v>
      </c>
      <c r="F643" s="47">
        <v>311</v>
      </c>
      <c r="G643" s="47">
        <v>1.96</v>
      </c>
      <c r="I643" s="14"/>
    </row>
    <row r="644" spans="3:9">
      <c r="C644" s="6" t="s">
        <v>2132</v>
      </c>
      <c r="D644" s="6" t="s">
        <v>2073</v>
      </c>
      <c r="E644" s="47">
        <v>396.48</v>
      </c>
      <c r="F644" s="47">
        <v>417.05</v>
      </c>
      <c r="G644" s="47">
        <v>969.51</v>
      </c>
      <c r="I644" s="14"/>
    </row>
    <row r="645" spans="3:9">
      <c r="C645" s="6" t="s">
        <v>2133</v>
      </c>
      <c r="D645" s="6" t="s">
        <v>2073</v>
      </c>
      <c r="E645" s="47">
        <v>271.41540780379</v>
      </c>
      <c r="F645" s="47">
        <v>267.55</v>
      </c>
      <c r="G645" s="47">
        <v>2829.17</v>
      </c>
      <c r="I645" s="14"/>
    </row>
    <row r="646" spans="3:9">
      <c r="C646" s="6" t="s">
        <v>2134</v>
      </c>
      <c r="D646" s="6" t="s">
        <v>2073</v>
      </c>
      <c r="E646" s="47">
        <v>20418.666700000002</v>
      </c>
      <c r="F646" s="47">
        <v>20473</v>
      </c>
      <c r="G646" s="47">
        <v>752.72</v>
      </c>
      <c r="I646" s="14"/>
    </row>
    <row r="647" spans="3:9">
      <c r="C647" s="6" t="s">
        <v>2135</v>
      </c>
      <c r="D647" s="6" t="s">
        <v>2073</v>
      </c>
      <c r="E647" s="47">
        <v>382.54997647058798</v>
      </c>
      <c r="F647" s="47">
        <v>350.3</v>
      </c>
      <c r="G647" s="47">
        <v>2072.77</v>
      </c>
      <c r="I647" s="14"/>
    </row>
    <row r="648" spans="3:9">
      <c r="C648" s="6" t="s">
        <v>2136</v>
      </c>
      <c r="D648" s="6" t="s">
        <v>2073</v>
      </c>
      <c r="E648" s="47">
        <v>1520.34997857143</v>
      </c>
      <c r="F648" s="47">
        <v>1587.3</v>
      </c>
      <c r="G648" s="47">
        <v>986.43</v>
      </c>
      <c r="I648" s="14"/>
    </row>
    <row r="649" spans="3:9">
      <c r="C649" s="6" t="s">
        <v>2137</v>
      </c>
      <c r="D649" s="6" t="s">
        <v>2073</v>
      </c>
      <c r="E649" s="47">
        <v>389.42370021052602</v>
      </c>
      <c r="F649" s="47">
        <v>388.3</v>
      </c>
      <c r="G649" s="47">
        <v>551.37</v>
      </c>
      <c r="I649" s="14"/>
    </row>
    <row r="650" spans="3:9">
      <c r="C650" s="6" t="s">
        <v>2138</v>
      </c>
      <c r="D650" s="6" t="s">
        <v>2073</v>
      </c>
      <c r="E650" s="47">
        <v>1857.6055010100999</v>
      </c>
      <c r="F650" s="47">
        <v>1868.4</v>
      </c>
      <c r="G650" s="47">
        <v>245.44</v>
      </c>
      <c r="I650" s="14"/>
    </row>
    <row r="651" spans="3:9">
      <c r="C651" s="6" t="s">
        <v>2139</v>
      </c>
      <c r="D651" s="6" t="s">
        <v>2073</v>
      </c>
      <c r="E651" s="47">
        <v>124.901073684211</v>
      </c>
      <c r="F651" s="47">
        <v>121.51</v>
      </c>
      <c r="G651" s="47">
        <v>2458.8000000000002</v>
      </c>
      <c r="I651" s="14"/>
    </row>
    <row r="652" spans="3:9">
      <c r="C652" s="6" t="s">
        <v>2140</v>
      </c>
      <c r="D652" s="6" t="s">
        <v>2073</v>
      </c>
      <c r="E652" s="47">
        <v>91.113157894736801</v>
      </c>
      <c r="F652" s="47">
        <v>87.04</v>
      </c>
      <c r="G652" s="47">
        <v>644.11</v>
      </c>
      <c r="I652" s="14"/>
    </row>
    <row r="653" spans="3:9">
      <c r="C653" s="6" t="s">
        <v>2141</v>
      </c>
      <c r="D653" s="6" t="s">
        <v>2073</v>
      </c>
      <c r="E653" s="47">
        <v>1055.82103253589</v>
      </c>
      <c r="F653" s="47">
        <v>1055.4000000000001</v>
      </c>
      <c r="G653" s="47">
        <v>2195.67</v>
      </c>
      <c r="I653" s="14"/>
    </row>
    <row r="654" spans="3:9">
      <c r="C654" s="6" t="s">
        <v>2142</v>
      </c>
      <c r="D654" s="6" t="s">
        <v>2073</v>
      </c>
      <c r="E654" s="47">
        <v>574.65667355473602</v>
      </c>
      <c r="F654" s="47">
        <v>570.79999999999995</v>
      </c>
      <c r="G654" s="47">
        <v>164.79</v>
      </c>
      <c r="I654" s="14"/>
    </row>
    <row r="655" spans="3:9">
      <c r="C655" s="6" t="s">
        <v>2143</v>
      </c>
      <c r="D655" s="6" t="s">
        <v>2073</v>
      </c>
      <c r="E655" s="47">
        <v>183.35843846153799</v>
      </c>
      <c r="F655" s="47">
        <v>198.43</v>
      </c>
      <c r="G655" s="47">
        <v>6320.13</v>
      </c>
      <c r="I655" s="14"/>
    </row>
    <row r="656" spans="3:9">
      <c r="C656" s="6" t="s">
        <v>2144</v>
      </c>
      <c r="D656" s="6" t="s">
        <v>2073</v>
      </c>
      <c r="E656" s="47">
        <v>1306.4315684210501</v>
      </c>
      <c r="F656" s="47">
        <v>1313.7</v>
      </c>
      <c r="G656" s="47">
        <v>5377.75</v>
      </c>
      <c r="I656" s="14"/>
    </row>
    <row r="657" spans="3:9">
      <c r="C657" s="6" t="s">
        <v>2145</v>
      </c>
      <c r="D657" s="6" t="s">
        <v>2073</v>
      </c>
      <c r="E657" s="47">
        <v>421.42725471861502</v>
      </c>
      <c r="F657" s="47">
        <v>437</v>
      </c>
      <c r="G657" s="47">
        <v>788.72</v>
      </c>
      <c r="I657" s="14"/>
    </row>
    <row r="658" spans="3:9">
      <c r="C658" s="6" t="s">
        <v>2146</v>
      </c>
      <c r="D658" s="6" t="s">
        <v>2073</v>
      </c>
      <c r="E658" s="47">
        <v>339.5333</v>
      </c>
      <c r="F658" s="47">
        <v>342.2</v>
      </c>
      <c r="G658" s="47">
        <v>190.89</v>
      </c>
      <c r="I658" s="14"/>
    </row>
    <row r="659" spans="3:9">
      <c r="C659" s="6" t="s">
        <v>2147</v>
      </c>
      <c r="D659" s="6" t="s">
        <v>2073</v>
      </c>
      <c r="E659" s="47">
        <v>888.08986209150305</v>
      </c>
      <c r="F659" s="47">
        <v>891.25</v>
      </c>
      <c r="G659" s="47">
        <v>5.57</v>
      </c>
      <c r="I659" s="14"/>
    </row>
    <row r="660" spans="3:9">
      <c r="C660" s="6" t="s">
        <v>2148</v>
      </c>
      <c r="D660" s="6" t="s">
        <v>2073</v>
      </c>
      <c r="E660" s="47">
        <v>329.59309999999999</v>
      </c>
      <c r="F660" s="47">
        <v>326.14999999999998</v>
      </c>
      <c r="G660" s="47">
        <v>3118.67</v>
      </c>
      <c r="I660" s="14"/>
    </row>
    <row r="661" spans="3:9">
      <c r="C661" s="6" t="s">
        <v>2149</v>
      </c>
      <c r="D661" s="6" t="s">
        <v>2073</v>
      </c>
      <c r="E661" s="47">
        <v>8629.0555555555602</v>
      </c>
      <c r="F661" s="47">
        <v>9297.5</v>
      </c>
      <c r="G661" s="47">
        <v>1810.51</v>
      </c>
      <c r="I661" s="14"/>
    </row>
    <row r="662" spans="3:9">
      <c r="C662" s="6" t="s">
        <v>2150</v>
      </c>
      <c r="D662" s="6" t="s">
        <v>2073</v>
      </c>
      <c r="E662" s="47">
        <v>2999.1000103896099</v>
      </c>
      <c r="F662" s="47">
        <v>3032.9</v>
      </c>
      <c r="G662" s="47">
        <v>783.07</v>
      </c>
      <c r="I662" s="14"/>
    </row>
    <row r="663" spans="3:9">
      <c r="C663" s="6" t="s">
        <v>2151</v>
      </c>
      <c r="D663" s="6" t="s">
        <v>2073</v>
      </c>
      <c r="E663" s="47">
        <v>178.10949523809501</v>
      </c>
      <c r="F663" s="47">
        <v>178.36</v>
      </c>
      <c r="G663" s="47">
        <v>1387.53</v>
      </c>
      <c r="I663" s="14"/>
    </row>
    <row r="664" spans="3:9">
      <c r="C664" s="6" t="s">
        <v>2152</v>
      </c>
      <c r="D664" s="6" t="s">
        <v>2073</v>
      </c>
      <c r="E664" s="47">
        <v>501.46570000000003</v>
      </c>
      <c r="F664" s="47">
        <v>543.94000000000005</v>
      </c>
      <c r="G664" s="47">
        <v>2643.25</v>
      </c>
      <c r="I664" s="14"/>
    </row>
    <row r="665" spans="3:9">
      <c r="C665" s="6" t="s">
        <v>2153</v>
      </c>
      <c r="D665" s="6" t="s">
        <v>2073</v>
      </c>
      <c r="E665" s="47">
        <v>3705.15344930233</v>
      </c>
      <c r="F665" s="47">
        <v>3610.4</v>
      </c>
      <c r="G665" s="47">
        <v>6.79</v>
      </c>
      <c r="I665" s="14"/>
    </row>
    <row r="666" spans="3:9">
      <c r="C666" s="6" t="s">
        <v>2154</v>
      </c>
      <c r="D666" s="6" t="s">
        <v>2073</v>
      </c>
      <c r="E666" s="47">
        <v>605.55920000000003</v>
      </c>
      <c r="F666" s="47">
        <v>606.75</v>
      </c>
      <c r="G666" s="47">
        <v>1765.88</v>
      </c>
      <c r="I666" s="14"/>
    </row>
    <row r="667" spans="3:9">
      <c r="C667" s="6" t="s">
        <v>2155</v>
      </c>
      <c r="D667" s="6" t="s">
        <v>2073</v>
      </c>
      <c r="E667" s="47">
        <v>1008.7078320197</v>
      </c>
      <c r="F667" s="47">
        <v>1002.8</v>
      </c>
      <c r="G667" s="47">
        <v>7.12</v>
      </c>
      <c r="I667" s="14"/>
    </row>
    <row r="668" spans="3:9">
      <c r="C668" s="6" t="s">
        <v>2156</v>
      </c>
      <c r="D668" s="6" t="s">
        <v>2073</v>
      </c>
      <c r="E668" s="47">
        <v>1050.84664666667</v>
      </c>
      <c r="F668" s="47">
        <v>1031.55</v>
      </c>
      <c r="G668" s="47">
        <v>3466.18</v>
      </c>
      <c r="I668" s="14"/>
    </row>
    <row r="669" spans="3:9">
      <c r="C669" s="6" t="s">
        <v>2157</v>
      </c>
      <c r="D669" s="6" t="s">
        <v>2073</v>
      </c>
      <c r="E669" s="47">
        <v>250.049997829457</v>
      </c>
      <c r="F669" s="47">
        <v>236.65</v>
      </c>
      <c r="G669" s="47">
        <v>3556.24</v>
      </c>
      <c r="I669" s="14"/>
    </row>
    <row r="670" spans="3:9">
      <c r="C670" s="6" t="s">
        <v>2158</v>
      </c>
      <c r="D670" s="6" t="s">
        <v>2073</v>
      </c>
      <c r="E670" s="47">
        <v>425.52498000000003</v>
      </c>
      <c r="F670" s="47">
        <v>420.6</v>
      </c>
      <c r="G670" s="47">
        <v>2049.64</v>
      </c>
      <c r="I670" s="14"/>
    </row>
    <row r="671" spans="3:9">
      <c r="C671" s="6" t="s">
        <v>2159</v>
      </c>
      <c r="D671" s="6" t="s">
        <v>2073</v>
      </c>
      <c r="E671" s="47">
        <v>74.809989285714295</v>
      </c>
      <c r="F671" s="47">
        <v>70.790000000000006</v>
      </c>
      <c r="G671" s="47">
        <v>710.51</v>
      </c>
      <c r="I671" s="14"/>
    </row>
    <row r="672" spans="3:9">
      <c r="C672" s="6" t="s">
        <v>2160</v>
      </c>
      <c r="D672" s="6" t="s">
        <v>2073</v>
      </c>
      <c r="E672" s="47">
        <v>1657.4787457735199</v>
      </c>
      <c r="F672" s="47">
        <v>1662.1</v>
      </c>
      <c r="G672" s="47">
        <v>2458.79</v>
      </c>
      <c r="I672" s="14"/>
    </row>
    <row r="673" spans="3:9">
      <c r="C673" s="6" t="s">
        <v>2161</v>
      </c>
      <c r="D673" s="6" t="s">
        <v>2073</v>
      </c>
      <c r="E673" s="47">
        <v>2051.1039599999999</v>
      </c>
      <c r="F673" s="47">
        <v>2016.1</v>
      </c>
      <c r="G673" s="47">
        <v>907.32</v>
      </c>
      <c r="I673" s="14"/>
    </row>
    <row r="674" spans="3:9">
      <c r="C674" s="6" t="s">
        <v>2162</v>
      </c>
      <c r="D674" s="6" t="s">
        <v>2073</v>
      </c>
      <c r="E674" s="47">
        <v>417.32267575757601</v>
      </c>
      <c r="F674" s="47">
        <v>409.15</v>
      </c>
      <c r="G674" s="47">
        <v>712.58</v>
      </c>
      <c r="I674" s="14"/>
    </row>
    <row r="675" spans="3:9">
      <c r="C675" s="6" t="s">
        <v>2163</v>
      </c>
      <c r="D675" s="6" t="s">
        <v>2073</v>
      </c>
      <c r="E675" s="47">
        <v>551.06692419354795</v>
      </c>
      <c r="F675" s="47">
        <v>548.29999999999995</v>
      </c>
      <c r="G675" s="47">
        <v>1859.34</v>
      </c>
      <c r="I675" s="14"/>
    </row>
    <row r="676" spans="3:9">
      <c r="C676" s="6" t="s">
        <v>2164</v>
      </c>
      <c r="D676" s="6" t="s">
        <v>2073</v>
      </c>
      <c r="E676" s="47">
        <v>14.797785001748901</v>
      </c>
      <c r="F676" s="47">
        <v>14.82</v>
      </c>
      <c r="G676" s="47">
        <v>23863.48</v>
      </c>
      <c r="I676" s="14"/>
    </row>
    <row r="677" spans="3:9">
      <c r="C677" s="6" t="s">
        <v>2165</v>
      </c>
      <c r="D677" s="6" t="s">
        <v>2073</v>
      </c>
      <c r="E677" s="47">
        <v>84.842346291304807</v>
      </c>
      <c r="F677" s="47">
        <v>85.31</v>
      </c>
      <c r="G677" s="47">
        <v>1303.8900000000001</v>
      </c>
      <c r="I677" s="14"/>
    </row>
    <row r="678" spans="3:9">
      <c r="C678" s="6" t="s">
        <v>2166</v>
      </c>
      <c r="D678" s="6" t="s">
        <v>2073</v>
      </c>
      <c r="E678" s="47">
        <v>1501.78785877934</v>
      </c>
      <c r="F678" s="47">
        <v>1653.2</v>
      </c>
      <c r="G678" s="47">
        <v>15.41</v>
      </c>
      <c r="I678" s="14"/>
    </row>
    <row r="679" spans="3:9">
      <c r="C679" s="6" t="s">
        <v>2167</v>
      </c>
      <c r="D679" s="6" t="s">
        <v>2073</v>
      </c>
      <c r="E679" s="47">
        <v>354.523500039635</v>
      </c>
      <c r="F679" s="47">
        <v>352.4</v>
      </c>
      <c r="G679" s="47">
        <v>1139.74</v>
      </c>
      <c r="I679" s="14"/>
    </row>
    <row r="680" spans="3:9">
      <c r="C680" s="6" t="s">
        <v>2168</v>
      </c>
      <c r="D680" s="6" t="s">
        <v>2073</v>
      </c>
      <c r="E680" s="47">
        <v>85.851084155374906</v>
      </c>
      <c r="F680" s="47">
        <v>85.62</v>
      </c>
      <c r="G680" s="47">
        <v>5955.52</v>
      </c>
      <c r="I680" s="14"/>
    </row>
    <row r="681" spans="3:9">
      <c r="C681" s="6" t="s">
        <v>2169</v>
      </c>
      <c r="D681" s="6" t="s">
        <v>2073</v>
      </c>
      <c r="E681" s="47">
        <v>2238.8703503267998</v>
      </c>
      <c r="F681" s="47">
        <v>2176</v>
      </c>
      <c r="G681" s="47">
        <v>1485.4</v>
      </c>
      <c r="I681" s="14"/>
    </row>
    <row r="682" spans="3:9">
      <c r="C682" s="6" t="s">
        <v>2170</v>
      </c>
      <c r="D682" s="6" t="s">
        <v>2073</v>
      </c>
      <c r="E682" s="47">
        <v>815.72019811616997</v>
      </c>
      <c r="F682" s="47">
        <v>818.35</v>
      </c>
      <c r="G682" s="47">
        <v>18.25</v>
      </c>
      <c r="I682" s="14"/>
    </row>
    <row r="683" spans="3:9">
      <c r="C683" s="6" t="s">
        <v>2171</v>
      </c>
      <c r="D683" s="6" t="s">
        <v>2073</v>
      </c>
      <c r="E683" s="47">
        <v>2952.20342595692</v>
      </c>
      <c r="F683" s="47">
        <v>2968.2</v>
      </c>
      <c r="G683" s="47">
        <v>819.39</v>
      </c>
      <c r="I683" s="14"/>
    </row>
    <row r="684" spans="3:9">
      <c r="C684" s="6" t="s">
        <v>2172</v>
      </c>
      <c r="D684" s="6" t="s">
        <v>2073</v>
      </c>
      <c r="E684" s="47">
        <v>175.80298833333299</v>
      </c>
      <c r="F684" s="47">
        <v>178.06</v>
      </c>
      <c r="G684" s="47">
        <v>1387.53</v>
      </c>
      <c r="I684" s="14"/>
    </row>
    <row r="685" spans="3:9">
      <c r="C685" s="6" t="s">
        <v>2173</v>
      </c>
      <c r="D685" s="6" t="s">
        <v>2073</v>
      </c>
      <c r="E685" s="47">
        <v>1574.1487902439001</v>
      </c>
      <c r="F685" s="47">
        <v>1567.7</v>
      </c>
      <c r="G685" s="47">
        <v>19.12</v>
      </c>
      <c r="I685" s="14"/>
    </row>
    <row r="686" spans="3:9">
      <c r="C686" s="6" t="s">
        <v>2174</v>
      </c>
      <c r="D686" s="6" t="s">
        <v>2073</v>
      </c>
      <c r="E686" s="47">
        <v>1868.13391168831</v>
      </c>
      <c r="F686" s="47">
        <v>1854.4</v>
      </c>
      <c r="G686" s="47">
        <v>245.44</v>
      </c>
      <c r="I686" s="14"/>
    </row>
    <row r="687" spans="3:9">
      <c r="C687" s="6" t="s">
        <v>2175</v>
      </c>
      <c r="D687" s="6" t="s">
        <v>2073</v>
      </c>
      <c r="E687" s="47">
        <v>24750.450012000001</v>
      </c>
      <c r="F687" s="47">
        <v>23840</v>
      </c>
      <c r="G687" s="47">
        <v>20.86</v>
      </c>
      <c r="I687" s="14"/>
    </row>
    <row r="688" spans="3:9">
      <c r="C688" s="6" t="s">
        <v>2176</v>
      </c>
      <c r="D688" s="6" t="s">
        <v>2073</v>
      </c>
      <c r="E688" s="47">
        <v>137.726817604959</v>
      </c>
      <c r="F688" s="47">
        <v>136.36000000000001</v>
      </c>
      <c r="G688" s="47">
        <v>2120.5300000000002</v>
      </c>
      <c r="I688" s="14"/>
    </row>
    <row r="689" spans="3:9">
      <c r="C689" s="6" t="s">
        <v>2177</v>
      </c>
      <c r="D689" s="6" t="s">
        <v>2073</v>
      </c>
      <c r="E689" s="47">
        <v>11631.3425555556</v>
      </c>
      <c r="F689" s="47">
        <v>11635</v>
      </c>
      <c r="G689" s="47">
        <v>980.58</v>
      </c>
      <c r="I689" s="14"/>
    </row>
    <row r="690" spans="3:9">
      <c r="C690" s="6" t="s">
        <v>2178</v>
      </c>
      <c r="D690" s="6" t="s">
        <v>2073</v>
      </c>
      <c r="E690" s="47">
        <v>129.59453972602699</v>
      </c>
      <c r="F690" s="47">
        <v>127.6</v>
      </c>
      <c r="G690" s="47">
        <v>7643.67</v>
      </c>
      <c r="I690" s="14"/>
    </row>
    <row r="691" spans="3:9">
      <c r="C691" s="6" t="s">
        <v>2179</v>
      </c>
      <c r="D691" s="6" t="s">
        <v>2073</v>
      </c>
      <c r="E691" s="47">
        <v>245.585119008264</v>
      </c>
      <c r="F691" s="47">
        <v>240.6</v>
      </c>
      <c r="G691" s="47">
        <v>754.17</v>
      </c>
      <c r="I691" s="14"/>
    </row>
    <row r="692" spans="3:9">
      <c r="C692" s="6" t="s">
        <v>2180</v>
      </c>
      <c r="D692" s="6" t="s">
        <v>2073</v>
      </c>
      <c r="E692" s="47">
        <v>2109.3410775757602</v>
      </c>
      <c r="F692" s="47">
        <v>2100.5</v>
      </c>
      <c r="G692" s="47">
        <v>24.26</v>
      </c>
      <c r="I692" s="14"/>
    </row>
    <row r="693" spans="3:9">
      <c r="C693" s="6" t="s">
        <v>2181</v>
      </c>
      <c r="D693" s="6" t="s">
        <v>2073</v>
      </c>
      <c r="E693" s="47">
        <v>170.105295600191</v>
      </c>
      <c r="F693" s="47">
        <v>168.2</v>
      </c>
      <c r="G693" s="47">
        <v>2335.88</v>
      </c>
      <c r="I693" s="14"/>
    </row>
    <row r="694" spans="3:9">
      <c r="C694" s="6" t="s">
        <v>2182</v>
      </c>
      <c r="D694" s="6" t="s">
        <v>2073</v>
      </c>
      <c r="E694" s="47">
        <v>335.945026428571</v>
      </c>
      <c r="F694" s="47">
        <v>319.85000000000002</v>
      </c>
      <c r="G694" s="47">
        <v>1168.73</v>
      </c>
      <c r="I694" s="14"/>
    </row>
    <row r="695" spans="3:9">
      <c r="C695" s="6" t="s">
        <v>2183</v>
      </c>
      <c r="D695" s="6" t="s">
        <v>2073</v>
      </c>
      <c r="E695" s="47">
        <v>5822.3789304854399</v>
      </c>
      <c r="F695" s="47">
        <v>5649</v>
      </c>
      <c r="G695" s="47">
        <v>25.46</v>
      </c>
      <c r="I695" s="14"/>
    </row>
    <row r="696" spans="3:9">
      <c r="C696" s="6" t="s">
        <v>2184</v>
      </c>
      <c r="D696" s="6" t="s">
        <v>2073</v>
      </c>
      <c r="E696" s="47">
        <v>2035.8187328125</v>
      </c>
      <c r="F696" s="47">
        <v>2015.4</v>
      </c>
      <c r="G696" s="47">
        <v>1585.74</v>
      </c>
      <c r="I696" s="14"/>
    </row>
    <row r="697" spans="3:9">
      <c r="C697" s="6" t="s">
        <v>2185</v>
      </c>
      <c r="D697" s="6" t="s">
        <v>2073</v>
      </c>
      <c r="E697" s="47">
        <v>732.73319161676602</v>
      </c>
      <c r="F697" s="47">
        <v>722.7</v>
      </c>
      <c r="G697" s="47">
        <v>7621.41</v>
      </c>
      <c r="I697" s="14"/>
    </row>
    <row r="698" spans="3:9">
      <c r="C698" s="6" t="s">
        <v>2186</v>
      </c>
      <c r="D698" s="6" t="s">
        <v>2073</v>
      </c>
      <c r="E698" s="47">
        <v>186.92265723594301</v>
      </c>
      <c r="F698" s="47">
        <v>184.06</v>
      </c>
      <c r="G698" s="47">
        <v>2887.47</v>
      </c>
      <c r="I698" s="14"/>
    </row>
    <row r="699" spans="3:9">
      <c r="C699" s="6" t="s">
        <v>2187</v>
      </c>
      <c r="D699" s="6" t="s">
        <v>2073</v>
      </c>
      <c r="E699" s="47">
        <v>20009.909090909099</v>
      </c>
      <c r="F699" s="47">
        <v>20416</v>
      </c>
      <c r="G699" s="47">
        <v>752.72</v>
      </c>
      <c r="I699" s="14"/>
    </row>
    <row r="700" spans="3:9">
      <c r="C700" s="6" t="s">
        <v>2188</v>
      </c>
      <c r="D700" s="6" t="s">
        <v>2073</v>
      </c>
      <c r="E700" s="47">
        <v>247.09462577457299</v>
      </c>
      <c r="F700" s="47">
        <v>239.99</v>
      </c>
      <c r="G700" s="47">
        <v>1945.61</v>
      </c>
      <c r="I700" s="14"/>
    </row>
    <row r="701" spans="3:9">
      <c r="C701" s="6" t="s">
        <v>2189</v>
      </c>
      <c r="D701" s="6" t="s">
        <v>2073</v>
      </c>
      <c r="E701" s="47">
        <v>400.92646754639202</v>
      </c>
      <c r="F701" s="47">
        <v>388.5</v>
      </c>
      <c r="G701" s="47">
        <v>551.37</v>
      </c>
      <c r="I701" s="14"/>
    </row>
    <row r="702" spans="3:9">
      <c r="C702" s="6" t="s">
        <v>2190</v>
      </c>
      <c r="D702" s="6" t="s">
        <v>2073</v>
      </c>
      <c r="E702" s="47">
        <v>1318.5360736842099</v>
      </c>
      <c r="F702" s="47">
        <v>1254.0999999999999</v>
      </c>
      <c r="G702" s="47">
        <v>2385.75</v>
      </c>
      <c r="I702" s="14"/>
    </row>
    <row r="703" spans="3:9">
      <c r="C703" s="6" t="s">
        <v>2191</v>
      </c>
      <c r="D703" s="6" t="s">
        <v>2073</v>
      </c>
      <c r="E703" s="47">
        <v>884.99157478991594</v>
      </c>
      <c r="F703" s="47">
        <v>876.35</v>
      </c>
      <c r="G703" s="47">
        <v>36.5</v>
      </c>
      <c r="I703" s="14"/>
    </row>
    <row r="704" spans="3:9">
      <c r="C704" s="6" t="s">
        <v>2192</v>
      </c>
      <c r="D704" s="6" t="s">
        <v>2073</v>
      </c>
      <c r="E704" s="47">
        <v>2293.8980930620801</v>
      </c>
      <c r="F704" s="47">
        <v>2336.3000000000002</v>
      </c>
      <c r="G704" s="47">
        <v>1359.91</v>
      </c>
      <c r="I704" s="14"/>
    </row>
    <row r="705" spans="3:9">
      <c r="C705" s="6" t="s">
        <v>2193</v>
      </c>
      <c r="D705" s="6" t="s">
        <v>2073</v>
      </c>
      <c r="E705" s="47">
        <v>435.58762243911002</v>
      </c>
      <c r="F705" s="47">
        <v>412.2</v>
      </c>
      <c r="G705" s="47">
        <v>1188.51</v>
      </c>
      <c r="I705" s="14"/>
    </row>
    <row r="706" spans="3:9">
      <c r="C706" s="6" t="s">
        <v>2194</v>
      </c>
      <c r="D706" s="6" t="s">
        <v>2073</v>
      </c>
      <c r="E706" s="47">
        <v>288.56160518279597</v>
      </c>
      <c r="F706" s="47">
        <v>288.45</v>
      </c>
      <c r="G706" s="47">
        <v>46.95</v>
      </c>
      <c r="I706" s="14"/>
    </row>
    <row r="707" spans="3:9">
      <c r="C707" s="6" t="s">
        <v>2195</v>
      </c>
      <c r="D707" s="6" t="s">
        <v>2073</v>
      </c>
      <c r="E707" s="47">
        <v>3837.4183711999999</v>
      </c>
      <c r="F707" s="47">
        <v>3831.6</v>
      </c>
      <c r="G707" s="47">
        <v>50.29</v>
      </c>
      <c r="I707" s="14"/>
    </row>
    <row r="708" spans="3:9">
      <c r="C708" s="6" t="s">
        <v>2196</v>
      </c>
      <c r="D708" s="6" t="s">
        <v>2073</v>
      </c>
      <c r="E708" s="47">
        <v>1071.9767034983499</v>
      </c>
      <c r="F708" s="47">
        <v>1056.5999999999999</v>
      </c>
      <c r="G708" s="47">
        <v>3971.7</v>
      </c>
      <c r="I708" s="14"/>
    </row>
    <row r="709" spans="3:9">
      <c r="C709" s="6" t="s">
        <v>2197</v>
      </c>
      <c r="D709" s="6" t="s">
        <v>2073</v>
      </c>
      <c r="E709" s="47">
        <v>221.31494006692</v>
      </c>
      <c r="F709" s="47">
        <v>211.04</v>
      </c>
      <c r="G709" s="47">
        <v>65.12</v>
      </c>
      <c r="I709" s="14"/>
    </row>
    <row r="710" spans="3:9">
      <c r="C710" s="6" t="s">
        <v>2198</v>
      </c>
      <c r="D710" s="6" t="s">
        <v>2073</v>
      </c>
      <c r="E710" s="47">
        <v>266.05984443266198</v>
      </c>
      <c r="F710" s="47">
        <v>282.2</v>
      </c>
      <c r="G710" s="47">
        <v>1381.1</v>
      </c>
      <c r="I710" s="14"/>
    </row>
    <row r="711" spans="3:9">
      <c r="C711" s="6" t="s">
        <v>2199</v>
      </c>
      <c r="D711" s="6" t="s">
        <v>2073</v>
      </c>
      <c r="E711" s="47">
        <v>486.23465083634699</v>
      </c>
      <c r="F711" s="47">
        <v>486</v>
      </c>
      <c r="G711" s="47">
        <v>75.25</v>
      </c>
      <c r="I711" s="14"/>
    </row>
    <row r="712" spans="3:9">
      <c r="C712" s="6" t="s">
        <v>2200</v>
      </c>
      <c r="D712" s="6" t="s">
        <v>2073</v>
      </c>
      <c r="E712" s="47">
        <v>5427.6230067692304</v>
      </c>
      <c r="F712" s="47">
        <v>5397</v>
      </c>
      <c r="G712" s="47">
        <v>826.05</v>
      </c>
      <c r="I712" s="14"/>
    </row>
    <row r="713" spans="3:9">
      <c r="C713" s="6" t="s">
        <v>2201</v>
      </c>
      <c r="D713" s="6" t="s">
        <v>2073</v>
      </c>
      <c r="E713" s="47">
        <v>1615.1293159609099</v>
      </c>
      <c r="F713" s="47">
        <v>1609.7</v>
      </c>
      <c r="G713" s="47">
        <v>273.02999999999997</v>
      </c>
      <c r="I713" s="14"/>
    </row>
    <row r="714" spans="3:9">
      <c r="C714" s="6" t="s">
        <v>2202</v>
      </c>
      <c r="D714" s="6" t="s">
        <v>2073</v>
      </c>
      <c r="E714" s="47">
        <v>659.21946469248303</v>
      </c>
      <c r="F714" s="47">
        <v>665.55</v>
      </c>
      <c r="G714" s="47">
        <v>81.81</v>
      </c>
      <c r="I714" s="14"/>
    </row>
    <row r="715" spans="3:9">
      <c r="C715" s="6" t="s">
        <v>2203</v>
      </c>
      <c r="D715" s="6" t="s">
        <v>2073</v>
      </c>
      <c r="E715" s="47">
        <v>49065</v>
      </c>
      <c r="F715" s="47">
        <v>49435</v>
      </c>
      <c r="G715" s="47">
        <v>404.21</v>
      </c>
      <c r="I715" s="14"/>
    </row>
    <row r="716" spans="3:9">
      <c r="C716" s="6" t="s">
        <v>2204</v>
      </c>
      <c r="D716" s="6" t="s">
        <v>2073</v>
      </c>
      <c r="E716" s="47">
        <v>416.50523568548402</v>
      </c>
      <c r="F716" s="47">
        <v>408.55</v>
      </c>
      <c r="G716" s="47">
        <v>6368.45</v>
      </c>
      <c r="I716" s="14"/>
    </row>
    <row r="717" spans="3:9">
      <c r="C717" s="6" t="s">
        <v>2205</v>
      </c>
      <c r="D717" s="6" t="s">
        <v>2073</v>
      </c>
      <c r="E717" s="47">
        <v>2922.7476958525299</v>
      </c>
      <c r="F717" s="47">
        <v>2815.1</v>
      </c>
      <c r="G717" s="47">
        <v>720.46</v>
      </c>
      <c r="I717" s="14"/>
    </row>
    <row r="718" spans="3:9">
      <c r="C718" s="6" t="s">
        <v>2206</v>
      </c>
      <c r="D718" s="6" t="s">
        <v>2073</v>
      </c>
      <c r="E718" s="47">
        <v>400.00342728876097</v>
      </c>
      <c r="F718" s="47">
        <v>400.9</v>
      </c>
      <c r="G718" s="47">
        <v>3708.44</v>
      </c>
      <c r="I718" s="14"/>
    </row>
    <row r="719" spans="3:9">
      <c r="C719" s="6" t="s">
        <v>2207</v>
      </c>
      <c r="D719" s="6" t="s">
        <v>2073</v>
      </c>
      <c r="E719" s="47">
        <v>600.35372105530803</v>
      </c>
      <c r="F719" s="47">
        <v>588.1</v>
      </c>
      <c r="G719" s="47">
        <v>91.09</v>
      </c>
      <c r="I719" s="14"/>
    </row>
    <row r="720" spans="3:9">
      <c r="C720" s="6" t="s">
        <v>2208</v>
      </c>
      <c r="D720" s="6" t="s">
        <v>2073</v>
      </c>
      <c r="E720" s="47">
        <v>944.83653828671299</v>
      </c>
      <c r="F720" s="47">
        <v>914.1</v>
      </c>
      <c r="G720" s="47">
        <v>442.93</v>
      </c>
      <c r="I720" s="14"/>
    </row>
    <row r="721" spans="3:9">
      <c r="C721" s="6" t="s">
        <v>2209</v>
      </c>
      <c r="D721" s="6" t="s">
        <v>2073</v>
      </c>
      <c r="E721" s="47">
        <v>1211.2178493541201</v>
      </c>
      <c r="F721" s="47">
        <v>1183.0999999999999</v>
      </c>
      <c r="G721" s="47">
        <v>92.96</v>
      </c>
      <c r="I721" s="14"/>
    </row>
    <row r="722" spans="3:9">
      <c r="C722" s="6" t="s">
        <v>2210</v>
      </c>
      <c r="D722" s="6" t="s">
        <v>2073</v>
      </c>
      <c r="E722" s="47">
        <v>1108.9763586956501</v>
      </c>
      <c r="F722" s="47">
        <v>1076.4000000000001</v>
      </c>
      <c r="G722" s="47">
        <v>4834.2</v>
      </c>
      <c r="I722" s="14"/>
    </row>
    <row r="723" spans="3:9">
      <c r="C723" s="6" t="s">
        <v>2211</v>
      </c>
      <c r="D723" s="6" t="s">
        <v>2073</v>
      </c>
      <c r="E723" s="47">
        <v>3637.3679560802798</v>
      </c>
      <c r="F723" s="47">
        <v>3690.7</v>
      </c>
      <c r="G723" s="47">
        <v>337.13</v>
      </c>
      <c r="I723" s="14"/>
    </row>
    <row r="724" spans="3:9">
      <c r="C724" s="6" t="s">
        <v>2212</v>
      </c>
      <c r="D724" s="6" t="s">
        <v>2073</v>
      </c>
      <c r="E724" s="47">
        <v>1810.2</v>
      </c>
      <c r="F724" s="47">
        <v>1843</v>
      </c>
      <c r="G724" s="47">
        <v>277.45999999999998</v>
      </c>
      <c r="I724" s="14"/>
    </row>
    <row r="725" spans="3:9">
      <c r="C725" s="6" t="s">
        <v>2213</v>
      </c>
      <c r="D725" s="6" t="s">
        <v>2073</v>
      </c>
      <c r="E725" s="47">
        <v>89.077586721185796</v>
      </c>
      <c r="F725" s="47">
        <v>86.23</v>
      </c>
      <c r="G725" s="47">
        <v>644.11</v>
      </c>
      <c r="I725" s="14"/>
    </row>
    <row r="726" spans="3:9">
      <c r="C726" s="6" t="s">
        <v>2214</v>
      </c>
      <c r="D726" s="6" t="s">
        <v>2073</v>
      </c>
      <c r="E726" s="47">
        <v>2014.65258933532</v>
      </c>
      <c r="F726" s="47">
        <v>2026.7</v>
      </c>
      <c r="G726" s="47">
        <v>1202.8399999999999</v>
      </c>
      <c r="I726" s="14"/>
    </row>
    <row r="727" spans="3:9">
      <c r="C727" s="6" t="s">
        <v>2215</v>
      </c>
      <c r="D727" s="6" t="s">
        <v>2073</v>
      </c>
      <c r="E727" s="47">
        <v>371.34194088030102</v>
      </c>
      <c r="F727" s="47">
        <v>364.35</v>
      </c>
      <c r="G727" s="47">
        <v>651.64</v>
      </c>
      <c r="I727" s="14"/>
    </row>
    <row r="728" spans="3:9">
      <c r="C728" s="6" t="s">
        <v>2216</v>
      </c>
      <c r="D728" s="6" t="s">
        <v>2073</v>
      </c>
      <c r="E728" s="47">
        <v>1437.08419104478</v>
      </c>
      <c r="F728" s="47">
        <v>1464</v>
      </c>
      <c r="G728" s="47">
        <v>6561.55</v>
      </c>
      <c r="I728" s="14"/>
    </row>
    <row r="729" spans="3:9">
      <c r="C729" s="6" t="s">
        <v>2217</v>
      </c>
      <c r="D729" s="6" t="s">
        <v>2073</v>
      </c>
      <c r="E729" s="47">
        <v>408.30015829329699</v>
      </c>
      <c r="F729" s="47">
        <v>404.3</v>
      </c>
      <c r="G729" s="47">
        <v>124.15</v>
      </c>
      <c r="I729" s="14"/>
    </row>
    <row r="730" spans="3:9">
      <c r="C730" s="6" t="s">
        <v>2218</v>
      </c>
      <c r="D730" s="6" t="s">
        <v>2073</v>
      </c>
      <c r="E730" s="47">
        <v>1641.3794</v>
      </c>
      <c r="F730" s="47">
        <v>1574</v>
      </c>
      <c r="G730" s="47">
        <v>946.75</v>
      </c>
      <c r="I730" s="14"/>
    </row>
    <row r="731" spans="3:9">
      <c r="C731" s="6" t="s">
        <v>2219</v>
      </c>
      <c r="D731" s="6" t="s">
        <v>2073</v>
      </c>
      <c r="E731" s="47">
        <v>75.183207249843207</v>
      </c>
      <c r="F731" s="47">
        <v>70.319999999999993</v>
      </c>
      <c r="G731" s="47">
        <v>710.51</v>
      </c>
      <c r="I731" s="14"/>
    </row>
    <row r="732" spans="3:9">
      <c r="C732" s="6" t="s">
        <v>2220</v>
      </c>
      <c r="D732" s="6" t="s">
        <v>2073</v>
      </c>
      <c r="E732" s="47">
        <v>110.149581289252</v>
      </c>
      <c r="F732" s="47">
        <v>108.26</v>
      </c>
      <c r="G732" s="47">
        <v>127.9</v>
      </c>
      <c r="I732" s="14"/>
    </row>
    <row r="733" spans="3:9">
      <c r="C733" s="6" t="s">
        <v>2221</v>
      </c>
      <c r="D733" s="6" t="s">
        <v>2073</v>
      </c>
      <c r="E733" s="47">
        <v>12222.3797976974</v>
      </c>
      <c r="F733" s="47">
        <v>12246</v>
      </c>
      <c r="G733" s="47">
        <v>130.30000000000001</v>
      </c>
      <c r="I733" s="14"/>
    </row>
    <row r="734" spans="3:9">
      <c r="C734" s="6" t="s">
        <v>2222</v>
      </c>
      <c r="D734" s="6" t="s">
        <v>2073</v>
      </c>
      <c r="E734" s="47">
        <v>2908.3159712280699</v>
      </c>
      <c r="F734" s="47">
        <v>2906.6</v>
      </c>
      <c r="G734" s="47">
        <v>130.47</v>
      </c>
      <c r="I734" s="14"/>
    </row>
    <row r="735" spans="3:9">
      <c r="C735" s="6" t="s">
        <v>2223</v>
      </c>
      <c r="D735" s="6" t="s">
        <v>2073</v>
      </c>
      <c r="E735" s="47">
        <v>2047.9743512987</v>
      </c>
      <c r="F735" s="47">
        <v>2018.3</v>
      </c>
      <c r="G735" s="47">
        <v>1585.74</v>
      </c>
      <c r="I735" s="14"/>
    </row>
    <row r="736" spans="3:9">
      <c r="C736" s="6" t="s">
        <v>2224</v>
      </c>
      <c r="D736" s="6" t="s">
        <v>2073</v>
      </c>
      <c r="E736" s="47">
        <v>1198.00342984178</v>
      </c>
      <c r="F736" s="47">
        <v>1216.5999999999999</v>
      </c>
      <c r="G736" s="47">
        <v>131.19999999999999</v>
      </c>
      <c r="I736" s="14"/>
    </row>
    <row r="737" spans="3:9">
      <c r="C737" s="6" t="s">
        <v>2225</v>
      </c>
      <c r="D737" s="6" t="s">
        <v>2073</v>
      </c>
      <c r="E737" s="47">
        <v>169.43313354037301</v>
      </c>
      <c r="F737" s="47">
        <v>166.54</v>
      </c>
      <c r="G737" s="47">
        <v>3706.23</v>
      </c>
      <c r="I737" s="14"/>
    </row>
    <row r="738" spans="3:9">
      <c r="C738" s="6" t="s">
        <v>2226</v>
      </c>
      <c r="D738" s="6" t="s">
        <v>2073</v>
      </c>
      <c r="E738" s="47">
        <v>7582.4473728537196</v>
      </c>
      <c r="F738" s="47">
        <v>7449</v>
      </c>
      <c r="G738" s="47">
        <v>135.9</v>
      </c>
      <c r="I738" s="14"/>
    </row>
    <row r="739" spans="3:9">
      <c r="C739" s="6" t="s">
        <v>2227</v>
      </c>
      <c r="D739" s="6" t="s">
        <v>2073</v>
      </c>
      <c r="E739" s="47">
        <v>206.83797933579299</v>
      </c>
      <c r="F739" s="47">
        <v>205.28</v>
      </c>
      <c r="G739" s="47">
        <v>3525.45</v>
      </c>
      <c r="I739" s="14"/>
    </row>
    <row r="740" spans="3:9">
      <c r="C740" s="6" t="s">
        <v>2228</v>
      </c>
      <c r="D740" s="6" t="s">
        <v>2073</v>
      </c>
      <c r="E740" s="47">
        <v>4143.1573045143596</v>
      </c>
      <c r="F740" s="47">
        <v>4343.3999999999996</v>
      </c>
      <c r="G740" s="47">
        <v>1684.64</v>
      </c>
      <c r="I740" s="14"/>
    </row>
    <row r="741" spans="3:9">
      <c r="C741" s="6" t="s">
        <v>2229</v>
      </c>
      <c r="D741" s="6" t="s">
        <v>2073</v>
      </c>
      <c r="E741" s="47">
        <v>5253.7035991161601</v>
      </c>
      <c r="F741" s="47">
        <v>5148</v>
      </c>
      <c r="G741" s="47">
        <v>1335.11</v>
      </c>
      <c r="I741" s="14"/>
    </row>
    <row r="742" spans="3:9">
      <c r="C742" s="6" t="s">
        <v>2230</v>
      </c>
      <c r="D742" s="6" t="s">
        <v>2073</v>
      </c>
      <c r="E742" s="47">
        <v>85.723286311787106</v>
      </c>
      <c r="F742" s="47">
        <v>83.13</v>
      </c>
      <c r="G742" s="47">
        <v>149.22</v>
      </c>
      <c r="I742" s="14"/>
    </row>
    <row r="743" spans="3:9">
      <c r="C743" s="6" t="s">
        <v>2231</v>
      </c>
      <c r="D743" s="6" t="s">
        <v>2073</v>
      </c>
      <c r="E743" s="47">
        <v>2452.3294721297498</v>
      </c>
      <c r="F743" s="47">
        <v>2438.9</v>
      </c>
      <c r="G743" s="47">
        <v>150</v>
      </c>
      <c r="I743" s="14"/>
    </row>
    <row r="744" spans="3:9">
      <c r="C744" s="6" t="s">
        <v>2232</v>
      </c>
      <c r="D744" s="6" t="s">
        <v>2073</v>
      </c>
      <c r="E744" s="47">
        <v>4803.5172841536596</v>
      </c>
      <c r="F744" s="47">
        <v>5159.8</v>
      </c>
      <c r="G744" s="47">
        <v>150.43</v>
      </c>
      <c r="I744" s="14"/>
    </row>
    <row r="745" spans="3:9">
      <c r="C745" s="6" t="s">
        <v>2233</v>
      </c>
      <c r="D745" s="6" t="s">
        <v>2073</v>
      </c>
      <c r="E745" s="47">
        <v>733.35498509933802</v>
      </c>
      <c r="F745" s="47">
        <v>728.35</v>
      </c>
      <c r="G745" s="47">
        <v>900.58</v>
      </c>
      <c r="I745" s="14"/>
    </row>
    <row r="746" spans="3:9">
      <c r="C746" s="6" t="s">
        <v>2234</v>
      </c>
      <c r="D746" s="6" t="s">
        <v>2073</v>
      </c>
      <c r="E746" s="47">
        <v>5794.1459926208599</v>
      </c>
      <c r="F746" s="47">
        <v>5623</v>
      </c>
      <c r="G746" s="47">
        <v>1029.5999999999999</v>
      </c>
      <c r="I746" s="14"/>
    </row>
    <row r="747" spans="3:9">
      <c r="C747" s="6" t="s">
        <v>2235</v>
      </c>
      <c r="D747" s="6" t="s">
        <v>2073</v>
      </c>
      <c r="E747" s="47">
        <v>311.14999999999998</v>
      </c>
      <c r="F747" s="47">
        <v>316.60000000000002</v>
      </c>
      <c r="G747" s="47">
        <v>975.58</v>
      </c>
      <c r="I747" s="14"/>
    </row>
    <row r="748" spans="3:9">
      <c r="C748" s="6" t="s">
        <v>2236</v>
      </c>
      <c r="D748" s="6" t="s">
        <v>2073</v>
      </c>
      <c r="E748" s="47">
        <v>1287.18263473054</v>
      </c>
      <c r="F748" s="47">
        <v>1332.1</v>
      </c>
      <c r="G748" s="47">
        <v>1386.93</v>
      </c>
      <c r="I748" s="14"/>
    </row>
    <row r="749" spans="3:9">
      <c r="C749" s="6" t="s">
        <v>2237</v>
      </c>
      <c r="D749" s="6" t="s">
        <v>2073</v>
      </c>
      <c r="E749" s="47">
        <v>576.87359591314498</v>
      </c>
      <c r="F749" s="47">
        <v>567.70000000000005</v>
      </c>
      <c r="G749" s="47">
        <v>164.79</v>
      </c>
      <c r="I749" s="14"/>
    </row>
    <row r="750" spans="3:9">
      <c r="C750" s="6" t="s">
        <v>2238</v>
      </c>
      <c r="D750" s="6" t="s">
        <v>2073</v>
      </c>
      <c r="E750" s="47">
        <v>1803.24480128806</v>
      </c>
      <c r="F750" s="47">
        <v>1835.3</v>
      </c>
      <c r="G750" s="47">
        <v>277.45999999999998</v>
      </c>
      <c r="I750" s="14"/>
    </row>
    <row r="751" spans="3:9">
      <c r="C751" s="6" t="s">
        <v>2239</v>
      </c>
      <c r="D751" s="6" t="s">
        <v>2073</v>
      </c>
      <c r="E751" s="47">
        <v>3289.3003487392102</v>
      </c>
      <c r="F751" s="47">
        <v>3335.9</v>
      </c>
      <c r="G751" s="47">
        <v>169.59</v>
      </c>
      <c r="I751" s="14"/>
    </row>
    <row r="752" spans="3:9">
      <c r="C752" s="6" t="s">
        <v>2240</v>
      </c>
      <c r="D752" s="6" t="s">
        <v>2073</v>
      </c>
      <c r="E752" s="47">
        <v>173.39373283395801</v>
      </c>
      <c r="F752" s="47">
        <v>173.16</v>
      </c>
      <c r="G752" s="47">
        <v>416.68</v>
      </c>
      <c r="I752" s="14"/>
    </row>
    <row r="753" spans="3:9">
      <c r="C753" s="6" t="s">
        <v>2241</v>
      </c>
      <c r="D753" s="6" t="s">
        <v>2073</v>
      </c>
      <c r="E753" s="47">
        <v>2592.5289831752998</v>
      </c>
      <c r="F753" s="47">
        <v>2510.8000000000002</v>
      </c>
      <c r="G753" s="47">
        <v>180.72</v>
      </c>
      <c r="I753" s="14"/>
    </row>
    <row r="754" spans="3:9">
      <c r="C754" s="6" t="s">
        <v>2242</v>
      </c>
      <c r="D754" s="6" t="s">
        <v>2073</v>
      </c>
      <c r="E754" s="47">
        <v>4119.8812567551804</v>
      </c>
      <c r="F754" s="47">
        <v>4073.2</v>
      </c>
      <c r="G754" s="47">
        <v>1983.34</v>
      </c>
      <c r="I754" s="14"/>
    </row>
    <row r="755" spans="3:9">
      <c r="C755" s="6" t="s">
        <v>2243</v>
      </c>
      <c r="D755" s="6" t="s">
        <v>2073</v>
      </c>
      <c r="E755" s="47">
        <v>333.48128800000001</v>
      </c>
      <c r="F755" s="47">
        <v>340.85</v>
      </c>
      <c r="G755" s="47">
        <v>190.89</v>
      </c>
      <c r="I755" s="14"/>
    </row>
    <row r="756" spans="3:9">
      <c r="C756" s="6" t="s">
        <v>2244</v>
      </c>
      <c r="D756" s="6" t="s">
        <v>2073</v>
      </c>
      <c r="E756" s="47">
        <v>1623.11359001859</v>
      </c>
      <c r="F756" s="47">
        <v>1595</v>
      </c>
      <c r="G756" s="47">
        <v>273.02999999999997</v>
      </c>
      <c r="I756" s="14"/>
    </row>
    <row r="757" spans="3:9">
      <c r="C757" s="6" t="s">
        <v>2245</v>
      </c>
      <c r="D757" s="6" t="s">
        <v>2073</v>
      </c>
      <c r="E757" s="47">
        <v>35636.762278473099</v>
      </c>
      <c r="F757" s="47">
        <v>35885</v>
      </c>
      <c r="G757" s="47">
        <v>200.7</v>
      </c>
      <c r="I757" s="14"/>
    </row>
    <row r="758" spans="3:9">
      <c r="C758" s="6" t="s">
        <v>2246</v>
      </c>
      <c r="D758" s="6" t="s">
        <v>2073</v>
      </c>
      <c r="E758" s="47">
        <v>736.59627082817599</v>
      </c>
      <c r="F758" s="47">
        <v>719.1</v>
      </c>
      <c r="G758" s="47">
        <v>7621.41</v>
      </c>
      <c r="I758" s="14"/>
    </row>
    <row r="759" spans="3:9">
      <c r="C759" s="6" t="s">
        <v>2247</v>
      </c>
      <c r="D759" s="6" t="s">
        <v>2073</v>
      </c>
      <c r="E759" s="47">
        <v>98.527349969421806</v>
      </c>
      <c r="F759" s="47">
        <v>95.67</v>
      </c>
      <c r="G759" s="47">
        <v>217.91</v>
      </c>
      <c r="I759" s="14"/>
    </row>
    <row r="760" spans="3:9">
      <c r="C760" s="6" t="s">
        <v>2248</v>
      </c>
      <c r="D760" s="6" t="s">
        <v>2073</v>
      </c>
      <c r="E760" s="47">
        <v>1880.3150343141599</v>
      </c>
      <c r="F760" s="47">
        <v>1858.9</v>
      </c>
      <c r="G760" s="47">
        <v>245.44</v>
      </c>
      <c r="I760" s="14"/>
    </row>
    <row r="761" spans="3:9">
      <c r="C761" s="6" t="s">
        <v>2249</v>
      </c>
      <c r="D761" s="6" t="s">
        <v>2073</v>
      </c>
      <c r="E761" s="47">
        <v>11298.5214620197</v>
      </c>
      <c r="F761" s="47">
        <v>11368</v>
      </c>
      <c r="G761" s="47">
        <v>222.61</v>
      </c>
      <c r="I761" s="14"/>
    </row>
    <row r="762" spans="3:9">
      <c r="C762" s="6" t="s">
        <v>2250</v>
      </c>
      <c r="D762" s="6" t="s">
        <v>2073</v>
      </c>
      <c r="E762" s="47">
        <v>3702.7125999999998</v>
      </c>
      <c r="F762" s="47">
        <v>3717.8</v>
      </c>
      <c r="G762" s="47">
        <v>337.13</v>
      </c>
      <c r="I762" s="14"/>
    </row>
    <row r="763" spans="3:9">
      <c r="C763" s="6" t="s">
        <v>2251</v>
      </c>
      <c r="D763" s="6" t="s">
        <v>2073</v>
      </c>
      <c r="E763" s="47">
        <v>46.927738422038999</v>
      </c>
      <c r="F763" s="47">
        <v>46.27</v>
      </c>
      <c r="G763" s="47">
        <v>235.9</v>
      </c>
      <c r="I763" s="14"/>
    </row>
    <row r="764" spans="3:9">
      <c r="C764" s="6" t="s">
        <v>2252</v>
      </c>
      <c r="D764" s="6" t="s">
        <v>2073</v>
      </c>
      <c r="E764" s="47">
        <v>9101.3608321635402</v>
      </c>
      <c r="F764" s="47">
        <v>9233.5</v>
      </c>
      <c r="G764" s="47">
        <v>237.53</v>
      </c>
      <c r="I764" s="14"/>
    </row>
    <row r="765" spans="3:9">
      <c r="C765" s="6" t="s">
        <v>2253</v>
      </c>
      <c r="D765" s="6" t="s">
        <v>2073</v>
      </c>
      <c r="E765" s="47">
        <v>172.722207227251</v>
      </c>
      <c r="F765" s="47">
        <v>172.2</v>
      </c>
      <c r="G765" s="47">
        <v>416.68</v>
      </c>
      <c r="I765" s="14"/>
    </row>
    <row r="766" spans="3:9">
      <c r="C766" s="6" t="s">
        <v>2254</v>
      </c>
      <c r="D766" s="6" t="s">
        <v>2073</v>
      </c>
      <c r="E766" s="47">
        <v>1316.7681898071601</v>
      </c>
      <c r="F766" s="47">
        <v>1307.4000000000001</v>
      </c>
      <c r="G766" s="47">
        <v>5377.75</v>
      </c>
      <c r="I766" s="14"/>
    </row>
    <row r="767" spans="3:9">
      <c r="C767" s="6" t="s">
        <v>2255</v>
      </c>
      <c r="D767" s="6" t="s">
        <v>2073</v>
      </c>
      <c r="E767" s="47">
        <v>1273.21575613248</v>
      </c>
      <c r="F767" s="47">
        <v>1289.9000000000001</v>
      </c>
      <c r="G767" s="47">
        <v>262.70999999999998</v>
      </c>
      <c r="I767" s="14"/>
    </row>
    <row r="768" spans="3:9">
      <c r="C768" s="6" t="s">
        <v>2256</v>
      </c>
      <c r="D768" s="6" t="s">
        <v>2073</v>
      </c>
      <c r="E768" s="47">
        <v>549.66636594672002</v>
      </c>
      <c r="F768" s="47">
        <v>530</v>
      </c>
      <c r="G768" s="47">
        <v>269.41000000000003</v>
      </c>
      <c r="I768" s="14"/>
    </row>
    <row r="769" spans="3:9">
      <c r="C769" s="6" t="s">
        <v>2257</v>
      </c>
      <c r="D769" s="6" t="s">
        <v>2073</v>
      </c>
      <c r="E769" s="47">
        <v>11810.386506606599</v>
      </c>
      <c r="F769" s="47">
        <v>12091</v>
      </c>
      <c r="G769" s="47">
        <v>281.83999999999997</v>
      </c>
      <c r="I769" s="14"/>
    </row>
    <row r="770" spans="3:9">
      <c r="C770" s="6" t="s">
        <v>2258</v>
      </c>
      <c r="D770" s="6" t="s">
        <v>2073</v>
      </c>
      <c r="E770" s="47">
        <v>1517.2471746890999</v>
      </c>
      <c r="F770" s="47">
        <v>1517.3</v>
      </c>
      <c r="G770" s="47">
        <v>290.38</v>
      </c>
      <c r="I770" s="14"/>
    </row>
    <row r="771" spans="3:9">
      <c r="C771" s="6" t="s">
        <v>2259</v>
      </c>
      <c r="D771" s="6" t="s">
        <v>2073</v>
      </c>
      <c r="E771" s="47">
        <v>997.29838396456</v>
      </c>
      <c r="F771" s="47">
        <v>1044.55</v>
      </c>
      <c r="G771" s="47">
        <v>293.54000000000002</v>
      </c>
      <c r="I771" s="14"/>
    </row>
    <row r="772" spans="3:9">
      <c r="C772" s="6" t="s">
        <v>2260</v>
      </c>
      <c r="D772" s="6" t="s">
        <v>2073</v>
      </c>
      <c r="E772" s="47">
        <v>45.6378659609762</v>
      </c>
      <c r="F772" s="47">
        <v>47.28</v>
      </c>
      <c r="G772" s="47">
        <v>294.69</v>
      </c>
      <c r="I772" s="14"/>
    </row>
    <row r="773" spans="3:9">
      <c r="C773" s="6" t="s">
        <v>2261</v>
      </c>
      <c r="D773" s="6" t="s">
        <v>2073</v>
      </c>
      <c r="E773" s="47">
        <v>1895.1955023483399</v>
      </c>
      <c r="F773" s="47">
        <v>1871.6</v>
      </c>
      <c r="G773" s="47">
        <v>301.26</v>
      </c>
      <c r="I773" s="14"/>
    </row>
    <row r="774" spans="3:9">
      <c r="C774" s="6" t="s">
        <v>2262</v>
      </c>
      <c r="D774" s="6" t="s">
        <v>2073</v>
      </c>
      <c r="E774" s="47">
        <v>2391.5195523601601</v>
      </c>
      <c r="F774" s="47">
        <v>2360.6</v>
      </c>
      <c r="G774" s="47">
        <v>302.81</v>
      </c>
      <c r="I774" s="14"/>
    </row>
    <row r="775" spans="3:9">
      <c r="C775" s="6" t="s">
        <v>2263</v>
      </c>
      <c r="D775" s="6" t="s">
        <v>2073</v>
      </c>
      <c r="E775" s="47">
        <v>395.63419951969303</v>
      </c>
      <c r="F775" s="47">
        <v>429.05</v>
      </c>
      <c r="G775" s="47">
        <v>2495.73</v>
      </c>
      <c r="I775" s="14"/>
    </row>
    <row r="776" spans="3:9">
      <c r="C776" s="6" t="s">
        <v>2264</v>
      </c>
      <c r="D776" s="6" t="s">
        <v>2073</v>
      </c>
      <c r="E776" s="47">
        <v>48474.607617181202</v>
      </c>
      <c r="F776" s="47">
        <v>49200</v>
      </c>
      <c r="G776" s="47">
        <v>404.21</v>
      </c>
      <c r="I776" s="14"/>
    </row>
    <row r="777" spans="3:9">
      <c r="C777" s="6" t="s">
        <v>2265</v>
      </c>
      <c r="D777" s="6" t="s">
        <v>2073</v>
      </c>
      <c r="E777" s="47">
        <v>7622.1675005818797</v>
      </c>
      <c r="F777" s="47">
        <v>7671</v>
      </c>
      <c r="G777" s="47">
        <v>322.99</v>
      </c>
      <c r="I777" s="14"/>
    </row>
    <row r="778" spans="3:9">
      <c r="C778" s="6" t="s">
        <v>2266</v>
      </c>
      <c r="D778" s="6" t="s">
        <v>2073</v>
      </c>
      <c r="E778" s="47">
        <v>5000.5162232316698</v>
      </c>
      <c r="F778" s="47">
        <v>4963</v>
      </c>
      <c r="G778" s="47">
        <v>1103.92</v>
      </c>
      <c r="I778" s="14"/>
    </row>
    <row r="779" spans="3:9">
      <c r="C779" s="6" t="s">
        <v>2267</v>
      </c>
      <c r="D779" s="6" t="s">
        <v>2073</v>
      </c>
      <c r="E779" s="47">
        <v>1004.0123215157799</v>
      </c>
      <c r="F779" s="47">
        <v>1015.2</v>
      </c>
      <c r="G779" s="47">
        <v>710.3</v>
      </c>
      <c r="I779" s="14"/>
    </row>
    <row r="780" spans="3:9">
      <c r="C780" s="6" t="s">
        <v>2268</v>
      </c>
      <c r="D780" s="6" t="s">
        <v>2073</v>
      </c>
      <c r="E780" s="47">
        <v>936.67417191123195</v>
      </c>
      <c r="F780" s="47">
        <v>909.5</v>
      </c>
      <c r="G780" s="47">
        <v>442.93</v>
      </c>
      <c r="I780" s="14"/>
    </row>
    <row r="781" spans="3:9">
      <c r="C781" s="6" t="s">
        <v>2269</v>
      </c>
      <c r="D781" s="6" t="s">
        <v>2073</v>
      </c>
      <c r="E781" s="47">
        <v>1418.0236515356501</v>
      </c>
      <c r="F781" s="47">
        <v>1412.2</v>
      </c>
      <c r="G781" s="47">
        <v>365.31</v>
      </c>
      <c r="I781" s="14"/>
    </row>
    <row r="782" spans="3:9">
      <c r="C782" s="6" t="s">
        <v>2270</v>
      </c>
      <c r="D782" s="6" t="s">
        <v>2073</v>
      </c>
      <c r="E782" s="47">
        <v>272.47297205999598</v>
      </c>
      <c r="F782" s="47">
        <v>266.45</v>
      </c>
      <c r="G782" s="47">
        <v>2829.17</v>
      </c>
      <c r="I782" s="14"/>
    </row>
    <row r="783" spans="3:9">
      <c r="C783" s="6" t="s">
        <v>2271</v>
      </c>
      <c r="D783" s="6" t="s">
        <v>2073</v>
      </c>
      <c r="E783" s="47">
        <v>1933.8744733238</v>
      </c>
      <c r="F783" s="47">
        <v>1901.1</v>
      </c>
      <c r="G783" s="47">
        <v>372.15</v>
      </c>
      <c r="I783" s="14"/>
    </row>
    <row r="784" spans="3:9">
      <c r="C784" s="6" t="s">
        <v>2272</v>
      </c>
      <c r="D784" s="6" t="s">
        <v>2073</v>
      </c>
      <c r="E784" s="47">
        <v>1022.8</v>
      </c>
      <c r="F784" s="47">
        <v>1018.1</v>
      </c>
      <c r="G784" s="47">
        <v>710.3</v>
      </c>
      <c r="I784" s="14"/>
    </row>
    <row r="785" spans="3:9">
      <c r="C785" s="6" t="s">
        <v>2273</v>
      </c>
      <c r="D785" s="6" t="s">
        <v>2073</v>
      </c>
      <c r="E785" s="47">
        <v>1912.63598947368</v>
      </c>
      <c r="F785" s="47">
        <v>1937.8</v>
      </c>
      <c r="G785" s="47">
        <v>384.09</v>
      </c>
      <c r="I785" s="14"/>
    </row>
    <row r="786" spans="3:9">
      <c r="C786" s="6" t="s">
        <v>2274</v>
      </c>
      <c r="D786" s="6" t="s">
        <v>2073</v>
      </c>
      <c r="E786" s="47">
        <v>1961.93477452767</v>
      </c>
      <c r="F786" s="47">
        <v>1888.8</v>
      </c>
      <c r="G786" s="47">
        <v>4430.8100000000004</v>
      </c>
      <c r="I786" s="14"/>
    </row>
    <row r="787" spans="3:9">
      <c r="C787" s="6" t="s">
        <v>2275</v>
      </c>
      <c r="D787" s="6" t="s">
        <v>2073</v>
      </c>
      <c r="E787" s="47">
        <v>8772.1028971029009</v>
      </c>
      <c r="F787" s="47">
        <v>8956</v>
      </c>
      <c r="G787" s="47">
        <v>2673.53</v>
      </c>
      <c r="I787" s="14"/>
    </row>
    <row r="788" spans="3:9">
      <c r="C788" s="6" t="s">
        <v>2276</v>
      </c>
      <c r="D788" s="6" t="s">
        <v>2073</v>
      </c>
      <c r="E788" s="47">
        <v>1154.838629806</v>
      </c>
      <c r="F788" s="47">
        <v>1172.3</v>
      </c>
      <c r="G788" s="47">
        <v>395.49</v>
      </c>
      <c r="I788" s="14"/>
    </row>
    <row r="789" spans="3:9">
      <c r="C789" s="6" t="s">
        <v>2277</v>
      </c>
      <c r="D789" s="6" t="s">
        <v>2073</v>
      </c>
      <c r="E789" s="47">
        <v>1237.9518307971</v>
      </c>
      <c r="F789" s="47">
        <v>1212.5</v>
      </c>
      <c r="G789" s="47">
        <v>409.95</v>
      </c>
      <c r="I789" s="14"/>
    </row>
    <row r="790" spans="3:9">
      <c r="C790" s="6" t="s">
        <v>2278</v>
      </c>
      <c r="D790" s="6" t="s">
        <v>2073</v>
      </c>
      <c r="E790" s="47">
        <v>682.915215349449</v>
      </c>
      <c r="F790" s="47">
        <v>673.85</v>
      </c>
      <c r="G790" s="47">
        <v>413.16</v>
      </c>
      <c r="I790" s="14"/>
    </row>
    <row r="791" spans="3:9">
      <c r="C791" s="6" t="s">
        <v>2279</v>
      </c>
      <c r="D791" s="6" t="s">
        <v>2073</v>
      </c>
      <c r="E791" s="47">
        <v>603.43443385095395</v>
      </c>
      <c r="F791" s="47">
        <v>580</v>
      </c>
      <c r="G791" s="47">
        <v>416.56</v>
      </c>
      <c r="I791" s="14"/>
    </row>
    <row r="792" spans="3:9">
      <c r="C792" s="6" t="s">
        <v>2280</v>
      </c>
      <c r="D792" s="6" t="s">
        <v>2073</v>
      </c>
      <c r="E792" s="47">
        <v>757.59768198489701</v>
      </c>
      <c r="F792" s="47">
        <v>790.8</v>
      </c>
      <c r="G792" s="47">
        <v>424.96</v>
      </c>
      <c r="I792" s="14"/>
    </row>
    <row r="793" spans="3:9">
      <c r="C793" s="6" t="s">
        <v>2281</v>
      </c>
      <c r="D793" s="6" t="s">
        <v>2073</v>
      </c>
      <c r="E793" s="47">
        <v>1317.7138667541601</v>
      </c>
      <c r="F793" s="47">
        <v>1325.1</v>
      </c>
      <c r="G793" s="47">
        <v>424.09</v>
      </c>
      <c r="I793" s="14"/>
    </row>
    <row r="794" spans="3:9">
      <c r="C794" s="6" t="s">
        <v>2282</v>
      </c>
      <c r="D794" s="6" t="s">
        <v>2073</v>
      </c>
      <c r="E794" s="47">
        <v>124.16596457572</v>
      </c>
      <c r="F794" s="47">
        <v>120.71</v>
      </c>
      <c r="G794" s="47">
        <v>2458.8000000000002</v>
      </c>
      <c r="I794" s="14"/>
    </row>
    <row r="795" spans="3:9">
      <c r="C795" s="6" t="s">
        <v>2283</v>
      </c>
      <c r="D795" s="6" t="s">
        <v>2073</v>
      </c>
      <c r="E795" s="47">
        <v>393.62062916590702</v>
      </c>
      <c r="F795" s="47">
        <v>381.2</v>
      </c>
      <c r="G795" s="47">
        <v>495.84</v>
      </c>
      <c r="I795" s="14"/>
    </row>
    <row r="796" spans="3:9">
      <c r="C796" s="6" t="s">
        <v>2284</v>
      </c>
      <c r="D796" s="6" t="s">
        <v>2073</v>
      </c>
      <c r="E796" s="47">
        <v>34425.407808156197</v>
      </c>
      <c r="F796" s="47">
        <v>33080</v>
      </c>
      <c r="G796" s="47">
        <v>1429.28</v>
      </c>
      <c r="I796" s="14"/>
    </row>
    <row r="797" spans="3:9">
      <c r="C797" s="6" t="s">
        <v>2285</v>
      </c>
      <c r="D797" s="6" t="s">
        <v>2073</v>
      </c>
      <c r="E797" s="47">
        <v>407.28516038806902</v>
      </c>
      <c r="F797" s="47">
        <v>385.95</v>
      </c>
      <c r="G797" s="47">
        <v>551.37</v>
      </c>
      <c r="I797" s="14"/>
    </row>
    <row r="798" spans="3:9">
      <c r="C798" s="6" t="s">
        <v>2286</v>
      </c>
      <c r="D798" s="6" t="s">
        <v>2073</v>
      </c>
      <c r="E798" s="47">
        <v>1533.65034989996</v>
      </c>
      <c r="F798" s="47">
        <v>1498.2</v>
      </c>
      <c r="G798" s="47">
        <v>524.16</v>
      </c>
      <c r="I798" s="14"/>
    </row>
    <row r="799" spans="3:9">
      <c r="C799" s="6" t="s">
        <v>2287</v>
      </c>
      <c r="D799" s="6" t="s">
        <v>2073</v>
      </c>
      <c r="E799" s="47">
        <v>2590.5578805015298</v>
      </c>
      <c r="F799" s="47">
        <v>2570.9</v>
      </c>
      <c r="G799" s="47">
        <v>529.65</v>
      </c>
      <c r="I799" s="14"/>
    </row>
    <row r="800" spans="3:9">
      <c r="C800" s="6" t="s">
        <v>2288</v>
      </c>
      <c r="D800" s="6" t="s">
        <v>2073</v>
      </c>
      <c r="E800" s="47">
        <v>351.267972865535</v>
      </c>
      <c r="F800" s="47">
        <v>346.55</v>
      </c>
      <c r="G800" s="47">
        <v>527.55999999999995</v>
      </c>
      <c r="I800" s="14"/>
    </row>
    <row r="801" spans="3:9">
      <c r="C801" s="6" t="s">
        <v>2289</v>
      </c>
      <c r="D801" s="6" t="s">
        <v>2073</v>
      </c>
      <c r="E801" s="47">
        <v>372.53721764789799</v>
      </c>
      <c r="F801" s="47">
        <v>362.15</v>
      </c>
      <c r="G801" s="47">
        <v>651.64</v>
      </c>
      <c r="I801" s="14"/>
    </row>
    <row r="802" spans="3:9">
      <c r="C802" s="6" t="s">
        <v>2290</v>
      </c>
      <c r="D802" s="6" t="s">
        <v>2073</v>
      </c>
      <c r="E802" s="47">
        <v>4645.5904132342203</v>
      </c>
      <c r="F802" s="47">
        <v>4527.2</v>
      </c>
      <c r="G802" s="47">
        <v>543.57000000000005</v>
      </c>
      <c r="I802" s="14"/>
    </row>
    <row r="803" spans="3:9">
      <c r="C803" s="6" t="s">
        <v>2291</v>
      </c>
      <c r="D803" s="6" t="s">
        <v>2073</v>
      </c>
      <c r="E803" s="47">
        <v>176.35410892629599</v>
      </c>
      <c r="F803" s="47">
        <v>165.64</v>
      </c>
      <c r="G803" s="47">
        <v>3706.23</v>
      </c>
      <c r="I803" s="14"/>
    </row>
    <row r="804" spans="3:9">
      <c r="C804" s="6" t="s">
        <v>2292</v>
      </c>
      <c r="D804" s="6" t="s">
        <v>2073</v>
      </c>
      <c r="E804" s="47">
        <v>845.873035964373</v>
      </c>
      <c r="F804" s="47">
        <v>841.85</v>
      </c>
      <c r="G804" s="47">
        <v>575.62</v>
      </c>
      <c r="I804" s="14"/>
    </row>
    <row r="805" spans="3:9">
      <c r="C805" s="6" t="s">
        <v>2293</v>
      </c>
      <c r="D805" s="6" t="s">
        <v>2073</v>
      </c>
      <c r="E805" s="47">
        <v>2586.4690897123201</v>
      </c>
      <c r="F805" s="47">
        <v>2585.6</v>
      </c>
      <c r="G805" s="47">
        <v>578.80999999999995</v>
      </c>
      <c r="I805" s="14"/>
    </row>
    <row r="806" spans="3:9">
      <c r="C806" s="6" t="s">
        <v>2294</v>
      </c>
      <c r="D806" s="6" t="s">
        <v>2073</v>
      </c>
      <c r="E806" s="47">
        <v>282.00096839314801</v>
      </c>
      <c r="F806" s="47">
        <v>264.89999999999998</v>
      </c>
      <c r="G806" s="47">
        <v>599.12</v>
      </c>
      <c r="I806" s="14"/>
    </row>
    <row r="807" spans="3:9">
      <c r="C807" s="6" t="s">
        <v>2295</v>
      </c>
      <c r="D807" s="6" t="s">
        <v>2073</v>
      </c>
      <c r="E807" s="47">
        <v>143.29241799642199</v>
      </c>
      <c r="F807" s="47">
        <v>142.91999999999999</v>
      </c>
      <c r="G807" s="47">
        <v>616.74</v>
      </c>
      <c r="I807" s="14"/>
    </row>
    <row r="808" spans="3:9">
      <c r="C808" s="6" t="s">
        <v>2296</v>
      </c>
      <c r="D808" s="6" t="s">
        <v>2073</v>
      </c>
      <c r="E808" s="47">
        <v>1468.21569198367</v>
      </c>
      <c r="F808" s="47">
        <v>1458.6</v>
      </c>
      <c r="G808" s="47">
        <v>625.37</v>
      </c>
      <c r="I808" s="14"/>
    </row>
    <row r="809" spans="3:9">
      <c r="C809" s="6" t="s">
        <v>2297</v>
      </c>
      <c r="D809" s="6" t="s">
        <v>2073</v>
      </c>
      <c r="E809" s="47">
        <v>2890.1751858418002</v>
      </c>
      <c r="F809" s="47">
        <v>2791.8</v>
      </c>
      <c r="G809" s="47">
        <v>720.46</v>
      </c>
      <c r="I809" s="14"/>
    </row>
    <row r="810" spans="3:9">
      <c r="C810" s="6" t="s">
        <v>2298</v>
      </c>
      <c r="D810" s="6" t="s">
        <v>2073</v>
      </c>
      <c r="E810" s="47">
        <v>499.09230534064699</v>
      </c>
      <c r="F810" s="47">
        <v>539.54999999999995</v>
      </c>
      <c r="G810" s="47">
        <v>2643.25</v>
      </c>
      <c r="I810" s="14"/>
    </row>
    <row r="811" spans="3:9">
      <c r="C811" s="6" t="s">
        <v>2299</v>
      </c>
      <c r="D811" s="6" t="s">
        <v>2073</v>
      </c>
      <c r="E811" s="47">
        <v>247.47586865210599</v>
      </c>
      <c r="F811" s="47">
        <v>235.2</v>
      </c>
      <c r="G811" s="47">
        <v>3556.24</v>
      </c>
      <c r="I811" s="14"/>
    </row>
    <row r="812" spans="3:9">
      <c r="C812" s="6" t="s">
        <v>2300</v>
      </c>
      <c r="D812" s="6" t="s">
        <v>2073</v>
      </c>
      <c r="E812" s="47">
        <v>1633.8289941498299</v>
      </c>
      <c r="F812" s="47">
        <v>1645.9</v>
      </c>
      <c r="G812" s="47">
        <v>684.65</v>
      </c>
      <c r="I812" s="14"/>
    </row>
    <row r="813" spans="3:9">
      <c r="C813" s="6" t="s">
        <v>2301</v>
      </c>
      <c r="D813" s="6" t="s">
        <v>2073</v>
      </c>
      <c r="E813" s="47">
        <v>415.04902305284497</v>
      </c>
      <c r="F813" s="47">
        <v>406.95</v>
      </c>
      <c r="G813" s="47">
        <v>712.58</v>
      </c>
      <c r="I813" s="14"/>
    </row>
    <row r="814" spans="3:9">
      <c r="C814" s="6" t="s">
        <v>2302</v>
      </c>
      <c r="D814" s="6" t="s">
        <v>2073</v>
      </c>
      <c r="E814" s="47">
        <v>2056.0491612053102</v>
      </c>
      <c r="F814" s="47">
        <v>2054</v>
      </c>
      <c r="G814" s="47">
        <v>703.8</v>
      </c>
      <c r="I814" s="14"/>
    </row>
    <row r="815" spans="3:9">
      <c r="C815" s="6" t="s">
        <v>2303</v>
      </c>
      <c r="D815" s="6" t="s">
        <v>2073</v>
      </c>
      <c r="E815" s="47">
        <v>1072.90808655361</v>
      </c>
      <c r="F815" s="47">
        <v>1087.2</v>
      </c>
      <c r="G815" s="47">
        <v>719.53</v>
      </c>
      <c r="I815" s="14"/>
    </row>
    <row r="816" spans="3:9">
      <c r="C816" s="6" t="s">
        <v>2304</v>
      </c>
      <c r="D816" s="6" t="s">
        <v>2073</v>
      </c>
      <c r="E816" s="47">
        <v>19973.668161146801</v>
      </c>
      <c r="F816" s="47">
        <v>20313</v>
      </c>
      <c r="G816" s="47">
        <v>752.72</v>
      </c>
      <c r="I816" s="14"/>
    </row>
    <row r="817" spans="3:9">
      <c r="C817" s="6" t="s">
        <v>2305</v>
      </c>
      <c r="D817" s="6" t="s">
        <v>2073</v>
      </c>
      <c r="E817" s="47">
        <v>238.19562440841</v>
      </c>
      <c r="F817" s="47">
        <v>239.3</v>
      </c>
      <c r="G817" s="47">
        <v>754.17</v>
      </c>
      <c r="I817" s="14"/>
    </row>
    <row r="818" spans="3:9">
      <c r="C818" s="6" t="s">
        <v>2306</v>
      </c>
      <c r="D818" s="6" t="s">
        <v>2073</v>
      </c>
      <c r="E818" s="47">
        <v>186.212315839181</v>
      </c>
      <c r="F818" s="47">
        <v>185.27</v>
      </c>
      <c r="G818" s="47">
        <v>731.12</v>
      </c>
      <c r="I818" s="14"/>
    </row>
    <row r="819" spans="3:9">
      <c r="C819" s="6" t="s">
        <v>2307</v>
      </c>
      <c r="D819" s="6" t="s">
        <v>2073</v>
      </c>
      <c r="E819" s="47">
        <v>733.29524136024395</v>
      </c>
      <c r="F819" s="47">
        <v>723.6</v>
      </c>
      <c r="G819" s="47">
        <v>900.58</v>
      </c>
      <c r="I819" s="14"/>
    </row>
    <row r="820" spans="3:9">
      <c r="C820" s="6" t="s">
        <v>2308</v>
      </c>
      <c r="D820" s="6" t="s">
        <v>2073</v>
      </c>
      <c r="E820" s="47">
        <v>5390.6552878746097</v>
      </c>
      <c r="F820" s="47">
        <v>5369</v>
      </c>
      <c r="G820" s="47">
        <v>826.05</v>
      </c>
      <c r="I820" s="14"/>
    </row>
    <row r="821" spans="3:9">
      <c r="C821" s="6" t="s">
        <v>2309</v>
      </c>
      <c r="D821" s="6" t="s">
        <v>2073</v>
      </c>
      <c r="E821" s="47">
        <v>1425.6601847055499</v>
      </c>
      <c r="F821" s="47">
        <v>1425.8</v>
      </c>
      <c r="G821" s="47">
        <v>762.24</v>
      </c>
      <c r="I821" s="14"/>
    </row>
    <row r="822" spans="3:9">
      <c r="C822" s="6" t="s">
        <v>2310</v>
      </c>
      <c r="D822" s="6" t="s">
        <v>2073</v>
      </c>
      <c r="E822" s="47">
        <v>4945.7207549381301</v>
      </c>
      <c r="F822" s="47">
        <v>4945</v>
      </c>
      <c r="G822" s="47">
        <v>1103.92</v>
      </c>
      <c r="I822" s="14"/>
    </row>
    <row r="823" spans="3:9">
      <c r="C823" s="6" t="s">
        <v>2311</v>
      </c>
      <c r="D823" s="6" t="s">
        <v>2073</v>
      </c>
      <c r="E823" s="47">
        <v>518.86869035459301</v>
      </c>
      <c r="F823" s="47">
        <v>516.1</v>
      </c>
      <c r="G823" s="47">
        <v>771.76</v>
      </c>
      <c r="I823" s="14"/>
    </row>
    <row r="824" spans="3:9">
      <c r="C824" s="6" t="s">
        <v>2312</v>
      </c>
      <c r="D824" s="6" t="s">
        <v>2073</v>
      </c>
      <c r="E824" s="47">
        <v>3158.1967259677099</v>
      </c>
      <c r="F824" s="47">
        <v>3017.6</v>
      </c>
      <c r="G824" s="47">
        <v>783.07</v>
      </c>
      <c r="I824" s="14"/>
    </row>
    <row r="825" spans="3:9">
      <c r="C825" s="6" t="s">
        <v>2313</v>
      </c>
      <c r="D825" s="6" t="s">
        <v>2073</v>
      </c>
      <c r="E825" s="47">
        <v>422.40715318285498</v>
      </c>
      <c r="F825" s="47">
        <v>435.1</v>
      </c>
      <c r="G825" s="47">
        <v>788.72</v>
      </c>
      <c r="I825" s="14"/>
    </row>
    <row r="826" spans="3:9">
      <c r="C826" s="6" t="s">
        <v>2314</v>
      </c>
      <c r="D826" s="6" t="s">
        <v>2073</v>
      </c>
      <c r="E826" s="47">
        <v>366.86060573412698</v>
      </c>
      <c r="F826" s="47">
        <v>346.55</v>
      </c>
      <c r="G826" s="47">
        <v>4204.4799999999996</v>
      </c>
      <c r="I826" s="14"/>
    </row>
    <row r="827" spans="3:9">
      <c r="C827" s="6" t="s">
        <v>2315</v>
      </c>
      <c r="D827" s="6" t="s">
        <v>2073</v>
      </c>
      <c r="E827" s="47">
        <v>3018.99878820712</v>
      </c>
      <c r="F827" s="47">
        <v>2961.7</v>
      </c>
      <c r="G827" s="47">
        <v>819.39</v>
      </c>
      <c r="I827" s="14"/>
    </row>
    <row r="828" spans="3:9">
      <c r="C828" s="6" t="s">
        <v>2316</v>
      </c>
      <c r="D828" s="6" t="s">
        <v>2073</v>
      </c>
      <c r="E828" s="47">
        <v>450.843499334245</v>
      </c>
      <c r="F828" s="47">
        <v>465.95</v>
      </c>
      <c r="G828" s="47">
        <v>809.45</v>
      </c>
      <c r="I828" s="14"/>
    </row>
    <row r="829" spans="3:9">
      <c r="C829" s="6" t="s">
        <v>2317</v>
      </c>
      <c r="D829" s="6" t="s">
        <v>2073</v>
      </c>
      <c r="E829" s="47">
        <v>424.26797477334298</v>
      </c>
      <c r="F829" s="47">
        <v>418.8</v>
      </c>
      <c r="G829" s="47">
        <v>2049.64</v>
      </c>
      <c r="I829" s="14"/>
    </row>
    <row r="830" spans="3:9">
      <c r="C830" s="6" t="s">
        <v>2318</v>
      </c>
      <c r="D830" s="6" t="s">
        <v>2073</v>
      </c>
      <c r="E830" s="47">
        <v>2641.3732058925102</v>
      </c>
      <c r="F830" s="47">
        <v>2596.4</v>
      </c>
      <c r="G830" s="47">
        <v>816.28</v>
      </c>
      <c r="I830" s="14"/>
    </row>
    <row r="831" spans="3:9">
      <c r="C831" s="6" t="s">
        <v>2319</v>
      </c>
      <c r="D831" s="6" t="s">
        <v>2073</v>
      </c>
      <c r="E831" s="47">
        <v>313.83173434007</v>
      </c>
      <c r="F831" s="47">
        <v>315.39999999999998</v>
      </c>
      <c r="G831" s="47">
        <v>975.58</v>
      </c>
      <c r="I831" s="14"/>
    </row>
    <row r="832" spans="3:9">
      <c r="C832" s="6" t="s">
        <v>2320</v>
      </c>
      <c r="D832" s="6" t="s">
        <v>2073</v>
      </c>
      <c r="E832" s="47">
        <v>1623.80357137901</v>
      </c>
      <c r="F832" s="47">
        <v>1567.8</v>
      </c>
      <c r="G832" s="47">
        <v>946.75</v>
      </c>
      <c r="I832" s="14"/>
    </row>
    <row r="833" spans="3:9">
      <c r="C833" s="6" t="s">
        <v>2321</v>
      </c>
      <c r="D833" s="6" t="s">
        <v>2073</v>
      </c>
      <c r="E833" s="47">
        <v>1179.2469279910599</v>
      </c>
      <c r="F833" s="47">
        <v>1160.0999999999999</v>
      </c>
      <c r="G833" s="47">
        <v>853.79</v>
      </c>
      <c r="I833" s="14"/>
    </row>
    <row r="834" spans="3:9">
      <c r="C834" s="6" t="s">
        <v>2322</v>
      </c>
      <c r="D834" s="6" t="s">
        <v>2073</v>
      </c>
      <c r="E834" s="47">
        <v>4244.3189758870303</v>
      </c>
      <c r="F834" s="47">
        <v>4343.8</v>
      </c>
      <c r="G834" s="47">
        <v>856.44</v>
      </c>
      <c r="I834" s="14"/>
    </row>
    <row r="835" spans="3:9">
      <c r="C835" s="6" t="s">
        <v>2323</v>
      </c>
      <c r="D835" s="6" t="s">
        <v>2073</v>
      </c>
      <c r="E835" s="47">
        <v>1568.1876497667299</v>
      </c>
      <c r="F835" s="47">
        <v>1688.6</v>
      </c>
      <c r="G835" s="47">
        <v>858.25</v>
      </c>
      <c r="I835" s="14"/>
    </row>
    <row r="836" spans="3:9">
      <c r="C836" s="6" t="s">
        <v>2324</v>
      </c>
      <c r="D836" s="6" t="s">
        <v>2073</v>
      </c>
      <c r="E836" s="47">
        <v>5694.70889086635</v>
      </c>
      <c r="F836" s="47">
        <v>5596</v>
      </c>
      <c r="G836" s="47">
        <v>1029.5999999999999</v>
      </c>
      <c r="I836" s="14"/>
    </row>
    <row r="837" spans="3:9">
      <c r="C837" s="6" t="s">
        <v>2325</v>
      </c>
      <c r="D837" s="6" t="s">
        <v>2073</v>
      </c>
      <c r="E837" s="47">
        <v>1358.5980709031701</v>
      </c>
      <c r="F837" s="47">
        <v>1361.9</v>
      </c>
      <c r="G837" s="47">
        <v>886.38</v>
      </c>
      <c r="I837" s="14"/>
    </row>
    <row r="838" spans="3:9">
      <c r="C838" s="6" t="s">
        <v>2326</v>
      </c>
      <c r="D838" s="6" t="s">
        <v>2073</v>
      </c>
      <c r="E838" s="47">
        <v>1920.1455701556799</v>
      </c>
      <c r="F838" s="47">
        <v>2004.3</v>
      </c>
      <c r="G838" s="47">
        <v>907.32</v>
      </c>
      <c r="I838" s="14"/>
    </row>
    <row r="839" spans="3:9">
      <c r="C839" s="6" t="s">
        <v>2327</v>
      </c>
      <c r="D839" s="6" t="s">
        <v>2073</v>
      </c>
      <c r="E839" s="47">
        <v>1638.2028981595899</v>
      </c>
      <c r="F839" s="47">
        <v>1692.4</v>
      </c>
      <c r="G839" s="47">
        <v>906.34</v>
      </c>
      <c r="I839" s="14"/>
    </row>
    <row r="840" spans="3:9">
      <c r="C840" s="6" t="s">
        <v>2328</v>
      </c>
      <c r="D840" s="6" t="s">
        <v>2073</v>
      </c>
      <c r="E840" s="47">
        <v>1146.39785689632</v>
      </c>
      <c r="F840" s="47">
        <v>1170</v>
      </c>
      <c r="G840" s="47">
        <v>918.3</v>
      </c>
      <c r="I840" s="14"/>
    </row>
    <row r="841" spans="3:9">
      <c r="C841" s="6" t="s">
        <v>2329</v>
      </c>
      <c r="D841" s="6" t="s">
        <v>2073</v>
      </c>
      <c r="E841" s="47">
        <v>34322.797674743102</v>
      </c>
      <c r="F841" s="47">
        <v>32935</v>
      </c>
      <c r="G841" s="47">
        <v>1429.28</v>
      </c>
      <c r="I841" s="14"/>
    </row>
    <row r="842" spans="3:9">
      <c r="C842" s="6" t="s">
        <v>2330</v>
      </c>
      <c r="D842" s="6" t="s">
        <v>2073</v>
      </c>
      <c r="E842" s="47">
        <v>116.6416594614</v>
      </c>
      <c r="F842" s="47">
        <v>114.94</v>
      </c>
      <c r="G842" s="47">
        <v>4951.96</v>
      </c>
      <c r="I842" s="14"/>
    </row>
    <row r="843" spans="3:9">
      <c r="C843" s="6" t="s">
        <v>2331</v>
      </c>
      <c r="D843" s="6" t="s">
        <v>2073</v>
      </c>
      <c r="E843" s="47">
        <v>1472.1902057100999</v>
      </c>
      <c r="F843" s="47">
        <v>1458.6</v>
      </c>
      <c r="G843" s="47">
        <v>4976.1400000000003</v>
      </c>
      <c r="I843" s="14"/>
    </row>
    <row r="844" spans="3:9">
      <c r="C844" s="6" t="s">
        <v>2332</v>
      </c>
      <c r="D844" s="6" t="s">
        <v>2073</v>
      </c>
      <c r="E844" s="47">
        <v>237.55305750901999</v>
      </c>
      <c r="F844" s="47">
        <v>233.16</v>
      </c>
      <c r="G844" s="47">
        <v>944.32</v>
      </c>
      <c r="I844" s="14"/>
    </row>
    <row r="845" spans="3:9">
      <c r="C845" s="6" t="s">
        <v>2333</v>
      </c>
      <c r="D845" s="6" t="s">
        <v>2073</v>
      </c>
      <c r="E845" s="47">
        <v>3199.21543145859</v>
      </c>
      <c r="F845" s="47">
        <v>3375.1</v>
      </c>
      <c r="G845" s="47">
        <v>955.9</v>
      </c>
      <c r="I845" s="14"/>
    </row>
    <row r="846" spans="3:9">
      <c r="C846" s="6" t="s">
        <v>2334</v>
      </c>
      <c r="D846" s="6" t="s">
        <v>2073</v>
      </c>
      <c r="E846" s="47">
        <v>11746.5024990903</v>
      </c>
      <c r="F846" s="47">
        <v>11588</v>
      </c>
      <c r="G846" s="47">
        <v>980.58</v>
      </c>
      <c r="I846" s="14"/>
    </row>
    <row r="847" spans="3:9">
      <c r="C847" s="6" t="s">
        <v>2335</v>
      </c>
      <c r="D847" s="6" t="s">
        <v>2073</v>
      </c>
      <c r="E847" s="47">
        <v>415.644810278585</v>
      </c>
      <c r="F847" s="47">
        <v>415</v>
      </c>
      <c r="G847" s="47">
        <v>969.51</v>
      </c>
      <c r="I847" s="14"/>
    </row>
    <row r="848" spans="3:9">
      <c r="C848" s="6" t="s">
        <v>2336</v>
      </c>
      <c r="D848" s="6" t="s">
        <v>2073</v>
      </c>
      <c r="E848" s="47">
        <v>2386.46106971068</v>
      </c>
      <c r="F848" s="47">
        <v>2505.4</v>
      </c>
      <c r="G848" s="47">
        <v>5146.58</v>
      </c>
      <c r="I848" s="14"/>
    </row>
    <row r="849" spans="3:9">
      <c r="C849" s="6" t="s">
        <v>2337</v>
      </c>
      <c r="D849" s="6" t="s">
        <v>2073</v>
      </c>
      <c r="E849" s="47">
        <v>13624.447141418501</v>
      </c>
      <c r="F849" s="47">
        <v>13542</v>
      </c>
      <c r="G849" s="47">
        <v>980.41</v>
      </c>
      <c r="I849" s="14"/>
    </row>
    <row r="850" spans="3:9">
      <c r="C850" s="6" t="s">
        <v>2338</v>
      </c>
      <c r="D850" s="6" t="s">
        <v>2073</v>
      </c>
      <c r="E850" s="47">
        <v>1584.3912093911499</v>
      </c>
      <c r="F850" s="47">
        <v>1578</v>
      </c>
      <c r="G850" s="47">
        <v>986.43</v>
      </c>
      <c r="I850" s="14"/>
    </row>
    <row r="851" spans="3:9">
      <c r="C851" s="6" t="s">
        <v>2339</v>
      </c>
      <c r="D851" s="6" t="s">
        <v>2073</v>
      </c>
      <c r="E851" s="47">
        <v>606.16691349594498</v>
      </c>
      <c r="F851" s="47">
        <v>614</v>
      </c>
      <c r="G851" s="47">
        <v>1028.17</v>
      </c>
      <c r="I851" s="14"/>
    </row>
    <row r="852" spans="3:9">
      <c r="C852" s="6" t="s">
        <v>2340</v>
      </c>
      <c r="D852" s="6" t="s">
        <v>2073</v>
      </c>
      <c r="E852" s="47">
        <v>2051.3284467655899</v>
      </c>
      <c r="F852" s="47">
        <v>2014.5</v>
      </c>
      <c r="G852" s="47">
        <v>1202.8399999999999</v>
      </c>
      <c r="I852" s="14"/>
    </row>
    <row r="853" spans="3:9">
      <c r="C853" s="6" t="s">
        <v>2341</v>
      </c>
      <c r="D853" s="6" t="s">
        <v>2073</v>
      </c>
      <c r="E853" s="47">
        <v>1602.1895076565099</v>
      </c>
      <c r="F853" s="47">
        <v>1638</v>
      </c>
      <c r="G853" s="47">
        <v>1084.22</v>
      </c>
      <c r="I853" s="14"/>
    </row>
    <row r="854" spans="3:9">
      <c r="C854" s="6" t="s">
        <v>2342</v>
      </c>
      <c r="D854" s="6" t="s">
        <v>2073</v>
      </c>
      <c r="E854" s="47">
        <v>85.867576024682293</v>
      </c>
      <c r="F854" s="47">
        <v>86.41</v>
      </c>
      <c r="G854" s="47">
        <v>5955.52</v>
      </c>
      <c r="I854" s="14"/>
    </row>
    <row r="855" spans="3:9">
      <c r="C855" s="6" t="s">
        <v>2343</v>
      </c>
      <c r="D855" s="6" t="s">
        <v>2073</v>
      </c>
      <c r="E855" s="47">
        <v>415.209984075455</v>
      </c>
      <c r="F855" s="47">
        <v>405.85</v>
      </c>
      <c r="G855" s="47">
        <v>6368.45</v>
      </c>
      <c r="I855" s="14"/>
    </row>
    <row r="856" spans="3:9">
      <c r="C856" s="6" t="s">
        <v>2344</v>
      </c>
      <c r="D856" s="6" t="s">
        <v>2073</v>
      </c>
      <c r="E856" s="47">
        <v>376.78937187245901</v>
      </c>
      <c r="F856" s="47">
        <v>350.55</v>
      </c>
      <c r="G856" s="47">
        <v>1139.74</v>
      </c>
      <c r="I856" s="14"/>
    </row>
    <row r="857" spans="3:9">
      <c r="C857" s="6" t="s">
        <v>2345</v>
      </c>
      <c r="D857" s="6" t="s">
        <v>2073</v>
      </c>
      <c r="E857" s="47">
        <v>321.746485875254</v>
      </c>
      <c r="F857" s="47">
        <v>319.05</v>
      </c>
      <c r="G857" s="47">
        <v>1168.73</v>
      </c>
      <c r="I857" s="14"/>
    </row>
    <row r="858" spans="3:9">
      <c r="C858" s="6" t="s">
        <v>2346</v>
      </c>
      <c r="D858" s="6" t="s">
        <v>2073</v>
      </c>
      <c r="E858" s="47">
        <v>428.66921302384497</v>
      </c>
      <c r="F858" s="47">
        <v>410.9</v>
      </c>
      <c r="G858" s="47">
        <v>1188.51</v>
      </c>
      <c r="I858" s="14"/>
    </row>
    <row r="859" spans="3:9">
      <c r="C859" s="6" t="s">
        <v>2347</v>
      </c>
      <c r="D859" s="6" t="s">
        <v>2073</v>
      </c>
      <c r="E859" s="47">
        <v>5228.7904910800198</v>
      </c>
      <c r="F859" s="47">
        <v>5120</v>
      </c>
      <c r="G859" s="47">
        <v>1335.11</v>
      </c>
      <c r="I859" s="14"/>
    </row>
    <row r="860" spans="3:9">
      <c r="C860" s="6" t="s">
        <v>2348</v>
      </c>
      <c r="D860" s="6" t="s">
        <v>2073</v>
      </c>
      <c r="E860" s="47">
        <v>186.17533159498399</v>
      </c>
      <c r="F860" s="47">
        <v>199.09</v>
      </c>
      <c r="G860" s="47">
        <v>6320.13</v>
      </c>
      <c r="I860" s="14"/>
    </row>
    <row r="861" spans="3:9">
      <c r="C861" s="6" t="s">
        <v>2349</v>
      </c>
      <c r="D861" s="6" t="s">
        <v>2073</v>
      </c>
      <c r="E861" s="47">
        <v>935.64077515495501</v>
      </c>
      <c r="F861" s="47">
        <v>916.2</v>
      </c>
      <c r="G861" s="47">
        <v>1228.44</v>
      </c>
      <c r="I861" s="14"/>
    </row>
    <row r="862" spans="3:9">
      <c r="C862" s="6" t="s">
        <v>2350</v>
      </c>
      <c r="D862" s="6" t="s">
        <v>2073</v>
      </c>
      <c r="E862" s="47">
        <v>1302.31041057122</v>
      </c>
      <c r="F862" s="47">
        <v>1326</v>
      </c>
      <c r="G862" s="47">
        <v>1386.93</v>
      </c>
      <c r="I862" s="14"/>
    </row>
    <row r="863" spans="3:9">
      <c r="C863" s="6" t="s">
        <v>2351</v>
      </c>
      <c r="D863" s="6" t="s">
        <v>2073</v>
      </c>
      <c r="E863" s="47">
        <v>85.306072099117699</v>
      </c>
      <c r="F863" s="47">
        <v>84.75</v>
      </c>
      <c r="G863" s="47">
        <v>1303.8900000000001</v>
      </c>
      <c r="I863" s="14"/>
    </row>
    <row r="864" spans="3:9">
      <c r="C864" s="6" t="s">
        <v>2352</v>
      </c>
      <c r="D864" s="6" t="s">
        <v>2073</v>
      </c>
      <c r="E864" s="47">
        <v>1893.26299246381</v>
      </c>
      <c r="F864" s="47">
        <v>1988.9</v>
      </c>
      <c r="G864" s="47">
        <v>1315.34</v>
      </c>
      <c r="I864" s="14"/>
    </row>
    <row r="865" spans="3:9">
      <c r="C865" s="6" t="s">
        <v>2353</v>
      </c>
      <c r="D865" s="6" t="s">
        <v>2073</v>
      </c>
      <c r="E865" s="47">
        <v>276.417502875531</v>
      </c>
      <c r="F865" s="47">
        <v>280.7</v>
      </c>
      <c r="G865" s="47">
        <v>1381.1</v>
      </c>
      <c r="I865" s="14"/>
    </row>
    <row r="866" spans="3:9">
      <c r="C866" s="6" t="s">
        <v>2354</v>
      </c>
      <c r="D866" s="6" t="s">
        <v>2073</v>
      </c>
      <c r="E866" s="47">
        <v>2295.43174381271</v>
      </c>
      <c r="F866" s="47">
        <v>2337.1</v>
      </c>
      <c r="G866" s="47">
        <v>1359.91</v>
      </c>
      <c r="I866" s="14"/>
    </row>
    <row r="867" spans="3:9">
      <c r="C867" s="6" t="s">
        <v>2355</v>
      </c>
      <c r="D867" s="6" t="s">
        <v>2073</v>
      </c>
      <c r="E867" s="47">
        <v>175.39248351683301</v>
      </c>
      <c r="F867" s="47">
        <v>177.08</v>
      </c>
      <c r="G867" s="47">
        <v>1387.53</v>
      </c>
      <c r="I867" s="14"/>
    </row>
    <row r="868" spans="3:9">
      <c r="C868" s="6" t="s">
        <v>2356</v>
      </c>
      <c r="D868" s="6" t="s">
        <v>2073</v>
      </c>
      <c r="E868" s="47">
        <v>129.31420564284801</v>
      </c>
      <c r="F868" s="47">
        <v>126.85</v>
      </c>
      <c r="G868" s="47">
        <v>7643.67</v>
      </c>
      <c r="I868" s="14"/>
    </row>
    <row r="869" spans="3:9">
      <c r="C869" s="6" t="s">
        <v>2357</v>
      </c>
      <c r="D869" s="6" t="s">
        <v>2073</v>
      </c>
      <c r="E869" s="47">
        <v>2102.1423353834002</v>
      </c>
      <c r="F869" s="47">
        <v>2010.8</v>
      </c>
      <c r="G869" s="47">
        <v>1585.74</v>
      </c>
      <c r="I869" s="14"/>
    </row>
    <row r="870" spans="3:9">
      <c r="C870" s="6" t="s">
        <v>2358</v>
      </c>
      <c r="D870" s="6" t="s">
        <v>2073</v>
      </c>
      <c r="E870" s="47">
        <v>2205.2645317533202</v>
      </c>
      <c r="F870" s="47">
        <v>2170.3000000000002</v>
      </c>
      <c r="G870" s="47">
        <v>1485.4</v>
      </c>
      <c r="I870" s="14"/>
    </row>
    <row r="871" spans="3:9">
      <c r="C871" s="6" t="s">
        <v>2359</v>
      </c>
      <c r="D871" s="6" t="s">
        <v>2073</v>
      </c>
      <c r="E871" s="47">
        <v>4957.4278174289002</v>
      </c>
      <c r="F871" s="47">
        <v>4842</v>
      </c>
      <c r="G871" s="47">
        <v>1490.66</v>
      </c>
      <c r="I871" s="14"/>
    </row>
    <row r="872" spans="3:9">
      <c r="C872" s="6" t="s">
        <v>2360</v>
      </c>
      <c r="D872" s="6" t="s">
        <v>2073</v>
      </c>
      <c r="E872" s="47">
        <v>1797.57046509218</v>
      </c>
      <c r="F872" s="47">
        <v>1757</v>
      </c>
      <c r="G872" s="47">
        <v>1515.09</v>
      </c>
      <c r="I872" s="14"/>
    </row>
    <row r="873" spans="3:9">
      <c r="C873" s="6" t="s">
        <v>2361</v>
      </c>
      <c r="D873" s="6" t="s">
        <v>2073</v>
      </c>
      <c r="E873" s="47">
        <v>4183.0850966834696</v>
      </c>
      <c r="F873" s="47">
        <v>4343.1000000000004</v>
      </c>
      <c r="G873" s="47">
        <v>1684.64</v>
      </c>
      <c r="I873" s="14"/>
    </row>
    <row r="874" spans="3:9">
      <c r="C874" s="6" t="s">
        <v>2362</v>
      </c>
      <c r="D874" s="6" t="s">
        <v>2073</v>
      </c>
      <c r="E874" s="47">
        <v>7760.2743520652202</v>
      </c>
      <c r="F874" s="47">
        <v>8033</v>
      </c>
      <c r="G874" s="47">
        <v>1552.26</v>
      </c>
      <c r="I874" s="14"/>
    </row>
    <row r="875" spans="3:9">
      <c r="C875" s="6" t="s">
        <v>2363</v>
      </c>
      <c r="D875" s="6" t="s">
        <v>2073</v>
      </c>
      <c r="E875" s="47">
        <v>22.777689659227601</v>
      </c>
      <c r="F875" s="47">
        <v>22.37</v>
      </c>
      <c r="G875" s="47">
        <v>1626.32</v>
      </c>
      <c r="I875" s="14"/>
    </row>
    <row r="876" spans="3:9">
      <c r="C876" s="6" t="s">
        <v>2364</v>
      </c>
      <c r="D876" s="6" t="s">
        <v>2073</v>
      </c>
      <c r="E876" s="47">
        <v>2159.8401937016001</v>
      </c>
      <c r="F876" s="47">
        <v>2230.3000000000002</v>
      </c>
      <c r="G876" s="47">
        <v>1673.15</v>
      </c>
      <c r="I876" s="14"/>
    </row>
    <row r="877" spans="3:9">
      <c r="C877" s="6" t="s">
        <v>2365</v>
      </c>
      <c r="D877" s="6" t="s">
        <v>2073</v>
      </c>
      <c r="E877" s="47">
        <v>599.26831274533902</v>
      </c>
      <c r="F877" s="47">
        <v>603.45000000000005</v>
      </c>
      <c r="G877" s="47">
        <v>1765.88</v>
      </c>
      <c r="I877" s="14"/>
    </row>
    <row r="878" spans="3:9">
      <c r="C878" s="6" t="s">
        <v>2366</v>
      </c>
      <c r="D878" s="6" t="s">
        <v>2073</v>
      </c>
      <c r="E878" s="47">
        <v>3946.2718303453198</v>
      </c>
      <c r="F878" s="47">
        <v>4053.4</v>
      </c>
      <c r="G878" s="47">
        <v>1983.34</v>
      </c>
      <c r="I878" s="14"/>
    </row>
    <row r="879" spans="3:9">
      <c r="C879" s="6" t="s">
        <v>2367</v>
      </c>
      <c r="D879" s="6" t="s">
        <v>2073</v>
      </c>
      <c r="E879" s="47">
        <v>7870.2506379149499</v>
      </c>
      <c r="F879" s="47">
        <v>9252</v>
      </c>
      <c r="G879" s="47">
        <v>1810.51</v>
      </c>
      <c r="I879" s="14"/>
    </row>
    <row r="880" spans="3:9">
      <c r="C880" s="6" t="s">
        <v>2368</v>
      </c>
      <c r="D880" s="6" t="s">
        <v>2073</v>
      </c>
      <c r="E880" s="47">
        <v>555.28982363491696</v>
      </c>
      <c r="F880" s="47">
        <v>545</v>
      </c>
      <c r="G880" s="47">
        <v>1859.34</v>
      </c>
      <c r="I880" s="14"/>
    </row>
    <row r="881" spans="3:9">
      <c r="C881" s="6" t="s">
        <v>2369</v>
      </c>
      <c r="D881" s="6" t="s">
        <v>2073</v>
      </c>
      <c r="E881" s="47">
        <v>244.35079952848599</v>
      </c>
      <c r="F881" s="47">
        <v>238.55</v>
      </c>
      <c r="G881" s="47">
        <v>1945.61</v>
      </c>
      <c r="I881" s="14"/>
    </row>
    <row r="882" spans="3:9">
      <c r="C882" s="6" t="s">
        <v>2370</v>
      </c>
      <c r="D882" s="6" t="s">
        <v>2073</v>
      </c>
      <c r="E882" s="47">
        <v>3361.71980998456</v>
      </c>
      <c r="F882" s="47">
        <v>3302.8</v>
      </c>
      <c r="G882" s="47">
        <v>1946.21</v>
      </c>
      <c r="I882" s="14"/>
    </row>
    <row r="883" spans="3:9">
      <c r="C883" s="6" t="s">
        <v>2371</v>
      </c>
      <c r="D883" s="6" t="s">
        <v>2073</v>
      </c>
      <c r="E883" s="47">
        <v>1134.70104195623</v>
      </c>
      <c r="F883" s="47">
        <v>1135.5</v>
      </c>
      <c r="G883" s="47">
        <v>1990.15</v>
      </c>
      <c r="I883" s="14"/>
    </row>
    <row r="884" spans="3:9">
      <c r="C884" s="6" t="s">
        <v>2372</v>
      </c>
      <c r="D884" s="6" t="s">
        <v>2073</v>
      </c>
      <c r="E884" s="47">
        <v>5242.1782977689099</v>
      </c>
      <c r="F884" s="47">
        <v>5164.5</v>
      </c>
      <c r="G884" s="47">
        <v>1994.12</v>
      </c>
      <c r="I884" s="14"/>
    </row>
    <row r="885" spans="3:9">
      <c r="C885" s="6" t="s">
        <v>2373</v>
      </c>
      <c r="D885" s="6" t="s">
        <v>2073</v>
      </c>
      <c r="E885" s="47">
        <v>369.61938401478199</v>
      </c>
      <c r="F885" s="47">
        <v>348.6</v>
      </c>
      <c r="G885" s="47">
        <v>2072.77</v>
      </c>
      <c r="I885" s="14"/>
    </row>
    <row r="886" spans="3:9">
      <c r="C886" s="6" t="s">
        <v>2374</v>
      </c>
      <c r="D886" s="6" t="s">
        <v>2073</v>
      </c>
      <c r="E886" s="47">
        <v>138.48579676260499</v>
      </c>
      <c r="F886" s="47">
        <v>135.76</v>
      </c>
      <c r="G886" s="47">
        <v>2120.5300000000002</v>
      </c>
      <c r="I886" s="14"/>
    </row>
    <row r="887" spans="3:9">
      <c r="C887" s="6" t="s">
        <v>2375</v>
      </c>
      <c r="D887" s="6" t="s">
        <v>2073</v>
      </c>
      <c r="E887" s="47">
        <v>376.82896336181898</v>
      </c>
      <c r="F887" s="47">
        <v>385.9</v>
      </c>
      <c r="G887" s="47">
        <v>11186.26</v>
      </c>
      <c r="I887" s="14"/>
    </row>
    <row r="888" spans="3:9">
      <c r="C888" s="6" t="s">
        <v>2376</v>
      </c>
      <c r="D888" s="6" t="s">
        <v>2073</v>
      </c>
      <c r="E888" s="47">
        <v>388.91051285919502</v>
      </c>
      <c r="F888" s="47">
        <v>426.75</v>
      </c>
      <c r="G888" s="47">
        <v>2495.73</v>
      </c>
      <c r="I888" s="14"/>
    </row>
    <row r="889" spans="3:9">
      <c r="C889" s="6" t="s">
        <v>2377</v>
      </c>
      <c r="D889" s="6" t="s">
        <v>2073</v>
      </c>
      <c r="E889" s="47">
        <v>1072.3165745317499</v>
      </c>
      <c r="F889" s="47">
        <v>1046.7</v>
      </c>
      <c r="G889" s="47">
        <v>2195.67</v>
      </c>
      <c r="I889" s="14"/>
    </row>
    <row r="890" spans="3:9">
      <c r="C890" s="6" t="s">
        <v>2378</v>
      </c>
      <c r="D890" s="6" t="s">
        <v>2073</v>
      </c>
      <c r="E890" s="47">
        <v>8848.2162910507395</v>
      </c>
      <c r="F890" s="47">
        <v>8909</v>
      </c>
      <c r="G890" s="47">
        <v>2673.53</v>
      </c>
      <c r="I890" s="14"/>
    </row>
    <row r="891" spans="3:9">
      <c r="C891" s="6" t="s">
        <v>2379</v>
      </c>
      <c r="D891" s="6" t="s">
        <v>2073</v>
      </c>
      <c r="E891" s="47">
        <v>169.19263797154699</v>
      </c>
      <c r="F891" s="47">
        <v>167.33</v>
      </c>
      <c r="G891" s="47">
        <v>2335.88</v>
      </c>
      <c r="I891" s="14"/>
    </row>
    <row r="892" spans="3:9">
      <c r="C892" s="6" t="s">
        <v>2380</v>
      </c>
      <c r="D892" s="6" t="s">
        <v>2073</v>
      </c>
      <c r="E892" s="47">
        <v>1321.6160158524899</v>
      </c>
      <c r="F892" s="47">
        <v>1242.8</v>
      </c>
      <c r="G892" s="47">
        <v>2385.75</v>
      </c>
      <c r="I892" s="14"/>
    </row>
    <row r="893" spans="3:9">
      <c r="C893" s="6" t="s">
        <v>2381</v>
      </c>
      <c r="D893" s="6" t="s">
        <v>2073</v>
      </c>
      <c r="E893" s="47">
        <v>1735.68864305941</v>
      </c>
      <c r="F893" s="47">
        <v>1653</v>
      </c>
      <c r="G893" s="47">
        <v>2458.79</v>
      </c>
      <c r="I893" s="14"/>
    </row>
    <row r="894" spans="3:9">
      <c r="C894" s="6" t="s">
        <v>2382</v>
      </c>
      <c r="D894" s="6" t="s">
        <v>2073</v>
      </c>
      <c r="E894" s="47">
        <v>273.17618676032703</v>
      </c>
      <c r="F894" s="47">
        <v>265.3</v>
      </c>
      <c r="G894" s="47">
        <v>2829.17</v>
      </c>
      <c r="I894" s="14"/>
    </row>
    <row r="895" spans="3:9">
      <c r="C895" s="6" t="s">
        <v>2383</v>
      </c>
      <c r="D895" s="6" t="s">
        <v>2073</v>
      </c>
      <c r="E895" s="47">
        <v>1818.5253524570401</v>
      </c>
      <c r="F895" s="47">
        <v>1846.2</v>
      </c>
      <c r="G895" s="47">
        <v>2581.06</v>
      </c>
      <c r="I895" s="14"/>
    </row>
    <row r="896" spans="3:9">
      <c r="C896" s="6" t="s">
        <v>2384</v>
      </c>
      <c r="D896" s="6" t="s">
        <v>2073</v>
      </c>
      <c r="E896" s="47">
        <v>186.68829833784201</v>
      </c>
      <c r="F896" s="47">
        <v>183.24</v>
      </c>
      <c r="G896" s="47">
        <v>2887.47</v>
      </c>
      <c r="I896" s="14"/>
    </row>
    <row r="897" spans="1:9">
      <c r="C897" s="6" t="s">
        <v>2385</v>
      </c>
      <c r="D897" s="6" t="s">
        <v>2073</v>
      </c>
      <c r="E897" s="47">
        <v>338.49151225601099</v>
      </c>
      <c r="F897" s="47">
        <v>325.55</v>
      </c>
      <c r="G897" s="47">
        <v>3118.67</v>
      </c>
      <c r="I897" s="14"/>
    </row>
    <row r="898" spans="1:9">
      <c r="C898" s="6" t="s">
        <v>2386</v>
      </c>
      <c r="D898" s="6" t="s">
        <v>2073</v>
      </c>
      <c r="E898" s="47">
        <v>206.711656610284</v>
      </c>
      <c r="F898" s="47">
        <v>204.25</v>
      </c>
      <c r="G898" s="47">
        <v>3525.45</v>
      </c>
      <c r="I898" s="14"/>
    </row>
    <row r="899" spans="1:9">
      <c r="C899" s="6" t="s">
        <v>2387</v>
      </c>
      <c r="D899" s="6" t="s">
        <v>2073</v>
      </c>
      <c r="E899" s="47">
        <v>1021.42730258881</v>
      </c>
      <c r="F899" s="47">
        <v>1026.1500000000001</v>
      </c>
      <c r="G899" s="47">
        <v>3466.18</v>
      </c>
      <c r="I899" s="14"/>
    </row>
    <row r="900" spans="1:9">
      <c r="C900" s="6" t="s">
        <v>2388</v>
      </c>
      <c r="D900" s="6" t="s">
        <v>2073</v>
      </c>
      <c r="E900" s="47">
        <v>402.858199396722</v>
      </c>
      <c r="F900" s="47">
        <v>398.8</v>
      </c>
      <c r="G900" s="47">
        <v>3708.44</v>
      </c>
      <c r="I900" s="14"/>
    </row>
    <row r="901" spans="1:9">
      <c r="C901" s="6" t="s">
        <v>2389</v>
      </c>
      <c r="D901" s="6" t="s">
        <v>2073</v>
      </c>
      <c r="E901" s="47">
        <v>1052.9943921625099</v>
      </c>
      <c r="F901" s="47">
        <v>1053.3</v>
      </c>
      <c r="G901" s="47">
        <v>3971.7</v>
      </c>
      <c r="I901" s="14"/>
    </row>
    <row r="902" spans="1:9">
      <c r="C902" s="6" t="s">
        <v>2390</v>
      </c>
      <c r="D902" s="6" t="s">
        <v>2073</v>
      </c>
      <c r="E902" s="47">
        <v>1942.33202168458</v>
      </c>
      <c r="F902" s="47">
        <v>1874.7</v>
      </c>
      <c r="G902" s="47">
        <v>4430.8100000000004</v>
      </c>
      <c r="I902" s="14"/>
    </row>
    <row r="903" spans="1:9">
      <c r="C903" s="6" t="s">
        <v>2391</v>
      </c>
      <c r="D903" s="6" t="s">
        <v>2073</v>
      </c>
      <c r="E903" s="47">
        <v>14.396700234135899</v>
      </c>
      <c r="F903" s="47">
        <v>14.72</v>
      </c>
      <c r="G903" s="47">
        <v>23863.48</v>
      </c>
      <c r="I903" s="14"/>
    </row>
    <row r="904" spans="1:9">
      <c r="C904" s="6" t="s">
        <v>2392</v>
      </c>
      <c r="D904" s="6" t="s">
        <v>2073</v>
      </c>
      <c r="E904" s="47">
        <v>1074.55880929055</v>
      </c>
      <c r="F904" s="47">
        <v>1070.7</v>
      </c>
      <c r="G904" s="47">
        <v>4834.2</v>
      </c>
      <c r="I904" s="14"/>
    </row>
    <row r="905" spans="1:9">
      <c r="C905" s="6" t="s">
        <v>2393</v>
      </c>
      <c r="D905" s="6" t="s">
        <v>2073</v>
      </c>
      <c r="E905" s="47">
        <v>1312.7034631895101</v>
      </c>
      <c r="F905" s="47">
        <v>1301.0999999999999</v>
      </c>
      <c r="G905" s="47">
        <v>5377.75</v>
      </c>
      <c r="I905" s="14"/>
    </row>
    <row r="906" spans="1:9">
      <c r="C906" s="6" t="s">
        <v>2394</v>
      </c>
      <c r="D906" s="6" t="s">
        <v>2073</v>
      </c>
      <c r="E906" s="47">
        <v>1421.7399511101301</v>
      </c>
      <c r="F906" s="47">
        <v>1455.7</v>
      </c>
      <c r="G906" s="47">
        <v>6561.55</v>
      </c>
      <c r="I906" s="14"/>
    </row>
    <row r="907" spans="1:9">
      <c r="C907" s="6" t="s">
        <v>2395</v>
      </c>
      <c r="D907" s="6" t="s">
        <v>2073</v>
      </c>
      <c r="E907" s="47">
        <v>744.33449007650404</v>
      </c>
      <c r="F907" s="47">
        <v>715.25</v>
      </c>
      <c r="G907" s="47">
        <v>7621.41</v>
      </c>
      <c r="I907" s="14"/>
    </row>
    <row r="908" spans="1:9">
      <c r="C908" s="6" t="s">
        <v>2396</v>
      </c>
      <c r="D908" s="6" t="s">
        <v>2073</v>
      </c>
      <c r="E908" s="47">
        <v>1252.66268753341</v>
      </c>
      <c r="F908" s="47">
        <v>1271.2</v>
      </c>
      <c r="G908" s="47">
        <v>9097.5</v>
      </c>
      <c r="I908" s="14"/>
    </row>
    <row r="909" spans="1:9">
      <c r="E909" s="47"/>
      <c r="F909" s="47"/>
      <c r="G909" s="47"/>
      <c r="I909" s="14"/>
    </row>
    <row r="910" spans="1:9">
      <c r="A910" s="24">
        <v>7</v>
      </c>
      <c r="B910" s="24" t="s">
        <v>2397</v>
      </c>
      <c r="C910" s="24"/>
      <c r="D910" s="24"/>
      <c r="E910" s="24"/>
      <c r="F910" s="24"/>
      <c r="I910" s="14"/>
    </row>
    <row r="911" spans="1:9">
      <c r="A911" s="24"/>
      <c r="B911" s="24"/>
      <c r="C911" s="24" t="s">
        <v>2398</v>
      </c>
      <c r="D911" s="24"/>
      <c r="E911" s="48">
        <v>858077</v>
      </c>
      <c r="F911" s="24"/>
      <c r="I911" s="14"/>
    </row>
    <row r="912" spans="1:9">
      <c r="A912" s="24"/>
      <c r="B912" s="24"/>
      <c r="C912" s="24" t="s">
        <v>2399</v>
      </c>
      <c r="D912" s="24"/>
      <c r="E912" s="24">
        <v>205669</v>
      </c>
      <c r="F912" s="24"/>
      <c r="I912" s="14"/>
    </row>
    <row r="913" spans="1:9">
      <c r="A913" s="24"/>
      <c r="B913" s="24"/>
      <c r="C913" s="24" t="s">
        <v>2400</v>
      </c>
      <c r="D913" s="24"/>
      <c r="E913" s="49">
        <v>6113520.180117432</v>
      </c>
      <c r="F913" s="24" t="s">
        <v>2401</v>
      </c>
      <c r="I913" s="14"/>
    </row>
    <row r="914" spans="1:9">
      <c r="A914" s="24"/>
      <c r="B914" s="24"/>
      <c r="C914" s="24" t="s">
        <v>2402</v>
      </c>
      <c r="D914" s="24"/>
      <c r="E914" s="49">
        <v>1432552.0240263008</v>
      </c>
      <c r="F914" s="24" t="s">
        <v>2401</v>
      </c>
      <c r="I914" s="14"/>
    </row>
    <row r="915" spans="1:9">
      <c r="A915" s="24"/>
      <c r="B915" s="24"/>
      <c r="C915" s="24" t="s">
        <v>2403</v>
      </c>
      <c r="D915" s="24"/>
      <c r="E915" s="49">
        <v>-54784.365337399977</v>
      </c>
      <c r="F915" s="24" t="s">
        <v>2401</v>
      </c>
      <c r="I915" s="14"/>
    </row>
    <row r="916" spans="1:9">
      <c r="A916" s="24"/>
      <c r="B916" s="24"/>
      <c r="C916" s="24"/>
      <c r="D916" s="24"/>
      <c r="E916" s="24"/>
      <c r="F916" s="46"/>
      <c r="I916" s="14"/>
    </row>
    <row r="917" spans="1:9">
      <c r="A917" s="24">
        <v>8</v>
      </c>
      <c r="B917" s="24" t="s">
        <v>2404</v>
      </c>
      <c r="C917" s="24"/>
      <c r="D917" s="24"/>
      <c r="E917" s="24"/>
      <c r="F917" s="46"/>
      <c r="I917" s="14"/>
    </row>
    <row r="918" spans="1:9">
      <c r="I918" s="14"/>
    </row>
    <row r="919" spans="1:9">
      <c r="A919" s="6">
        <v>9</v>
      </c>
      <c r="B919" s="50" t="s">
        <v>2405</v>
      </c>
      <c r="I919" s="14"/>
    </row>
    <row r="920" spans="1:9">
      <c r="I920" s="14"/>
    </row>
    <row r="921" spans="1:9">
      <c r="A921" s="6">
        <v>10</v>
      </c>
      <c r="B921" s="6" t="s">
        <v>682</v>
      </c>
      <c r="I921" s="14"/>
    </row>
    <row r="922" spans="1:9">
      <c r="B922" s="6" t="s">
        <v>683</v>
      </c>
      <c r="I922" s="14"/>
    </row>
    <row r="923" spans="1:9">
      <c r="B923" s="6" t="s">
        <v>684</v>
      </c>
      <c r="I923" s="14"/>
    </row>
    <row r="924" spans="1:9">
      <c r="I924" s="14"/>
    </row>
    <row r="925" spans="1:9" ht="20" customHeight="1">
      <c r="A925" s="6">
        <v>11</v>
      </c>
      <c r="B925" s="83" t="s">
        <v>149</v>
      </c>
      <c r="C925" s="84"/>
      <c r="D925" s="84"/>
      <c r="E925" s="84"/>
      <c r="F925" s="84"/>
      <c r="G925" s="84"/>
      <c r="H925" s="84"/>
      <c r="I925" s="85"/>
    </row>
    <row r="926" spans="1:9">
      <c r="A926" s="1"/>
      <c r="B926" s="1"/>
      <c r="C926" s="1"/>
      <c r="D926" s="1"/>
      <c r="E926" s="1"/>
      <c r="F926" s="3"/>
      <c r="G926" s="1"/>
      <c r="H926" s="4"/>
      <c r="I926" s="3"/>
    </row>
    <row r="927" spans="1:9">
      <c r="A927" s="25" t="s">
        <v>150</v>
      </c>
      <c r="B927" s="23"/>
      <c r="C927" s="23"/>
    </row>
    <row r="928" spans="1:9">
      <c r="A928" s="23"/>
      <c r="B928" s="23"/>
      <c r="C928" s="23"/>
    </row>
    <row r="929" spans="1:3">
      <c r="A929" s="23"/>
      <c r="B929" s="23"/>
      <c r="C929" s="23"/>
    </row>
    <row r="930" spans="1:3">
      <c r="A930" s="23"/>
      <c r="B930" s="23"/>
      <c r="C930" s="23"/>
    </row>
    <row r="931" spans="1:3">
      <c r="A931" s="23"/>
      <c r="B931" s="23"/>
      <c r="C931" s="23"/>
    </row>
    <row r="932" spans="1:3">
      <c r="A932" s="23"/>
      <c r="B932" s="23"/>
      <c r="C932" s="23"/>
    </row>
    <row r="933" spans="1:3">
      <c r="A933" s="23"/>
      <c r="B933" s="23"/>
      <c r="C933" s="23"/>
    </row>
    <row r="934" spans="1:3">
      <c r="A934" s="23"/>
      <c r="B934" s="23"/>
      <c r="C934" s="23"/>
    </row>
    <row r="935" spans="1:3">
      <c r="A935" s="23"/>
      <c r="B935" s="23"/>
      <c r="C935" s="23"/>
    </row>
    <row r="936" spans="1:3">
      <c r="A936" s="23"/>
      <c r="B936" s="23"/>
      <c r="C936" s="23"/>
    </row>
    <row r="937" spans="1:3">
      <c r="A937" s="23"/>
      <c r="B937" s="23"/>
      <c r="C937" s="23"/>
    </row>
    <row r="938" spans="1:3">
      <c r="A938" s="23"/>
      <c r="B938" s="23"/>
      <c r="C938" s="23"/>
    </row>
    <row r="939" spans="1:3">
      <c r="A939" s="23"/>
      <c r="B939" s="23"/>
      <c r="C939" s="23"/>
    </row>
    <row r="940" spans="1:3">
      <c r="A940" s="23"/>
      <c r="B940" s="23"/>
      <c r="C940" s="23"/>
    </row>
    <row r="941" spans="1:3">
      <c r="A941" s="23"/>
      <c r="B941" s="23"/>
      <c r="C941" s="23"/>
    </row>
    <row r="942" spans="1:3">
      <c r="A942" s="23"/>
      <c r="B942" s="23"/>
      <c r="C942" s="23"/>
    </row>
    <row r="943" spans="1:3">
      <c r="A943" s="25" t="s">
        <v>2406</v>
      </c>
      <c r="B943" s="23"/>
      <c r="C943" s="23"/>
    </row>
    <row r="944" spans="1:3">
      <c r="A944" s="23"/>
      <c r="B944" s="23"/>
      <c r="C944" s="23"/>
    </row>
    <row r="945" spans="1:3">
      <c r="A945" s="23"/>
      <c r="B945" s="23"/>
      <c r="C945" s="23"/>
    </row>
    <row r="946" spans="1:3">
      <c r="A946" s="23"/>
      <c r="B946" s="23"/>
      <c r="C946" s="23"/>
    </row>
    <row r="947" spans="1:3">
      <c r="A947" s="23"/>
      <c r="B947" s="23"/>
      <c r="C947" s="23"/>
    </row>
    <row r="948" spans="1:3">
      <c r="A948" s="23"/>
      <c r="B948" s="23"/>
      <c r="C948" s="23"/>
    </row>
    <row r="949" spans="1:3">
      <c r="A949" s="23"/>
      <c r="B949" s="23"/>
      <c r="C949" s="23"/>
    </row>
    <row r="950" spans="1:3">
      <c r="A950" s="23"/>
      <c r="B950" s="23"/>
      <c r="C950" s="23"/>
    </row>
    <row r="951" spans="1:3">
      <c r="A951" s="23"/>
      <c r="B951" s="23"/>
      <c r="C951" s="23"/>
    </row>
    <row r="952" spans="1:3">
      <c r="A952" s="23"/>
      <c r="B952" s="23"/>
      <c r="C952" s="23"/>
    </row>
    <row r="953" spans="1:3">
      <c r="A953" s="23"/>
      <c r="B953" s="23"/>
      <c r="C953" s="23"/>
    </row>
    <row r="954" spans="1:3">
      <c r="A954" s="23"/>
      <c r="B954" s="23"/>
      <c r="C954" s="23"/>
    </row>
    <row r="955" spans="1:3">
      <c r="A955" s="23"/>
      <c r="B955" s="23"/>
      <c r="C955" s="23"/>
    </row>
    <row r="956" spans="1:3">
      <c r="A956" s="23"/>
      <c r="B956" s="23"/>
      <c r="C956" s="23"/>
    </row>
    <row r="957" spans="1:3">
      <c r="A957" s="23"/>
      <c r="B957" s="23"/>
      <c r="C957" s="23"/>
    </row>
    <row r="958" spans="1:3">
      <c r="A958" s="23"/>
      <c r="B958" s="23"/>
      <c r="C958" s="23"/>
    </row>
    <row r="959" spans="1:3">
      <c r="A959" s="23"/>
      <c r="B959" s="23"/>
      <c r="C959" s="23"/>
    </row>
    <row r="960" spans="1:3">
      <c r="A960" s="23"/>
      <c r="B960" s="23"/>
      <c r="C960" s="23"/>
    </row>
    <row r="961" spans="1:3">
      <c r="A961" s="23"/>
      <c r="B961" s="23"/>
      <c r="C961" s="23"/>
    </row>
    <row r="962" spans="1:3">
      <c r="A962" s="23"/>
      <c r="B962" s="23"/>
      <c r="C962" s="23"/>
    </row>
    <row r="963" spans="1:3">
      <c r="A963" s="23"/>
      <c r="B963" s="23"/>
      <c r="C963" s="23"/>
    </row>
  </sheetData>
  <mergeCells count="10">
    <mergeCell ref="A525:C525"/>
    <mergeCell ref="B526:C526"/>
    <mergeCell ref="B527:C527"/>
    <mergeCell ref="B925:I925"/>
    <mergeCell ref="A2:C2"/>
    <mergeCell ref="A3:C3"/>
    <mergeCell ref="B4:C4"/>
    <mergeCell ref="B191:C191"/>
    <mergeCell ref="A517:C517"/>
    <mergeCell ref="B518:C518"/>
  </mergeCell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1862B-D96A-49D8-BCC1-A989F7F55463}">
  <dimension ref="A1:I13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1571</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2333051</v>
      </c>
      <c r="H5" s="13">
        <v>33922.559999999998</v>
      </c>
      <c r="I5" s="14">
        <v>6.16</v>
      </c>
    </row>
    <row r="6" spans="1:9">
      <c r="B6" s="15" t="s">
        <v>10</v>
      </c>
      <c r="C6" s="6" t="s">
        <v>893</v>
      </c>
      <c r="D6" s="6" t="s">
        <v>894</v>
      </c>
      <c r="E6" s="6" t="s">
        <v>55</v>
      </c>
      <c r="G6" s="6">
        <v>3046864</v>
      </c>
      <c r="H6" s="13">
        <v>21602.27</v>
      </c>
      <c r="I6" s="14">
        <v>3.92</v>
      </c>
    </row>
    <row r="7" spans="1:9">
      <c r="B7" s="15" t="s">
        <v>10</v>
      </c>
      <c r="C7" s="6" t="s">
        <v>118</v>
      </c>
      <c r="D7" s="6" t="s">
        <v>119</v>
      </c>
      <c r="E7" s="6" t="s">
        <v>55</v>
      </c>
      <c r="G7" s="6">
        <v>1752000</v>
      </c>
      <c r="H7" s="13">
        <v>18571.2</v>
      </c>
      <c r="I7" s="14">
        <v>3.37</v>
      </c>
    </row>
    <row r="8" spans="1:9">
      <c r="B8" s="15" t="s">
        <v>10</v>
      </c>
      <c r="C8" s="6" t="s">
        <v>68</v>
      </c>
      <c r="D8" s="6" t="s">
        <v>69</v>
      </c>
      <c r="E8" s="6" t="s">
        <v>45</v>
      </c>
      <c r="G8" s="6">
        <v>1437305</v>
      </c>
      <c r="H8" s="13">
        <v>15952.65</v>
      </c>
      <c r="I8" s="14">
        <v>2.89</v>
      </c>
    </row>
    <row r="9" spans="1:9">
      <c r="B9" s="15" t="s">
        <v>10</v>
      </c>
      <c r="C9" s="6" t="s">
        <v>188</v>
      </c>
      <c r="D9" s="6" t="s">
        <v>189</v>
      </c>
      <c r="E9" s="6" t="s">
        <v>190</v>
      </c>
      <c r="G9" s="6">
        <v>1181648</v>
      </c>
      <c r="H9" s="13">
        <v>15089.64</v>
      </c>
      <c r="I9" s="14">
        <v>2.74</v>
      </c>
    </row>
    <row r="10" spans="1:9">
      <c r="B10" s="15" t="s">
        <v>10</v>
      </c>
      <c r="C10" s="6" t="s">
        <v>1505</v>
      </c>
      <c r="D10" s="6" t="s">
        <v>1506</v>
      </c>
      <c r="E10" s="6" t="s">
        <v>13</v>
      </c>
      <c r="G10" s="6">
        <v>264700</v>
      </c>
      <c r="H10" s="13">
        <v>14426.15</v>
      </c>
      <c r="I10" s="14">
        <v>2.62</v>
      </c>
    </row>
    <row r="11" spans="1:9">
      <c r="B11" s="15" t="s">
        <v>10</v>
      </c>
      <c r="C11" s="6" t="s">
        <v>1303</v>
      </c>
      <c r="D11" s="6" t="s">
        <v>1304</v>
      </c>
      <c r="E11" s="6" t="s">
        <v>944</v>
      </c>
      <c r="G11" s="6">
        <v>345547</v>
      </c>
      <c r="H11" s="13">
        <v>13977.03</v>
      </c>
      <c r="I11" s="14">
        <v>2.54</v>
      </c>
    </row>
    <row r="12" spans="1:9">
      <c r="B12" s="15" t="s">
        <v>10</v>
      </c>
      <c r="C12" s="6" t="s">
        <v>930</v>
      </c>
      <c r="D12" s="6" t="s">
        <v>931</v>
      </c>
      <c r="E12" s="6" t="s">
        <v>104</v>
      </c>
      <c r="G12" s="6">
        <v>4699328</v>
      </c>
      <c r="H12" s="13">
        <v>13247.41</v>
      </c>
      <c r="I12" s="14">
        <v>2.4</v>
      </c>
    </row>
    <row r="13" spans="1:9">
      <c r="B13" s="15" t="s">
        <v>10</v>
      </c>
      <c r="C13" s="6" t="s">
        <v>184</v>
      </c>
      <c r="D13" s="6" t="s">
        <v>185</v>
      </c>
      <c r="E13" s="6" t="s">
        <v>32</v>
      </c>
      <c r="G13" s="6">
        <v>717149</v>
      </c>
      <c r="H13" s="13">
        <v>12994.02</v>
      </c>
      <c r="I13" s="14">
        <v>2.36</v>
      </c>
    </row>
    <row r="14" spans="1:9">
      <c r="B14" s="15" t="s">
        <v>10</v>
      </c>
      <c r="C14" s="6" t="s">
        <v>162</v>
      </c>
      <c r="D14" s="6" t="s">
        <v>163</v>
      </c>
      <c r="E14" s="6" t="s">
        <v>38</v>
      </c>
      <c r="G14" s="6">
        <v>3955000</v>
      </c>
      <c r="H14" s="13">
        <v>12948.67</v>
      </c>
      <c r="I14" s="14">
        <v>2.35</v>
      </c>
    </row>
    <row r="15" spans="1:9">
      <c r="B15" s="15" t="s">
        <v>10</v>
      </c>
      <c r="C15" s="6" t="s">
        <v>107</v>
      </c>
      <c r="D15" s="6" t="s">
        <v>108</v>
      </c>
      <c r="E15" s="6" t="s">
        <v>109</v>
      </c>
      <c r="G15" s="6">
        <v>1335600</v>
      </c>
      <c r="H15" s="13">
        <v>12112.56</v>
      </c>
      <c r="I15" s="14">
        <v>2.2000000000000002</v>
      </c>
    </row>
    <row r="16" spans="1:9">
      <c r="B16" s="15" t="s">
        <v>10</v>
      </c>
      <c r="C16" s="6" t="s">
        <v>903</v>
      </c>
      <c r="D16" s="6" t="s">
        <v>904</v>
      </c>
      <c r="E16" s="6" t="s">
        <v>902</v>
      </c>
      <c r="G16" s="6">
        <v>481653</v>
      </c>
      <c r="H16" s="13">
        <v>11691.64</v>
      </c>
      <c r="I16" s="14">
        <v>2.12</v>
      </c>
    </row>
    <row r="17" spans="2:9">
      <c r="B17" s="15" t="s">
        <v>10</v>
      </c>
      <c r="C17" s="6" t="s">
        <v>968</v>
      </c>
      <c r="D17" s="6" t="s">
        <v>969</v>
      </c>
      <c r="E17" s="6" t="s">
        <v>902</v>
      </c>
      <c r="G17" s="6">
        <v>717000</v>
      </c>
      <c r="H17" s="13">
        <v>11672.76</v>
      </c>
      <c r="I17" s="14">
        <v>2.12</v>
      </c>
    </row>
    <row r="18" spans="2:9">
      <c r="B18" s="15" t="s">
        <v>10</v>
      </c>
      <c r="C18" s="6" t="s">
        <v>198</v>
      </c>
      <c r="D18" s="6" t="s">
        <v>199</v>
      </c>
      <c r="E18" s="6" t="s">
        <v>13</v>
      </c>
      <c r="G18" s="6">
        <v>84998</v>
      </c>
      <c r="H18" s="13">
        <v>11514.68</v>
      </c>
      <c r="I18" s="14">
        <v>2.0900000000000003</v>
      </c>
    </row>
    <row r="19" spans="2:9">
      <c r="B19" s="15" t="s">
        <v>10</v>
      </c>
      <c r="C19" s="6" t="s">
        <v>932</v>
      </c>
      <c r="D19" s="6" t="s">
        <v>933</v>
      </c>
      <c r="E19" s="6" t="s">
        <v>45</v>
      </c>
      <c r="G19" s="6">
        <v>2451761</v>
      </c>
      <c r="H19" s="13">
        <v>11371.27</v>
      </c>
      <c r="I19" s="14">
        <v>2.06</v>
      </c>
    </row>
    <row r="20" spans="2:9">
      <c r="B20" s="15" t="s">
        <v>10</v>
      </c>
      <c r="C20" s="6" t="s">
        <v>900</v>
      </c>
      <c r="D20" s="6" t="s">
        <v>901</v>
      </c>
      <c r="E20" s="6" t="s">
        <v>902</v>
      </c>
      <c r="G20" s="6">
        <v>959075</v>
      </c>
      <c r="H20" s="13">
        <v>10873.99</v>
      </c>
      <c r="I20" s="14">
        <v>1.9700000000000002</v>
      </c>
    </row>
    <row r="21" spans="2:9">
      <c r="B21" s="15" t="s">
        <v>10</v>
      </c>
      <c r="C21" s="6" t="s">
        <v>193</v>
      </c>
      <c r="D21" s="6" t="s">
        <v>194</v>
      </c>
      <c r="E21" s="6" t="s">
        <v>171</v>
      </c>
      <c r="G21" s="6">
        <v>87650</v>
      </c>
      <c r="H21" s="13">
        <v>10035.93</v>
      </c>
      <c r="I21" s="14">
        <v>1.82</v>
      </c>
    </row>
    <row r="22" spans="2:9">
      <c r="B22" s="15" t="s">
        <v>10</v>
      </c>
      <c r="C22" s="6" t="s">
        <v>1509</v>
      </c>
      <c r="D22" s="6" t="s">
        <v>1510</v>
      </c>
      <c r="E22" s="6" t="s">
        <v>109</v>
      </c>
      <c r="G22" s="6">
        <v>3351801</v>
      </c>
      <c r="H22" s="13">
        <v>9604.59</v>
      </c>
      <c r="I22" s="14">
        <v>1.7400000000000002</v>
      </c>
    </row>
    <row r="23" spans="2:9">
      <c r="B23" s="15" t="s">
        <v>10</v>
      </c>
      <c r="C23" s="6" t="s">
        <v>95</v>
      </c>
      <c r="D23" s="6" t="s">
        <v>96</v>
      </c>
      <c r="E23" s="6" t="s">
        <v>55</v>
      </c>
      <c r="G23" s="6">
        <v>1051700</v>
      </c>
      <c r="H23" s="13">
        <v>9452.15</v>
      </c>
      <c r="I23" s="14">
        <v>1.72</v>
      </c>
    </row>
    <row r="24" spans="2:9">
      <c r="B24" s="15" t="s">
        <v>10</v>
      </c>
      <c r="C24" s="6" t="s">
        <v>1572</v>
      </c>
      <c r="D24" s="6" t="s">
        <v>1573</v>
      </c>
      <c r="E24" s="6" t="s">
        <v>32</v>
      </c>
      <c r="G24" s="6">
        <v>2370000</v>
      </c>
      <c r="H24" s="13">
        <v>9214.56</v>
      </c>
      <c r="I24" s="14">
        <v>1.67</v>
      </c>
    </row>
    <row r="25" spans="2:9">
      <c r="B25" s="15" t="s">
        <v>10</v>
      </c>
      <c r="C25" s="6" t="s">
        <v>1574</v>
      </c>
      <c r="D25" s="6" t="s">
        <v>1575</v>
      </c>
      <c r="E25" s="6" t="s">
        <v>109</v>
      </c>
      <c r="G25" s="6">
        <v>613131</v>
      </c>
      <c r="H25" s="13">
        <v>9072.5</v>
      </c>
      <c r="I25" s="14">
        <v>1.6500000000000001</v>
      </c>
    </row>
    <row r="26" spans="2:9">
      <c r="B26" s="15" t="s">
        <v>10</v>
      </c>
      <c r="C26" s="6" t="s">
        <v>908</v>
      </c>
      <c r="D26" s="6" t="s">
        <v>909</v>
      </c>
      <c r="E26" s="6" t="s">
        <v>16</v>
      </c>
      <c r="G26" s="6">
        <v>453248</v>
      </c>
      <c r="H26" s="13">
        <v>8951.19</v>
      </c>
      <c r="I26" s="14">
        <v>1.6199999999999999</v>
      </c>
    </row>
    <row r="27" spans="2:9">
      <c r="B27" s="15" t="s">
        <v>10</v>
      </c>
      <c r="C27" s="6" t="s">
        <v>172</v>
      </c>
      <c r="D27" s="6" t="s">
        <v>173</v>
      </c>
      <c r="E27" s="6" t="s">
        <v>16</v>
      </c>
      <c r="G27" s="6">
        <v>442000</v>
      </c>
      <c r="H27" s="13">
        <v>8772.82</v>
      </c>
      <c r="I27" s="14">
        <v>1.59</v>
      </c>
    </row>
    <row r="28" spans="2:9">
      <c r="B28" s="15" t="s">
        <v>10</v>
      </c>
      <c r="C28" s="6" t="s">
        <v>898</v>
      </c>
      <c r="D28" s="6" t="s">
        <v>899</v>
      </c>
      <c r="E28" s="6" t="s">
        <v>45</v>
      </c>
      <c r="G28" s="6">
        <v>807797</v>
      </c>
      <c r="H28" s="13">
        <v>8538.41</v>
      </c>
      <c r="I28" s="14">
        <v>1.55</v>
      </c>
    </row>
    <row r="29" spans="2:9">
      <c r="B29" s="15" t="s">
        <v>10</v>
      </c>
      <c r="C29" s="6" t="s">
        <v>1087</v>
      </c>
      <c r="D29" s="6" t="s">
        <v>1088</v>
      </c>
      <c r="E29" s="6" t="s">
        <v>45</v>
      </c>
      <c r="G29" s="6">
        <v>365352</v>
      </c>
      <c r="H29" s="13">
        <v>8404.56</v>
      </c>
      <c r="I29" s="14">
        <v>1.53</v>
      </c>
    </row>
    <row r="30" spans="2:9">
      <c r="B30" s="15" t="s">
        <v>10</v>
      </c>
      <c r="C30" s="6" t="s">
        <v>1072</v>
      </c>
      <c r="D30" s="6" t="s">
        <v>1073</v>
      </c>
      <c r="E30" s="6" t="s">
        <v>55</v>
      </c>
      <c r="G30" s="6">
        <v>825000</v>
      </c>
      <c r="H30" s="13">
        <v>8386.9500000000007</v>
      </c>
      <c r="I30" s="14">
        <v>1.52</v>
      </c>
    </row>
    <row r="31" spans="2:9">
      <c r="B31" s="15" t="s">
        <v>10</v>
      </c>
      <c r="C31" s="6" t="s">
        <v>895</v>
      </c>
      <c r="D31" s="6" t="s">
        <v>896</v>
      </c>
      <c r="E31" s="6" t="s">
        <v>897</v>
      </c>
      <c r="G31" s="6">
        <v>2007000</v>
      </c>
      <c r="H31" s="13">
        <v>8318.01</v>
      </c>
      <c r="I31" s="14">
        <v>1.51</v>
      </c>
    </row>
    <row r="32" spans="2:9">
      <c r="B32" s="15" t="s">
        <v>10</v>
      </c>
      <c r="C32" s="6" t="s">
        <v>1089</v>
      </c>
      <c r="D32" s="6" t="s">
        <v>1090</v>
      </c>
      <c r="E32" s="6" t="s">
        <v>55</v>
      </c>
      <c r="G32" s="6">
        <v>5614961</v>
      </c>
      <c r="H32" s="13">
        <v>8292.17</v>
      </c>
      <c r="I32" s="14">
        <v>1.5000000000000002</v>
      </c>
    </row>
    <row r="33" spans="2:9">
      <c r="B33" s="15" t="s">
        <v>10</v>
      </c>
      <c r="C33" s="6" t="s">
        <v>1070</v>
      </c>
      <c r="D33" s="6" t="s">
        <v>1071</v>
      </c>
      <c r="E33" s="6" t="s">
        <v>55</v>
      </c>
      <c r="G33" s="6">
        <v>628000</v>
      </c>
      <c r="H33" s="13">
        <v>8164</v>
      </c>
      <c r="I33" s="14">
        <v>1.48</v>
      </c>
    </row>
    <row r="34" spans="2:9">
      <c r="B34" s="15" t="s">
        <v>10</v>
      </c>
      <c r="C34" s="6" t="s">
        <v>1576</v>
      </c>
      <c r="D34" s="6" t="s">
        <v>1577</v>
      </c>
      <c r="E34" s="6" t="s">
        <v>117</v>
      </c>
      <c r="G34" s="6">
        <v>2340000</v>
      </c>
      <c r="H34" s="13">
        <v>8104.59</v>
      </c>
      <c r="I34" s="14">
        <v>1.4700000000000002</v>
      </c>
    </row>
    <row r="35" spans="2:9">
      <c r="B35" s="15" t="s">
        <v>10</v>
      </c>
      <c r="C35" s="6" t="s">
        <v>956</v>
      </c>
      <c r="D35" s="6" t="s">
        <v>957</v>
      </c>
      <c r="E35" s="6" t="s">
        <v>74</v>
      </c>
      <c r="G35" s="6">
        <v>188719</v>
      </c>
      <c r="H35" s="13">
        <v>7576.6900000000005</v>
      </c>
      <c r="I35" s="14">
        <v>1.37</v>
      </c>
    </row>
    <row r="36" spans="2:9">
      <c r="B36" s="15" t="s">
        <v>10</v>
      </c>
      <c r="C36" s="6" t="s">
        <v>920</v>
      </c>
      <c r="D36" s="6" t="s">
        <v>921</v>
      </c>
      <c r="E36" s="6" t="s">
        <v>64</v>
      </c>
      <c r="G36" s="6">
        <v>633000</v>
      </c>
      <c r="H36" s="13">
        <v>7551.06</v>
      </c>
      <c r="I36" s="14">
        <v>1.37</v>
      </c>
    </row>
    <row r="37" spans="2:9">
      <c r="B37" s="15" t="s">
        <v>10</v>
      </c>
      <c r="C37" s="6" t="s">
        <v>1133</v>
      </c>
      <c r="D37" s="6" t="s">
        <v>1134</v>
      </c>
      <c r="E37" s="6" t="s">
        <v>171</v>
      </c>
      <c r="G37" s="6">
        <v>394160</v>
      </c>
      <c r="H37" s="13">
        <v>7316.4000000000005</v>
      </c>
      <c r="I37" s="14">
        <v>1.33</v>
      </c>
    </row>
    <row r="38" spans="2:9">
      <c r="B38" s="15" t="s">
        <v>10</v>
      </c>
      <c r="C38" s="6" t="s">
        <v>1320</v>
      </c>
      <c r="D38" s="6" t="s">
        <v>1321</v>
      </c>
      <c r="E38" s="6" t="s">
        <v>112</v>
      </c>
      <c r="G38" s="6">
        <v>137300</v>
      </c>
      <c r="H38" s="13">
        <v>7186.28</v>
      </c>
      <c r="I38" s="14">
        <v>1.3</v>
      </c>
    </row>
    <row r="39" spans="2:9">
      <c r="B39" s="15" t="s">
        <v>10</v>
      </c>
      <c r="C39" s="6" t="s">
        <v>1112</v>
      </c>
      <c r="D39" s="6" t="s">
        <v>1113</v>
      </c>
      <c r="E39" s="6" t="s">
        <v>67</v>
      </c>
      <c r="G39" s="6">
        <v>124000</v>
      </c>
      <c r="H39" s="13">
        <v>7117.97</v>
      </c>
      <c r="I39" s="14">
        <v>1.29</v>
      </c>
    </row>
    <row r="40" spans="2:9">
      <c r="B40" s="15" t="s">
        <v>10</v>
      </c>
      <c r="C40" s="6" t="s">
        <v>97</v>
      </c>
      <c r="D40" s="6" t="s">
        <v>98</v>
      </c>
      <c r="E40" s="6" t="s">
        <v>99</v>
      </c>
      <c r="G40" s="6">
        <v>157728</v>
      </c>
      <c r="H40" s="13">
        <v>7074.1</v>
      </c>
      <c r="I40" s="14">
        <v>1.28</v>
      </c>
    </row>
    <row r="41" spans="2:9">
      <c r="B41" s="15" t="s">
        <v>10</v>
      </c>
      <c r="C41" s="6" t="s">
        <v>922</v>
      </c>
      <c r="D41" s="6" t="s">
        <v>923</v>
      </c>
      <c r="E41" s="6" t="s">
        <v>55</v>
      </c>
      <c r="G41" s="6">
        <v>8612013</v>
      </c>
      <c r="H41" s="13">
        <v>7067.88</v>
      </c>
      <c r="I41" s="14">
        <v>1.28</v>
      </c>
    </row>
    <row r="42" spans="2:9">
      <c r="B42" s="15" t="s">
        <v>10</v>
      </c>
      <c r="C42" s="6" t="s">
        <v>1578</v>
      </c>
      <c r="D42" s="6" t="s">
        <v>1579</v>
      </c>
      <c r="E42" s="6" t="s">
        <v>1173</v>
      </c>
      <c r="G42" s="6">
        <v>807024</v>
      </c>
      <c r="H42" s="13">
        <v>7065.09</v>
      </c>
      <c r="I42" s="14">
        <v>1.28</v>
      </c>
    </row>
    <row r="43" spans="2:9">
      <c r="B43" s="15" t="s">
        <v>10</v>
      </c>
      <c r="C43" s="6" t="s">
        <v>928</v>
      </c>
      <c r="D43" s="6" t="s">
        <v>929</v>
      </c>
      <c r="E43" s="6" t="s">
        <v>52</v>
      </c>
      <c r="G43" s="6">
        <v>272837</v>
      </c>
      <c r="H43" s="13">
        <v>6985.72</v>
      </c>
      <c r="I43" s="14">
        <v>1.27</v>
      </c>
    </row>
    <row r="44" spans="2:9">
      <c r="B44" s="15" t="s">
        <v>10</v>
      </c>
      <c r="C44" s="6" t="s">
        <v>1580</v>
      </c>
      <c r="D44" s="6" t="s">
        <v>1581</v>
      </c>
      <c r="E44" s="6" t="s">
        <v>897</v>
      </c>
      <c r="G44" s="6">
        <v>404232</v>
      </c>
      <c r="H44" s="13">
        <v>6734.51</v>
      </c>
      <c r="I44" s="14">
        <v>1.22</v>
      </c>
    </row>
    <row r="45" spans="2:9">
      <c r="B45" s="15" t="s">
        <v>10</v>
      </c>
      <c r="C45" s="6" t="s">
        <v>86</v>
      </c>
      <c r="D45" s="6" t="s">
        <v>87</v>
      </c>
      <c r="E45" s="6" t="s">
        <v>88</v>
      </c>
      <c r="G45" s="6">
        <v>3740000</v>
      </c>
      <c r="H45" s="13">
        <v>6568.9400000000005</v>
      </c>
      <c r="I45" s="14">
        <v>1.1900000000000002</v>
      </c>
    </row>
    <row r="46" spans="2:9">
      <c r="B46" s="15" t="s">
        <v>10</v>
      </c>
      <c r="C46" s="6" t="s">
        <v>33</v>
      </c>
      <c r="D46" s="6" t="s">
        <v>34</v>
      </c>
      <c r="E46" s="6" t="s">
        <v>35</v>
      </c>
      <c r="G46" s="6">
        <v>146553</v>
      </c>
      <c r="H46" s="13">
        <v>6514.57</v>
      </c>
      <c r="I46" s="14">
        <v>1.18</v>
      </c>
    </row>
    <row r="47" spans="2:9">
      <c r="B47" s="15" t="s">
        <v>10</v>
      </c>
      <c r="C47" s="6" t="s">
        <v>1582</v>
      </c>
      <c r="D47" s="6" t="s">
        <v>1583</v>
      </c>
      <c r="E47" s="6" t="s">
        <v>944</v>
      </c>
      <c r="G47" s="6">
        <v>446217</v>
      </c>
      <c r="H47" s="13">
        <v>6251.05</v>
      </c>
      <c r="I47" s="14">
        <v>1.1300000000000001</v>
      </c>
    </row>
    <row r="48" spans="2:9">
      <c r="B48" s="15" t="s">
        <v>10</v>
      </c>
      <c r="C48" s="6" t="s">
        <v>1517</v>
      </c>
      <c r="D48" s="6" t="s">
        <v>1518</v>
      </c>
      <c r="E48" s="6" t="s">
        <v>16</v>
      </c>
      <c r="G48" s="6">
        <v>171216</v>
      </c>
      <c r="H48" s="13">
        <v>6167.03</v>
      </c>
      <c r="I48" s="14">
        <v>1.1199999999999999</v>
      </c>
    </row>
    <row r="49" spans="2:9">
      <c r="B49" s="15" t="s">
        <v>10</v>
      </c>
      <c r="C49" s="6" t="s">
        <v>1584</v>
      </c>
      <c r="D49" s="6" t="s">
        <v>1585</v>
      </c>
      <c r="E49" s="6" t="s">
        <v>109</v>
      </c>
      <c r="G49" s="6">
        <v>1052408</v>
      </c>
      <c r="H49" s="13">
        <v>6128.7</v>
      </c>
      <c r="I49" s="14">
        <v>1.1100000000000001</v>
      </c>
    </row>
    <row r="50" spans="2:9">
      <c r="B50" s="15" t="s">
        <v>10</v>
      </c>
      <c r="C50" s="6" t="s">
        <v>938</v>
      </c>
      <c r="D50" s="6" t="s">
        <v>939</v>
      </c>
      <c r="E50" s="6" t="s">
        <v>74</v>
      </c>
      <c r="G50" s="6">
        <v>477000</v>
      </c>
      <c r="H50" s="13">
        <v>6086.52</v>
      </c>
      <c r="I50" s="14">
        <v>1.1000000000000001</v>
      </c>
    </row>
    <row r="51" spans="2:9">
      <c r="B51" s="15" t="s">
        <v>10</v>
      </c>
      <c r="C51" s="6" t="s">
        <v>926</v>
      </c>
      <c r="D51" s="6" t="s">
        <v>927</v>
      </c>
      <c r="E51" s="6" t="s">
        <v>117</v>
      </c>
      <c r="G51" s="6">
        <v>796934</v>
      </c>
      <c r="H51" s="13">
        <v>6034.78</v>
      </c>
      <c r="I51" s="14">
        <v>1.1000000000000001</v>
      </c>
    </row>
    <row r="52" spans="2:9">
      <c r="B52" s="15" t="s">
        <v>10</v>
      </c>
      <c r="C52" s="6" t="s">
        <v>1314</v>
      </c>
      <c r="D52" s="6" t="s">
        <v>1315</v>
      </c>
      <c r="E52" s="6" t="s">
        <v>64</v>
      </c>
      <c r="G52" s="6">
        <v>3090000</v>
      </c>
      <c r="H52" s="13">
        <v>5696.42</v>
      </c>
      <c r="I52" s="14">
        <v>1.03</v>
      </c>
    </row>
    <row r="53" spans="2:9">
      <c r="B53" s="15" t="s">
        <v>10</v>
      </c>
      <c r="C53" s="6" t="s">
        <v>906</v>
      </c>
      <c r="D53" s="6" t="s">
        <v>907</v>
      </c>
      <c r="E53" s="6" t="s">
        <v>109</v>
      </c>
      <c r="G53" s="6">
        <v>519576</v>
      </c>
      <c r="H53" s="13">
        <v>5644.1500000000005</v>
      </c>
      <c r="I53" s="14">
        <v>1.02</v>
      </c>
    </row>
    <row r="54" spans="2:9">
      <c r="B54" s="15" t="s">
        <v>10</v>
      </c>
      <c r="C54" s="6" t="s">
        <v>1108</v>
      </c>
      <c r="D54" s="6" t="s">
        <v>1109</v>
      </c>
      <c r="E54" s="6" t="s">
        <v>967</v>
      </c>
      <c r="G54" s="6">
        <v>805000</v>
      </c>
      <c r="H54" s="13">
        <v>5562.95</v>
      </c>
      <c r="I54" s="14">
        <v>1.0100000000000002</v>
      </c>
    </row>
    <row r="55" spans="2:9">
      <c r="B55" s="15" t="s">
        <v>10</v>
      </c>
      <c r="C55" s="6" t="s">
        <v>1586</v>
      </c>
      <c r="D55" s="6" t="s">
        <v>1587</v>
      </c>
      <c r="E55" s="6" t="s">
        <v>74</v>
      </c>
      <c r="G55" s="6">
        <v>996991</v>
      </c>
      <c r="H55" s="13">
        <v>5278.07</v>
      </c>
      <c r="I55" s="14">
        <v>0.96000000000000008</v>
      </c>
    </row>
    <row r="56" spans="2:9">
      <c r="B56" s="15" t="s">
        <v>10</v>
      </c>
      <c r="C56" s="6" t="s">
        <v>1534</v>
      </c>
      <c r="D56" s="6" t="s">
        <v>1535</v>
      </c>
      <c r="E56" s="6" t="s">
        <v>1536</v>
      </c>
      <c r="G56" s="6">
        <v>580000</v>
      </c>
      <c r="H56" s="13">
        <v>5227.54</v>
      </c>
      <c r="I56" s="14">
        <v>0.95</v>
      </c>
    </row>
    <row r="57" spans="2:9">
      <c r="B57" s="15" t="s">
        <v>10</v>
      </c>
      <c r="C57" s="6" t="s">
        <v>1532</v>
      </c>
      <c r="D57" s="6" t="s">
        <v>1533</v>
      </c>
      <c r="E57" s="6" t="s">
        <v>16</v>
      </c>
      <c r="G57" s="6">
        <v>1976797</v>
      </c>
      <c r="H57" s="13">
        <v>5210.84</v>
      </c>
      <c r="I57" s="14">
        <v>0.95</v>
      </c>
    </row>
    <row r="58" spans="2:9">
      <c r="B58" s="15" t="s">
        <v>10</v>
      </c>
      <c r="C58" s="6" t="s">
        <v>1091</v>
      </c>
      <c r="D58" s="6" t="s">
        <v>1092</v>
      </c>
      <c r="E58" s="6" t="s">
        <v>19</v>
      </c>
      <c r="G58" s="6">
        <v>873234</v>
      </c>
      <c r="H58" s="13">
        <v>5042.93</v>
      </c>
      <c r="I58" s="14">
        <v>0.91999999999999993</v>
      </c>
    </row>
    <row r="59" spans="2:9">
      <c r="B59" s="15" t="s">
        <v>10</v>
      </c>
      <c r="C59" s="6" t="s">
        <v>1093</v>
      </c>
      <c r="D59" s="6" t="s">
        <v>1094</v>
      </c>
      <c r="E59" s="6" t="s">
        <v>45</v>
      </c>
      <c r="G59" s="6">
        <v>1816736</v>
      </c>
      <c r="H59" s="13">
        <v>4520.95</v>
      </c>
      <c r="I59" s="14">
        <v>0.82000000000000006</v>
      </c>
    </row>
    <row r="60" spans="2:9">
      <c r="B60" s="15" t="s">
        <v>10</v>
      </c>
      <c r="C60" s="6" t="s">
        <v>46</v>
      </c>
      <c r="D60" s="6" t="s">
        <v>47</v>
      </c>
      <c r="E60" s="6" t="s">
        <v>24</v>
      </c>
      <c r="G60" s="6">
        <v>440000</v>
      </c>
      <c r="H60" s="13">
        <v>4467.9800000000005</v>
      </c>
      <c r="I60" s="14">
        <v>0.80999999999999994</v>
      </c>
    </row>
    <row r="61" spans="2:9">
      <c r="B61" s="15" t="s">
        <v>10</v>
      </c>
      <c r="C61" s="6" t="s">
        <v>43</v>
      </c>
      <c r="D61" s="6" t="s">
        <v>44</v>
      </c>
      <c r="E61" s="6" t="s">
        <v>45</v>
      </c>
      <c r="G61" s="6">
        <v>1266645</v>
      </c>
      <c r="H61" s="13">
        <v>4065.9300000000003</v>
      </c>
      <c r="I61" s="14">
        <v>0.74</v>
      </c>
    </row>
    <row r="62" spans="2:9">
      <c r="B62" s="15" t="s">
        <v>10</v>
      </c>
      <c r="C62" s="6" t="s">
        <v>918</v>
      </c>
      <c r="D62" s="6" t="s">
        <v>919</v>
      </c>
      <c r="E62" s="6" t="s">
        <v>104</v>
      </c>
      <c r="G62" s="6">
        <v>3403026</v>
      </c>
      <c r="H62" s="13">
        <v>3765.11</v>
      </c>
      <c r="I62" s="14">
        <v>0.68</v>
      </c>
    </row>
    <row r="63" spans="2:9">
      <c r="B63" s="15" t="s">
        <v>10</v>
      </c>
      <c r="C63" s="6" t="s">
        <v>1307</v>
      </c>
      <c r="D63" s="6" t="s">
        <v>1308</v>
      </c>
      <c r="E63" s="6" t="s">
        <v>1309</v>
      </c>
      <c r="G63" s="6">
        <v>1098000</v>
      </c>
      <c r="H63" s="13">
        <v>2805.39</v>
      </c>
      <c r="I63" s="14">
        <v>0.51</v>
      </c>
    </row>
    <row r="64" spans="2:9">
      <c r="B64" s="15" t="s">
        <v>10</v>
      </c>
      <c r="C64" s="6" t="s">
        <v>857</v>
      </c>
      <c r="D64" s="6" t="s">
        <v>905</v>
      </c>
      <c r="E64" s="6" t="s">
        <v>45</v>
      </c>
      <c r="G64" s="6">
        <v>800000</v>
      </c>
      <c r="H64" s="13">
        <v>2690.4</v>
      </c>
      <c r="I64" s="14">
        <v>0.49</v>
      </c>
    </row>
    <row r="65" spans="1:9">
      <c r="B65" s="15" t="s">
        <v>10</v>
      </c>
      <c r="C65" s="6" t="s">
        <v>1588</v>
      </c>
      <c r="D65" s="6" t="s">
        <v>1589</v>
      </c>
      <c r="E65" s="6" t="s">
        <v>19</v>
      </c>
      <c r="G65" s="6">
        <v>1217762</v>
      </c>
      <c r="H65" s="13">
        <v>998.56000000000006</v>
      </c>
      <c r="I65" s="14">
        <v>0.18000000000000002</v>
      </c>
    </row>
    <row r="66" spans="1:9" ht="9.5" thickBot="1">
      <c r="E66" s="16" t="s">
        <v>133</v>
      </c>
      <c r="H66" s="17">
        <v>541685.43999999994</v>
      </c>
      <c r="I66" s="18">
        <v>98.27</v>
      </c>
    </row>
    <row r="67" spans="1:9" ht="9.5" thickTop="1">
      <c r="I67" s="14"/>
    </row>
    <row r="68" spans="1:9">
      <c r="I68" s="14"/>
    </row>
    <row r="69" spans="1:9">
      <c r="C69" s="6" t="s">
        <v>134</v>
      </c>
      <c r="E69" s="6" t="s">
        <v>10</v>
      </c>
      <c r="F69" s="12">
        <v>4.96</v>
      </c>
      <c r="H69" s="13">
        <v>10110</v>
      </c>
      <c r="I69" s="14">
        <v>1.83</v>
      </c>
    </row>
    <row r="70" spans="1:9">
      <c r="I70" s="14"/>
    </row>
    <row r="71" spans="1:9">
      <c r="A71" s="11" t="s">
        <v>135</v>
      </c>
      <c r="H71" s="19">
        <v>-702.32</v>
      </c>
      <c r="I71" s="20">
        <v>-0.1</v>
      </c>
    </row>
    <row r="72" spans="1:9">
      <c r="I72" s="14"/>
    </row>
    <row r="73" spans="1:9" ht="9.5" thickBot="1">
      <c r="E73" s="16" t="s">
        <v>136</v>
      </c>
      <c r="H73" s="21">
        <v>551093.12</v>
      </c>
      <c r="I73" s="22">
        <v>100</v>
      </c>
    </row>
    <row r="74" spans="1:9" ht="9.5" thickTop="1">
      <c r="I74" s="14"/>
    </row>
    <row r="75" spans="1:9">
      <c r="A75" s="16" t="s">
        <v>137</v>
      </c>
      <c r="I75" s="14"/>
    </row>
    <row r="76" spans="1:9">
      <c r="A76" s="6">
        <v>1</v>
      </c>
      <c r="B76" s="6" t="s">
        <v>138</v>
      </c>
      <c r="I76" s="14"/>
    </row>
    <row r="77" spans="1:9">
      <c r="I77" s="14"/>
    </row>
    <row r="78" spans="1:9">
      <c r="A78" s="6">
        <v>2</v>
      </c>
      <c r="B78" s="6" t="s">
        <v>1056</v>
      </c>
      <c r="I78" s="14"/>
    </row>
    <row r="79" spans="1:9">
      <c r="I79" s="14"/>
    </row>
    <row r="80" spans="1:9">
      <c r="A80" s="6">
        <v>3</v>
      </c>
      <c r="B80" s="23" t="s">
        <v>140</v>
      </c>
      <c r="C80" s="24"/>
      <c r="I80" s="14"/>
    </row>
    <row r="81" spans="1:9">
      <c r="B81" s="24"/>
      <c r="C81" s="24"/>
      <c r="I81" s="14"/>
    </row>
    <row r="82" spans="1:9">
      <c r="B82" s="24"/>
      <c r="C82" s="37" t="s">
        <v>141</v>
      </c>
      <c r="I82" s="14"/>
    </row>
    <row r="83" spans="1:9">
      <c r="B83" s="24"/>
      <c r="C83" s="37" t="s">
        <v>142</v>
      </c>
      <c r="D83" s="16" t="s">
        <v>143</v>
      </c>
      <c r="E83" s="16" t="s">
        <v>144</v>
      </c>
      <c r="I83" s="14"/>
    </row>
    <row r="84" spans="1:9">
      <c r="B84" s="24"/>
      <c r="C84" s="24" t="s">
        <v>1590</v>
      </c>
      <c r="D84" s="6">
        <v>154.37900000000002</v>
      </c>
      <c r="E84" s="6">
        <v>155.393</v>
      </c>
      <c r="I84" s="14"/>
    </row>
    <row r="85" spans="1:9">
      <c r="B85" s="24"/>
      <c r="C85" s="24" t="s">
        <v>1591</v>
      </c>
      <c r="D85" s="6">
        <v>53.214000000000006</v>
      </c>
      <c r="E85" s="6">
        <v>53.563000000000002</v>
      </c>
      <c r="I85" s="14"/>
    </row>
    <row r="86" spans="1:9">
      <c r="B86" s="24"/>
      <c r="C86" s="24" t="s">
        <v>1592</v>
      </c>
      <c r="D86" s="6">
        <v>184.46100000000001</v>
      </c>
      <c r="E86" s="6">
        <v>185.86600000000001</v>
      </c>
      <c r="I86" s="14"/>
    </row>
    <row r="87" spans="1:9">
      <c r="B87" s="24"/>
      <c r="C87" s="24" t="s">
        <v>1593</v>
      </c>
      <c r="D87" s="42">
        <v>65.64</v>
      </c>
      <c r="E87" s="42">
        <v>66.14</v>
      </c>
      <c r="I87" s="14"/>
    </row>
    <row r="88" spans="1:9">
      <c r="I88" s="14"/>
    </row>
    <row r="89" spans="1:9">
      <c r="A89" s="6">
        <v>4</v>
      </c>
      <c r="B89" s="6" t="s">
        <v>1594</v>
      </c>
      <c r="I89" s="14"/>
    </row>
    <row r="90" spans="1:9">
      <c r="I90" s="14"/>
    </row>
    <row r="91" spans="1:9">
      <c r="A91" s="6">
        <v>5</v>
      </c>
      <c r="B91" s="6" t="s">
        <v>1595</v>
      </c>
      <c r="I91" s="14"/>
    </row>
    <row r="92" spans="1:9">
      <c r="I92" s="14"/>
    </row>
    <row r="93" spans="1:9" ht="20" customHeight="1">
      <c r="A93" s="6">
        <v>6</v>
      </c>
      <c r="B93" s="83" t="s">
        <v>149</v>
      </c>
      <c r="C93" s="84"/>
      <c r="D93" s="84"/>
      <c r="E93" s="84"/>
      <c r="F93" s="84"/>
      <c r="G93" s="84"/>
      <c r="H93" s="84"/>
      <c r="I93" s="85"/>
    </row>
    <row r="94" spans="1:9">
      <c r="A94" s="1"/>
      <c r="B94" s="1"/>
      <c r="C94" s="1"/>
      <c r="D94" s="1"/>
      <c r="E94" s="1"/>
      <c r="F94" s="3"/>
      <c r="G94" s="1"/>
      <c r="H94" s="4"/>
      <c r="I94" s="3"/>
    </row>
    <row r="95" spans="1:9">
      <c r="A95" s="25" t="s">
        <v>150</v>
      </c>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5" t="s">
        <v>1596</v>
      </c>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sheetData>
  <mergeCells count="4">
    <mergeCell ref="A2:C2"/>
    <mergeCell ref="A3:C3"/>
    <mergeCell ref="B4:C4"/>
    <mergeCell ref="B93:I93"/>
  </mergeCell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15AD7-FBD0-489D-8336-F243EB3C6573}">
  <dimension ref="A1:I115"/>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1504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889</v>
      </c>
      <c r="D5" s="6" t="s">
        <v>890</v>
      </c>
      <c r="E5" s="6" t="s">
        <v>104</v>
      </c>
      <c r="G5" s="6">
        <v>4181631</v>
      </c>
      <c r="H5" s="13">
        <v>13719.93</v>
      </c>
      <c r="I5" s="14">
        <v>7.9300000000000006</v>
      </c>
    </row>
    <row r="6" spans="1:9">
      <c r="B6" s="15" t="s">
        <v>10</v>
      </c>
      <c r="C6" s="6" t="s">
        <v>198</v>
      </c>
      <c r="D6" s="6" t="s">
        <v>199</v>
      </c>
      <c r="E6" s="6" t="s">
        <v>13</v>
      </c>
      <c r="G6" s="6">
        <v>96854</v>
      </c>
      <c r="H6" s="13">
        <v>13120.81</v>
      </c>
      <c r="I6" s="14">
        <v>7.580000000000001</v>
      </c>
    </row>
    <row r="7" spans="1:9">
      <c r="B7" s="15" t="s">
        <v>10</v>
      </c>
      <c r="C7" s="6" t="s">
        <v>184</v>
      </c>
      <c r="D7" s="6" t="s">
        <v>185</v>
      </c>
      <c r="E7" s="6" t="s">
        <v>32</v>
      </c>
      <c r="G7" s="6">
        <v>619934</v>
      </c>
      <c r="H7" s="13">
        <v>11232.58</v>
      </c>
      <c r="I7" s="14">
        <v>6.49</v>
      </c>
    </row>
    <row r="8" spans="1:9">
      <c r="B8" s="15" t="s">
        <v>10</v>
      </c>
      <c r="C8" s="6" t="s">
        <v>1505</v>
      </c>
      <c r="D8" s="6" t="s">
        <v>1506</v>
      </c>
      <c r="E8" s="6" t="s">
        <v>13</v>
      </c>
      <c r="G8" s="6">
        <v>168355</v>
      </c>
      <c r="H8" s="13">
        <v>9175.35</v>
      </c>
      <c r="I8" s="14">
        <v>5.3000000000000007</v>
      </c>
    </row>
    <row r="9" spans="1:9">
      <c r="B9" s="15" t="s">
        <v>10</v>
      </c>
      <c r="C9" s="6" t="s">
        <v>1312</v>
      </c>
      <c r="D9" s="6" t="s">
        <v>1313</v>
      </c>
      <c r="E9" s="6" t="s">
        <v>1309</v>
      </c>
      <c r="G9" s="6">
        <v>310000</v>
      </c>
      <c r="H9" s="13">
        <v>6098.9400000000005</v>
      </c>
      <c r="I9" s="14">
        <v>3.52</v>
      </c>
    </row>
    <row r="10" spans="1:9">
      <c r="B10" s="15" t="s">
        <v>10</v>
      </c>
      <c r="C10" s="6" t="s">
        <v>1507</v>
      </c>
      <c r="D10" s="6" t="s">
        <v>1508</v>
      </c>
      <c r="E10" s="6" t="s">
        <v>1180</v>
      </c>
      <c r="G10" s="6">
        <v>772035</v>
      </c>
      <c r="H10" s="13">
        <v>5617.33</v>
      </c>
      <c r="I10" s="14">
        <v>3.25</v>
      </c>
    </row>
    <row r="11" spans="1:9">
      <c r="B11" s="15" t="s">
        <v>10</v>
      </c>
      <c r="C11" s="6" t="s">
        <v>1509</v>
      </c>
      <c r="D11" s="6" t="s">
        <v>1510</v>
      </c>
      <c r="E11" s="6" t="s">
        <v>109</v>
      </c>
      <c r="G11" s="6">
        <v>1956884</v>
      </c>
      <c r="H11" s="13">
        <v>5607.45</v>
      </c>
      <c r="I11" s="14">
        <v>3.2399999999999998</v>
      </c>
    </row>
    <row r="12" spans="1:9">
      <c r="B12" s="15" t="s">
        <v>10</v>
      </c>
      <c r="C12" s="6" t="s">
        <v>186</v>
      </c>
      <c r="D12" s="6" t="s">
        <v>187</v>
      </c>
      <c r="E12" s="6" t="s">
        <v>161</v>
      </c>
      <c r="G12" s="6">
        <v>105879</v>
      </c>
      <c r="H12" s="13">
        <v>5558.6500000000005</v>
      </c>
      <c r="I12" s="14">
        <v>3.2100000000000004</v>
      </c>
    </row>
    <row r="13" spans="1:9">
      <c r="B13" s="15" t="s">
        <v>10</v>
      </c>
      <c r="C13" s="6" t="s">
        <v>1307</v>
      </c>
      <c r="D13" s="6" t="s">
        <v>1308</v>
      </c>
      <c r="E13" s="6" t="s">
        <v>1309</v>
      </c>
      <c r="G13" s="6">
        <v>2162098</v>
      </c>
      <c r="H13" s="13">
        <v>5524.16</v>
      </c>
      <c r="I13" s="14">
        <v>3.1900000000000004</v>
      </c>
    </row>
    <row r="14" spans="1:9">
      <c r="B14" s="15" t="s">
        <v>10</v>
      </c>
      <c r="C14" s="6" t="s">
        <v>20</v>
      </c>
      <c r="D14" s="6" t="s">
        <v>21</v>
      </c>
      <c r="E14" s="6" t="s">
        <v>16</v>
      </c>
      <c r="G14" s="6">
        <v>159578</v>
      </c>
      <c r="H14" s="13">
        <v>5043.62</v>
      </c>
      <c r="I14" s="14">
        <v>2.91</v>
      </c>
    </row>
    <row r="15" spans="1:9">
      <c r="B15" s="15" t="s">
        <v>10</v>
      </c>
      <c r="C15" s="6" t="s">
        <v>1511</v>
      </c>
      <c r="D15" s="6" t="s">
        <v>1512</v>
      </c>
      <c r="E15" s="6" t="s">
        <v>117</v>
      </c>
      <c r="G15" s="6">
        <v>448373</v>
      </c>
      <c r="H15" s="13">
        <v>4917.76</v>
      </c>
      <c r="I15" s="14">
        <v>2.8400000000000003</v>
      </c>
    </row>
    <row r="16" spans="1:9">
      <c r="B16" s="15" t="s">
        <v>10</v>
      </c>
      <c r="C16" s="6" t="s">
        <v>1513</v>
      </c>
      <c r="D16" s="6" t="s">
        <v>1514</v>
      </c>
      <c r="E16" s="6" t="s">
        <v>13</v>
      </c>
      <c r="G16" s="6">
        <v>10000000</v>
      </c>
      <c r="H16" s="13">
        <v>4112</v>
      </c>
      <c r="I16" s="14">
        <v>2.3800000000000003</v>
      </c>
    </row>
    <row r="17" spans="2:9">
      <c r="B17" s="15" t="s">
        <v>10</v>
      </c>
      <c r="C17" s="6" t="s">
        <v>97</v>
      </c>
      <c r="D17" s="6" t="s">
        <v>98</v>
      </c>
      <c r="E17" s="6" t="s">
        <v>99</v>
      </c>
      <c r="G17" s="6">
        <v>87468</v>
      </c>
      <c r="H17" s="13">
        <v>3922.94</v>
      </c>
      <c r="I17" s="14">
        <v>2.27</v>
      </c>
    </row>
    <row r="18" spans="2:9">
      <c r="B18" s="15" t="s">
        <v>10</v>
      </c>
      <c r="C18" s="6" t="s">
        <v>930</v>
      </c>
      <c r="D18" s="6" t="s">
        <v>931</v>
      </c>
      <c r="E18" s="6" t="s">
        <v>104</v>
      </c>
      <c r="G18" s="6">
        <v>1376442</v>
      </c>
      <c r="H18" s="13">
        <v>3880.19</v>
      </c>
      <c r="I18" s="14">
        <v>2.2399999999999998</v>
      </c>
    </row>
    <row r="19" spans="2:9">
      <c r="B19" s="15" t="s">
        <v>10</v>
      </c>
      <c r="C19" s="6" t="s">
        <v>1515</v>
      </c>
      <c r="D19" s="6" t="s">
        <v>1516</v>
      </c>
      <c r="E19" s="6" t="s">
        <v>117</v>
      </c>
      <c r="G19" s="6">
        <v>2432076</v>
      </c>
      <c r="H19" s="13">
        <v>3808.14</v>
      </c>
      <c r="I19" s="14">
        <v>2.2000000000000002</v>
      </c>
    </row>
    <row r="20" spans="2:9">
      <c r="B20" s="15" t="s">
        <v>10</v>
      </c>
      <c r="C20" s="6" t="s">
        <v>1517</v>
      </c>
      <c r="D20" s="6" t="s">
        <v>1518</v>
      </c>
      <c r="E20" s="6" t="s">
        <v>16</v>
      </c>
      <c r="G20" s="6">
        <v>103988</v>
      </c>
      <c r="H20" s="13">
        <v>3745.54</v>
      </c>
      <c r="I20" s="14">
        <v>2.16</v>
      </c>
    </row>
    <row r="21" spans="2:9">
      <c r="B21" s="15" t="s">
        <v>10</v>
      </c>
      <c r="C21" s="6" t="s">
        <v>1519</v>
      </c>
      <c r="D21" s="6" t="s">
        <v>1520</v>
      </c>
      <c r="E21" s="6" t="s">
        <v>1521</v>
      </c>
      <c r="G21" s="6">
        <v>304500</v>
      </c>
      <c r="H21" s="13">
        <v>3677.4500000000003</v>
      </c>
      <c r="I21" s="14">
        <v>2.13</v>
      </c>
    </row>
    <row r="22" spans="2:9">
      <c r="B22" s="15" t="s">
        <v>10</v>
      </c>
      <c r="C22" s="6" t="s">
        <v>1522</v>
      </c>
      <c r="D22" s="6" t="s">
        <v>1523</v>
      </c>
      <c r="E22" s="6" t="s">
        <v>117</v>
      </c>
      <c r="G22" s="6">
        <v>289061</v>
      </c>
      <c r="H22" s="13">
        <v>3598.23</v>
      </c>
      <c r="I22" s="14">
        <v>2.08</v>
      </c>
    </row>
    <row r="23" spans="2:9">
      <c r="B23" s="15" t="s">
        <v>10</v>
      </c>
      <c r="C23" s="6" t="s">
        <v>1524</v>
      </c>
      <c r="D23" s="6" t="s">
        <v>1525</v>
      </c>
      <c r="E23" s="6" t="s">
        <v>117</v>
      </c>
      <c r="G23" s="6">
        <v>1500000</v>
      </c>
      <c r="H23" s="13">
        <v>3538.5</v>
      </c>
      <c r="I23" s="14">
        <v>2.04</v>
      </c>
    </row>
    <row r="24" spans="2:9">
      <c r="B24" s="15" t="s">
        <v>10</v>
      </c>
      <c r="C24" s="6" t="s">
        <v>1305</v>
      </c>
      <c r="D24" s="6" t="s">
        <v>1306</v>
      </c>
      <c r="E24" s="6" t="s">
        <v>13</v>
      </c>
      <c r="G24" s="6">
        <v>100000</v>
      </c>
      <c r="H24" s="13">
        <v>3282</v>
      </c>
      <c r="I24" s="14">
        <v>1.9</v>
      </c>
    </row>
    <row r="25" spans="2:9">
      <c r="B25" s="15" t="s">
        <v>10</v>
      </c>
      <c r="C25" s="6" t="s">
        <v>100</v>
      </c>
      <c r="D25" s="6" t="s">
        <v>101</v>
      </c>
      <c r="E25" s="6" t="s">
        <v>13</v>
      </c>
      <c r="G25" s="6">
        <v>37500</v>
      </c>
      <c r="H25" s="13">
        <v>2982.56</v>
      </c>
      <c r="I25" s="14">
        <v>1.72</v>
      </c>
    </row>
    <row r="26" spans="2:9">
      <c r="B26" s="15" t="s">
        <v>10</v>
      </c>
      <c r="C26" s="6" t="s">
        <v>1526</v>
      </c>
      <c r="D26" s="6" t="s">
        <v>1527</v>
      </c>
      <c r="E26" s="6" t="s">
        <v>117</v>
      </c>
      <c r="G26" s="6">
        <v>350972</v>
      </c>
      <c r="H26" s="13">
        <v>2818.83</v>
      </c>
      <c r="I26" s="14">
        <v>1.6300000000000001</v>
      </c>
    </row>
    <row r="27" spans="2:9">
      <c r="B27" s="15" t="s">
        <v>10</v>
      </c>
      <c r="C27" s="6" t="s">
        <v>1528</v>
      </c>
      <c r="D27" s="6" t="s">
        <v>1529</v>
      </c>
      <c r="E27" s="6" t="s">
        <v>117</v>
      </c>
      <c r="G27" s="6">
        <v>325756</v>
      </c>
      <c r="H27" s="13">
        <v>2784.73</v>
      </c>
      <c r="I27" s="14">
        <v>1.6099999999999999</v>
      </c>
    </row>
    <row r="28" spans="2:9">
      <c r="B28" s="15" t="s">
        <v>10</v>
      </c>
      <c r="C28" s="6" t="s">
        <v>1530</v>
      </c>
      <c r="D28" s="6" t="s">
        <v>1531</v>
      </c>
      <c r="E28" s="6" t="s">
        <v>16</v>
      </c>
      <c r="G28" s="6">
        <v>286000</v>
      </c>
      <c r="H28" s="13">
        <v>2776.77</v>
      </c>
      <c r="I28" s="14">
        <v>1.6</v>
      </c>
    </row>
    <row r="29" spans="2:9">
      <c r="B29" s="15" t="s">
        <v>10</v>
      </c>
      <c r="C29" s="6" t="s">
        <v>1532</v>
      </c>
      <c r="D29" s="6" t="s">
        <v>1533</v>
      </c>
      <c r="E29" s="6" t="s">
        <v>16</v>
      </c>
      <c r="G29" s="6">
        <v>1000000</v>
      </c>
      <c r="H29" s="13">
        <v>2636</v>
      </c>
      <c r="I29" s="14">
        <v>1.52</v>
      </c>
    </row>
    <row r="30" spans="2:9">
      <c r="B30" s="15" t="s">
        <v>10</v>
      </c>
      <c r="C30" s="6" t="s">
        <v>924</v>
      </c>
      <c r="D30" s="6" t="s">
        <v>925</v>
      </c>
      <c r="E30" s="6" t="s">
        <v>99</v>
      </c>
      <c r="G30" s="6">
        <v>172480</v>
      </c>
      <c r="H30" s="13">
        <v>2569.9500000000003</v>
      </c>
      <c r="I30" s="14">
        <v>1.49</v>
      </c>
    </row>
    <row r="31" spans="2:9">
      <c r="B31" s="15" t="s">
        <v>10</v>
      </c>
      <c r="C31" s="6" t="s">
        <v>1534</v>
      </c>
      <c r="D31" s="6" t="s">
        <v>1535</v>
      </c>
      <c r="E31" s="6" t="s">
        <v>1536</v>
      </c>
      <c r="G31" s="6">
        <v>277197</v>
      </c>
      <c r="H31" s="13">
        <v>2498.38</v>
      </c>
      <c r="I31" s="14">
        <v>1.4400000000000002</v>
      </c>
    </row>
    <row r="32" spans="2:9">
      <c r="B32" s="15" t="s">
        <v>10</v>
      </c>
      <c r="C32" s="6" t="s">
        <v>1537</v>
      </c>
      <c r="D32" s="6" t="s">
        <v>1538</v>
      </c>
      <c r="E32" s="6" t="s">
        <v>16</v>
      </c>
      <c r="G32" s="6">
        <v>281413</v>
      </c>
      <c r="H32" s="13">
        <v>2481.7800000000002</v>
      </c>
      <c r="I32" s="14">
        <v>1.43</v>
      </c>
    </row>
    <row r="33" spans="2:9">
      <c r="B33" s="15" t="s">
        <v>10</v>
      </c>
      <c r="C33" s="6" t="s">
        <v>1539</v>
      </c>
      <c r="D33" s="6" t="s">
        <v>1540</v>
      </c>
      <c r="E33" s="6" t="s">
        <v>1180</v>
      </c>
      <c r="G33" s="6">
        <v>1031308</v>
      </c>
      <c r="H33" s="13">
        <v>2417.4900000000002</v>
      </c>
      <c r="I33" s="14">
        <v>1.4000000000000001</v>
      </c>
    </row>
    <row r="34" spans="2:9">
      <c r="B34" s="15" t="s">
        <v>10</v>
      </c>
      <c r="C34" s="6" t="s">
        <v>976</v>
      </c>
      <c r="D34" s="6" t="s">
        <v>977</v>
      </c>
      <c r="E34" s="6" t="s">
        <v>88</v>
      </c>
      <c r="G34" s="6">
        <v>55006</v>
      </c>
      <c r="H34" s="13">
        <v>2397.2200000000003</v>
      </c>
      <c r="I34" s="14">
        <v>1.3900000000000001</v>
      </c>
    </row>
    <row r="35" spans="2:9">
      <c r="B35" s="15" t="s">
        <v>10</v>
      </c>
      <c r="C35" s="6" t="s">
        <v>1541</v>
      </c>
      <c r="D35" s="6" t="s">
        <v>1542</v>
      </c>
      <c r="E35" s="6" t="s">
        <v>1521</v>
      </c>
      <c r="G35" s="6">
        <v>508458</v>
      </c>
      <c r="H35" s="13">
        <v>2370.1799999999998</v>
      </c>
      <c r="I35" s="14">
        <v>1.37</v>
      </c>
    </row>
    <row r="36" spans="2:9">
      <c r="B36" s="15" t="s">
        <v>10</v>
      </c>
      <c r="C36" s="6" t="s">
        <v>1543</v>
      </c>
      <c r="D36" s="6" t="s">
        <v>1544</v>
      </c>
      <c r="E36" s="6" t="s">
        <v>16</v>
      </c>
      <c r="G36" s="6">
        <v>25000</v>
      </c>
      <c r="H36" s="13">
        <v>2366.75</v>
      </c>
      <c r="I36" s="14">
        <v>1.37</v>
      </c>
    </row>
    <row r="37" spans="2:9">
      <c r="B37" s="15" t="s">
        <v>10</v>
      </c>
      <c r="C37" s="6" t="s">
        <v>1545</v>
      </c>
      <c r="D37" s="6" t="s">
        <v>1546</v>
      </c>
      <c r="E37" s="6" t="s">
        <v>16</v>
      </c>
      <c r="G37" s="6">
        <v>217159</v>
      </c>
      <c r="H37" s="13">
        <v>2341.19</v>
      </c>
      <c r="I37" s="14">
        <v>1.35</v>
      </c>
    </row>
    <row r="38" spans="2:9">
      <c r="B38" s="15" t="s">
        <v>10</v>
      </c>
      <c r="C38" s="6" t="s">
        <v>1547</v>
      </c>
      <c r="D38" s="6" t="s">
        <v>1548</v>
      </c>
      <c r="E38" s="6" t="s">
        <v>1180</v>
      </c>
      <c r="G38" s="6">
        <v>449200</v>
      </c>
      <c r="H38" s="13">
        <v>2228.0300000000002</v>
      </c>
      <c r="I38" s="14">
        <v>1.29</v>
      </c>
    </row>
    <row r="39" spans="2:9">
      <c r="B39" s="15" t="s">
        <v>10</v>
      </c>
      <c r="C39" s="6" t="s">
        <v>1549</v>
      </c>
      <c r="D39" s="6" t="s">
        <v>1550</v>
      </c>
      <c r="E39" s="6" t="s">
        <v>112</v>
      </c>
      <c r="G39" s="6">
        <v>1546314</v>
      </c>
      <c r="H39" s="13">
        <v>2147.6799999999998</v>
      </c>
      <c r="I39" s="14">
        <v>1.2400000000000002</v>
      </c>
    </row>
    <row r="40" spans="2:9">
      <c r="B40" s="15" t="s">
        <v>10</v>
      </c>
      <c r="C40" s="6" t="s">
        <v>954</v>
      </c>
      <c r="D40" s="6" t="s">
        <v>955</v>
      </c>
      <c r="E40" s="6" t="s">
        <v>161</v>
      </c>
      <c r="G40" s="6">
        <v>258019</v>
      </c>
      <c r="H40" s="13">
        <v>2127.88</v>
      </c>
      <c r="I40" s="14">
        <v>1.23</v>
      </c>
    </row>
    <row r="41" spans="2:9">
      <c r="B41" s="15" t="s">
        <v>10</v>
      </c>
      <c r="C41" s="6" t="s">
        <v>172</v>
      </c>
      <c r="D41" s="6" t="s">
        <v>173</v>
      </c>
      <c r="E41" s="6" t="s">
        <v>16</v>
      </c>
      <c r="G41" s="6">
        <v>100000</v>
      </c>
      <c r="H41" s="13">
        <v>1984.8</v>
      </c>
      <c r="I41" s="14">
        <v>1.1499999999999999</v>
      </c>
    </row>
    <row r="42" spans="2:9">
      <c r="B42" s="15" t="s">
        <v>10</v>
      </c>
      <c r="C42" s="6" t="s">
        <v>1551</v>
      </c>
      <c r="D42" s="6" t="s">
        <v>1552</v>
      </c>
      <c r="E42" s="6" t="s">
        <v>67</v>
      </c>
      <c r="G42" s="6">
        <v>250840</v>
      </c>
      <c r="H42" s="13">
        <v>1799.78</v>
      </c>
      <c r="I42" s="14">
        <v>1.04</v>
      </c>
    </row>
    <row r="43" spans="2:9">
      <c r="B43" s="15" t="s">
        <v>10</v>
      </c>
      <c r="C43" s="6" t="s">
        <v>1553</v>
      </c>
      <c r="D43" s="6" t="s">
        <v>1554</v>
      </c>
      <c r="E43" s="6" t="s">
        <v>109</v>
      </c>
      <c r="G43" s="6">
        <v>233146</v>
      </c>
      <c r="H43" s="13">
        <v>1761.42</v>
      </c>
      <c r="I43" s="14">
        <v>1.02</v>
      </c>
    </row>
    <row r="44" spans="2:9">
      <c r="B44" s="15" t="s">
        <v>10</v>
      </c>
      <c r="C44" s="6" t="s">
        <v>1555</v>
      </c>
      <c r="D44" s="6" t="s">
        <v>1556</v>
      </c>
      <c r="E44" s="6" t="s">
        <v>117</v>
      </c>
      <c r="G44" s="6">
        <v>149816</v>
      </c>
      <c r="H44" s="13">
        <v>1727.23</v>
      </c>
      <c r="I44" s="14">
        <v>1</v>
      </c>
    </row>
    <row r="45" spans="2:9">
      <c r="B45" s="15" t="s">
        <v>10</v>
      </c>
      <c r="C45" s="6" t="s">
        <v>906</v>
      </c>
      <c r="D45" s="6" t="s">
        <v>907</v>
      </c>
      <c r="E45" s="6" t="s">
        <v>109</v>
      </c>
      <c r="G45" s="6">
        <v>144558</v>
      </c>
      <c r="H45" s="13">
        <v>1570.33</v>
      </c>
      <c r="I45" s="14">
        <v>0.91</v>
      </c>
    </row>
    <row r="46" spans="2:9">
      <c r="B46" s="15" t="s">
        <v>10</v>
      </c>
      <c r="C46" s="6" t="s">
        <v>1557</v>
      </c>
      <c r="D46" s="6" t="s">
        <v>1558</v>
      </c>
      <c r="E46" s="6" t="s">
        <v>1536</v>
      </c>
      <c r="G46" s="6">
        <v>338203</v>
      </c>
      <c r="H46" s="13">
        <v>1231.06</v>
      </c>
      <c r="I46" s="14">
        <v>0.71000000000000008</v>
      </c>
    </row>
    <row r="47" spans="2:9">
      <c r="B47" s="15" t="s">
        <v>10</v>
      </c>
      <c r="C47" s="6" t="s">
        <v>1559</v>
      </c>
      <c r="D47" s="6" t="s">
        <v>1560</v>
      </c>
      <c r="E47" s="6" t="s">
        <v>16</v>
      </c>
      <c r="G47" s="6">
        <v>54877</v>
      </c>
      <c r="H47" s="13">
        <v>1125.1400000000001</v>
      </c>
      <c r="I47" s="14">
        <v>0.65</v>
      </c>
    </row>
    <row r="48" spans="2:9">
      <c r="B48" s="15" t="s">
        <v>10</v>
      </c>
      <c r="C48" s="6" t="s">
        <v>926</v>
      </c>
      <c r="D48" s="6" t="s">
        <v>927</v>
      </c>
      <c r="E48" s="6" t="s">
        <v>117</v>
      </c>
      <c r="G48" s="6">
        <v>133217</v>
      </c>
      <c r="H48" s="13">
        <v>1008.7900000000001</v>
      </c>
      <c r="I48" s="14">
        <v>0.58000000000000007</v>
      </c>
    </row>
    <row r="49" spans="1:9">
      <c r="B49" s="15" t="s">
        <v>10</v>
      </c>
      <c r="C49" s="6" t="s">
        <v>1561</v>
      </c>
      <c r="D49" s="6" t="s">
        <v>1562</v>
      </c>
      <c r="E49" s="6" t="s">
        <v>1563</v>
      </c>
      <c r="G49" s="6">
        <v>362437</v>
      </c>
      <c r="H49" s="13">
        <v>487.88</v>
      </c>
      <c r="I49" s="14">
        <v>0.27999999999999997</v>
      </c>
    </row>
    <row r="50" spans="1:9" ht="9.5" thickBot="1">
      <c r="E50" s="16" t="s">
        <v>133</v>
      </c>
      <c r="H50" s="17">
        <v>171823.42</v>
      </c>
      <c r="I50" s="18">
        <v>99.28</v>
      </c>
    </row>
    <row r="51" spans="1:9" ht="9.5" thickTop="1">
      <c r="I51" s="14"/>
    </row>
    <row r="52" spans="1:9">
      <c r="I52" s="14"/>
    </row>
    <row r="53" spans="1:9">
      <c r="C53" s="6" t="s">
        <v>134</v>
      </c>
      <c r="E53" s="6" t="s">
        <v>10</v>
      </c>
      <c r="F53" s="12">
        <v>4.96</v>
      </c>
      <c r="H53" s="13">
        <v>1390</v>
      </c>
      <c r="I53" s="14">
        <v>0.8</v>
      </c>
    </row>
    <row r="54" spans="1:9">
      <c r="I54" s="14"/>
    </row>
    <row r="55" spans="1:9">
      <c r="A55" s="11" t="s">
        <v>135</v>
      </c>
      <c r="H55" s="19">
        <v>-174.68</v>
      </c>
      <c r="I55" s="20">
        <v>-0.08</v>
      </c>
    </row>
    <row r="56" spans="1:9">
      <c r="I56" s="14"/>
    </row>
    <row r="57" spans="1:9" ht="9.5" thickBot="1">
      <c r="E57" s="16" t="s">
        <v>136</v>
      </c>
      <c r="H57" s="21">
        <v>173038.74</v>
      </c>
      <c r="I57" s="22">
        <v>100</v>
      </c>
    </row>
    <row r="58" spans="1:9" ht="9.5" thickTop="1">
      <c r="I58" s="14"/>
    </row>
    <row r="59" spans="1:9">
      <c r="A59" s="16" t="s">
        <v>137</v>
      </c>
      <c r="I59" s="14"/>
    </row>
    <row r="60" spans="1:9">
      <c r="A60" s="6">
        <v>1</v>
      </c>
      <c r="B60" s="6" t="s">
        <v>138</v>
      </c>
      <c r="I60" s="14"/>
    </row>
    <row r="61" spans="1:9">
      <c r="I61" s="14"/>
    </row>
    <row r="62" spans="1:9">
      <c r="A62" s="6">
        <v>2</v>
      </c>
      <c r="B62" s="6" t="s">
        <v>1056</v>
      </c>
      <c r="I62" s="14"/>
    </row>
    <row r="63" spans="1:9">
      <c r="I63" s="14"/>
    </row>
    <row r="64" spans="1:9">
      <c r="A64" s="6">
        <v>3</v>
      </c>
      <c r="B64" s="23" t="s">
        <v>140</v>
      </c>
      <c r="I64" s="14"/>
    </row>
    <row r="65" spans="1:9">
      <c r="I65" s="14"/>
    </row>
    <row r="66" spans="1:9">
      <c r="C66" s="16" t="s">
        <v>141</v>
      </c>
      <c r="I66" s="14"/>
    </row>
    <row r="67" spans="1:9">
      <c r="C67" s="16" t="s">
        <v>142</v>
      </c>
      <c r="D67" s="16" t="s">
        <v>143</v>
      </c>
      <c r="E67" s="16" t="s">
        <v>144</v>
      </c>
      <c r="I67" s="14"/>
    </row>
    <row r="68" spans="1:9">
      <c r="C68" s="23" t="s">
        <v>1564</v>
      </c>
      <c r="D68" s="6">
        <v>14.908000000000001</v>
      </c>
      <c r="E68" s="6">
        <v>14.763</v>
      </c>
      <c r="I68" s="14"/>
    </row>
    <row r="69" spans="1:9">
      <c r="C69" s="23" t="s">
        <v>1565</v>
      </c>
      <c r="D69" s="6">
        <v>14.906000000000001</v>
      </c>
      <c r="E69" s="42">
        <v>14.76</v>
      </c>
      <c r="I69" s="14"/>
    </row>
    <row r="70" spans="1:9">
      <c r="C70" s="23" t="s">
        <v>1566</v>
      </c>
      <c r="D70" s="6">
        <v>14.283000000000001</v>
      </c>
      <c r="E70" s="6">
        <v>14.127000000000001</v>
      </c>
      <c r="I70" s="14"/>
    </row>
    <row r="71" spans="1:9">
      <c r="C71" s="23" t="s">
        <v>1567</v>
      </c>
      <c r="D71" s="42">
        <v>14.280000000000001</v>
      </c>
      <c r="E71" s="6">
        <v>14.124000000000001</v>
      </c>
      <c r="I71" s="14"/>
    </row>
    <row r="72" spans="1:9">
      <c r="I72" s="14"/>
    </row>
    <row r="73" spans="1:9">
      <c r="A73" s="6">
        <v>4</v>
      </c>
      <c r="B73" s="6" t="s">
        <v>1568</v>
      </c>
      <c r="I73" s="14"/>
    </row>
    <row r="74" spans="1:9">
      <c r="I74" s="14"/>
    </row>
    <row r="75" spans="1:9">
      <c r="A75" s="6">
        <v>5</v>
      </c>
      <c r="B75" s="6" t="s">
        <v>1569</v>
      </c>
      <c r="I75" s="14"/>
    </row>
    <row r="76" spans="1:9">
      <c r="I76" s="14"/>
    </row>
    <row r="77" spans="1:9" ht="20" customHeight="1">
      <c r="A77" s="6">
        <v>6</v>
      </c>
      <c r="B77" s="83" t="s">
        <v>149</v>
      </c>
      <c r="C77" s="84"/>
      <c r="D77" s="84"/>
      <c r="E77" s="84"/>
      <c r="F77" s="84"/>
      <c r="G77" s="84"/>
      <c r="H77" s="84"/>
      <c r="I77" s="85"/>
    </row>
    <row r="78" spans="1:9">
      <c r="A78" s="1"/>
      <c r="B78" s="1"/>
      <c r="C78" s="1"/>
      <c r="D78" s="1"/>
      <c r="E78" s="1"/>
      <c r="F78" s="3"/>
      <c r="G78" s="1"/>
      <c r="H78" s="4"/>
      <c r="I78" s="3"/>
    </row>
    <row r="79" spans="1:9">
      <c r="A79" s="25" t="s">
        <v>150</v>
      </c>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5" t="s">
        <v>1570</v>
      </c>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sheetData>
  <mergeCells count="4">
    <mergeCell ref="A2:C2"/>
    <mergeCell ref="A3:C3"/>
    <mergeCell ref="B4:C4"/>
    <mergeCell ref="B77:I77"/>
  </mergeCell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3575-8D08-4ED4-B8C7-AE5D27D5CB4F}">
  <dimension ref="A1:I79"/>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1472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180</v>
      </c>
      <c r="D5" s="6" t="s">
        <v>181</v>
      </c>
      <c r="E5" s="6" t="s">
        <v>52</v>
      </c>
      <c r="G5" s="6">
        <v>94824</v>
      </c>
      <c r="H5" s="13">
        <v>1600.3400000000001</v>
      </c>
      <c r="I5" s="14">
        <v>14.030000000000001</v>
      </c>
    </row>
    <row r="6" spans="1:9">
      <c r="B6" s="15" t="s">
        <v>10</v>
      </c>
      <c r="C6" s="6" t="s">
        <v>128</v>
      </c>
      <c r="D6" s="6" t="s">
        <v>129</v>
      </c>
      <c r="E6" s="6" t="s">
        <v>52</v>
      </c>
      <c r="G6" s="6">
        <v>7453</v>
      </c>
      <c r="H6" s="13">
        <v>1498.65</v>
      </c>
      <c r="I6" s="14">
        <v>13.140000000000002</v>
      </c>
    </row>
    <row r="7" spans="1:9">
      <c r="B7" s="15" t="s">
        <v>10</v>
      </c>
      <c r="C7" s="6" t="s">
        <v>928</v>
      </c>
      <c r="D7" s="6" t="s">
        <v>929</v>
      </c>
      <c r="E7" s="6" t="s">
        <v>52</v>
      </c>
      <c r="G7" s="6">
        <v>44439</v>
      </c>
      <c r="H7" s="13">
        <v>1137.82</v>
      </c>
      <c r="I7" s="14">
        <v>9.9700000000000006</v>
      </c>
    </row>
    <row r="8" spans="1:9">
      <c r="B8" s="15" t="s">
        <v>10</v>
      </c>
      <c r="C8" s="6" t="s">
        <v>50</v>
      </c>
      <c r="D8" s="6" t="s">
        <v>51</v>
      </c>
      <c r="E8" s="6" t="s">
        <v>52</v>
      </c>
      <c r="G8" s="6">
        <v>11262</v>
      </c>
      <c r="H8" s="13">
        <v>977.03</v>
      </c>
      <c r="I8" s="14">
        <v>8.56</v>
      </c>
    </row>
    <row r="9" spans="1:9">
      <c r="B9" s="15" t="s">
        <v>10</v>
      </c>
      <c r="C9" s="6" t="s">
        <v>1473</v>
      </c>
      <c r="D9" s="6" t="s">
        <v>1474</v>
      </c>
      <c r="E9" s="6" t="s">
        <v>960</v>
      </c>
      <c r="G9" s="6">
        <v>171606</v>
      </c>
      <c r="H9" s="13">
        <v>964.85</v>
      </c>
      <c r="I9" s="14">
        <v>8.4600000000000009</v>
      </c>
    </row>
    <row r="10" spans="1:9">
      <c r="B10" s="15" t="s">
        <v>10</v>
      </c>
      <c r="C10" s="6" t="s">
        <v>1475</v>
      </c>
      <c r="D10" s="6" t="s">
        <v>1476</v>
      </c>
      <c r="E10" s="6" t="s">
        <v>960</v>
      </c>
      <c r="G10" s="6">
        <v>36584</v>
      </c>
      <c r="H10" s="13">
        <v>697.25</v>
      </c>
      <c r="I10" s="14">
        <v>6.11</v>
      </c>
    </row>
    <row r="11" spans="1:9">
      <c r="B11" s="15" t="s">
        <v>10</v>
      </c>
      <c r="C11" s="6" t="s">
        <v>1477</v>
      </c>
      <c r="D11" s="6" t="s">
        <v>1478</v>
      </c>
      <c r="E11" s="6" t="s">
        <v>52</v>
      </c>
      <c r="G11" s="6">
        <v>12903</v>
      </c>
      <c r="H11" s="13">
        <v>605.6</v>
      </c>
      <c r="I11" s="14">
        <v>5.3100000000000005</v>
      </c>
    </row>
    <row r="12" spans="1:9">
      <c r="B12" s="15" t="s">
        <v>10</v>
      </c>
      <c r="C12" s="6" t="s">
        <v>958</v>
      </c>
      <c r="D12" s="6" t="s">
        <v>959</v>
      </c>
      <c r="E12" s="6" t="s">
        <v>960</v>
      </c>
      <c r="G12" s="6">
        <v>24789</v>
      </c>
      <c r="H12" s="13">
        <v>587.5</v>
      </c>
      <c r="I12" s="14">
        <v>5.15</v>
      </c>
    </row>
    <row r="13" spans="1:9">
      <c r="B13" s="15" t="s">
        <v>10</v>
      </c>
      <c r="C13" s="6" t="s">
        <v>1479</v>
      </c>
      <c r="D13" s="6" t="s">
        <v>1480</v>
      </c>
      <c r="E13" s="6" t="s">
        <v>52</v>
      </c>
      <c r="G13" s="6">
        <v>71869</v>
      </c>
      <c r="H13" s="13">
        <v>473.76</v>
      </c>
      <c r="I13" s="14">
        <v>4.1500000000000004</v>
      </c>
    </row>
    <row r="14" spans="1:9">
      <c r="B14" s="15" t="s">
        <v>10</v>
      </c>
      <c r="C14" s="6" t="s">
        <v>1481</v>
      </c>
      <c r="D14" s="6" t="s">
        <v>1482</v>
      </c>
      <c r="E14" s="6" t="s">
        <v>52</v>
      </c>
      <c r="G14" s="6">
        <v>6444</v>
      </c>
      <c r="H14" s="13">
        <v>411.48</v>
      </c>
      <c r="I14" s="14">
        <v>3.61</v>
      </c>
    </row>
    <row r="15" spans="1:9">
      <c r="B15" s="15" t="s">
        <v>10</v>
      </c>
      <c r="C15" s="6" t="s">
        <v>961</v>
      </c>
      <c r="D15" s="6" t="s">
        <v>962</v>
      </c>
      <c r="E15" s="6" t="s">
        <v>52</v>
      </c>
      <c r="G15" s="6">
        <v>21005</v>
      </c>
      <c r="H15" s="13">
        <v>367.46</v>
      </c>
      <c r="I15" s="14">
        <v>3.2199999999999998</v>
      </c>
    </row>
    <row r="16" spans="1:9">
      <c r="B16" s="15" t="s">
        <v>10</v>
      </c>
      <c r="C16" s="6" t="s">
        <v>1483</v>
      </c>
      <c r="D16" s="6" t="s">
        <v>1484</v>
      </c>
      <c r="E16" s="6" t="s">
        <v>52</v>
      </c>
      <c r="G16" s="6">
        <v>62957</v>
      </c>
      <c r="H16" s="13">
        <v>330.15000000000003</v>
      </c>
      <c r="I16" s="14">
        <v>2.89</v>
      </c>
    </row>
    <row r="17" spans="1:9">
      <c r="B17" s="15" t="s">
        <v>10</v>
      </c>
      <c r="C17" s="6" t="s">
        <v>1485</v>
      </c>
      <c r="D17" s="6" t="s">
        <v>1486</v>
      </c>
      <c r="E17" s="6" t="s">
        <v>52</v>
      </c>
      <c r="G17" s="6">
        <v>4874</v>
      </c>
      <c r="H17" s="13">
        <v>311.55</v>
      </c>
      <c r="I17" s="14">
        <v>2.73</v>
      </c>
    </row>
    <row r="18" spans="1:9">
      <c r="B18" s="15" t="s">
        <v>10</v>
      </c>
      <c r="C18" s="6" t="s">
        <v>1487</v>
      </c>
      <c r="D18" s="6" t="s">
        <v>1488</v>
      </c>
      <c r="E18" s="6" t="s">
        <v>52</v>
      </c>
      <c r="G18" s="6">
        <v>47886</v>
      </c>
      <c r="H18" s="13">
        <v>307.91000000000003</v>
      </c>
      <c r="I18" s="14">
        <v>2.7</v>
      </c>
    </row>
    <row r="19" spans="1:9">
      <c r="B19" s="15" t="s">
        <v>10</v>
      </c>
      <c r="C19" s="6" t="s">
        <v>1489</v>
      </c>
      <c r="D19" s="6" t="s">
        <v>1490</v>
      </c>
      <c r="E19" s="6" t="s">
        <v>52</v>
      </c>
      <c r="G19" s="6">
        <v>20508</v>
      </c>
      <c r="H19" s="13">
        <v>288.55</v>
      </c>
      <c r="I19" s="14">
        <v>2.5299999999999998</v>
      </c>
    </row>
    <row r="20" spans="1:9">
      <c r="B20" s="15" t="s">
        <v>10</v>
      </c>
      <c r="C20" s="6" t="s">
        <v>1491</v>
      </c>
      <c r="D20" s="6" t="s">
        <v>1492</v>
      </c>
      <c r="E20" s="6" t="s">
        <v>960</v>
      </c>
      <c r="G20" s="6">
        <v>37565</v>
      </c>
      <c r="H20" s="13">
        <v>194.38</v>
      </c>
      <c r="I20" s="14">
        <v>1.7000000000000002</v>
      </c>
    </row>
    <row r="21" spans="1:9">
      <c r="B21" s="15" t="s">
        <v>10</v>
      </c>
      <c r="C21" s="6" t="s">
        <v>1493</v>
      </c>
      <c r="D21" s="6" t="s">
        <v>1494</v>
      </c>
      <c r="E21" s="6" t="s">
        <v>960</v>
      </c>
      <c r="G21" s="6">
        <v>45515</v>
      </c>
      <c r="H21" s="13">
        <v>186.41</v>
      </c>
      <c r="I21" s="14">
        <v>1.6300000000000001</v>
      </c>
    </row>
    <row r="22" spans="1:9">
      <c r="B22" s="15" t="s">
        <v>10</v>
      </c>
      <c r="C22" s="6" t="s">
        <v>1495</v>
      </c>
      <c r="D22" s="6" t="s">
        <v>1496</v>
      </c>
      <c r="E22" s="6" t="s">
        <v>52</v>
      </c>
      <c r="G22" s="6">
        <v>53689</v>
      </c>
      <c r="H22" s="13">
        <v>170.22</v>
      </c>
      <c r="I22" s="14">
        <v>1.49</v>
      </c>
    </row>
    <row r="23" spans="1:9">
      <c r="B23" s="15" t="s">
        <v>10</v>
      </c>
      <c r="C23" s="6" t="s">
        <v>1497</v>
      </c>
      <c r="D23" s="6" t="s">
        <v>1498</v>
      </c>
      <c r="E23" s="6" t="s">
        <v>960</v>
      </c>
      <c r="G23" s="6">
        <v>3897</v>
      </c>
      <c r="H23" s="13">
        <v>154.75</v>
      </c>
      <c r="I23" s="14">
        <v>1.36</v>
      </c>
    </row>
    <row r="24" spans="1:9">
      <c r="B24" s="15" t="s">
        <v>10</v>
      </c>
      <c r="C24" s="6" t="s">
        <v>1499</v>
      </c>
      <c r="D24" s="6" t="s">
        <v>1500</v>
      </c>
      <c r="E24" s="6" t="s">
        <v>52</v>
      </c>
      <c r="G24" s="6">
        <v>42691</v>
      </c>
      <c r="H24" s="13">
        <v>125.21000000000001</v>
      </c>
      <c r="I24" s="14">
        <v>1.1000000000000001</v>
      </c>
    </row>
    <row r="25" spans="1:9" ht="9.5" thickBot="1">
      <c r="E25" s="16" t="s">
        <v>133</v>
      </c>
      <c r="H25" s="21">
        <v>11390.87</v>
      </c>
      <c r="I25" s="22">
        <v>99.84</v>
      </c>
    </row>
    <row r="26" spans="1:9" ht="9.5" thickTop="1">
      <c r="I26" s="14"/>
    </row>
    <row r="27" spans="1:9">
      <c r="A27" s="11" t="s">
        <v>135</v>
      </c>
      <c r="H27" s="19">
        <v>18.32</v>
      </c>
      <c r="I27" s="20">
        <v>0.16</v>
      </c>
    </row>
    <row r="28" spans="1:9">
      <c r="I28" s="14"/>
    </row>
    <row r="29" spans="1:9" ht="9.5" thickBot="1">
      <c r="E29" s="16" t="s">
        <v>136</v>
      </c>
      <c r="H29" s="21">
        <v>11409.19</v>
      </c>
      <c r="I29" s="22">
        <v>100</v>
      </c>
    </row>
    <row r="30" spans="1:9" ht="9.5" thickTop="1">
      <c r="I30" s="14"/>
    </row>
    <row r="31" spans="1:9">
      <c r="A31" s="16" t="s">
        <v>137</v>
      </c>
      <c r="I31" s="14"/>
    </row>
    <row r="32" spans="1:9">
      <c r="A32" s="6">
        <v>1</v>
      </c>
      <c r="B32" s="6" t="s">
        <v>138</v>
      </c>
      <c r="I32" s="14"/>
    </row>
    <row r="33" spans="1:9">
      <c r="I33" s="14"/>
    </row>
    <row r="34" spans="1:9">
      <c r="A34" s="6">
        <v>2</v>
      </c>
      <c r="B34" s="6" t="s">
        <v>1501</v>
      </c>
      <c r="I34" s="14"/>
    </row>
    <row r="35" spans="1:9">
      <c r="I35" s="14"/>
    </row>
    <row r="36" spans="1:9">
      <c r="A36" s="6">
        <v>3</v>
      </c>
      <c r="B36" s="23" t="s">
        <v>140</v>
      </c>
      <c r="I36" s="14"/>
    </row>
    <row r="37" spans="1:9">
      <c r="I37" s="14"/>
    </row>
    <row r="38" spans="1:9">
      <c r="C38" s="16" t="s">
        <v>141</v>
      </c>
      <c r="I38" s="14"/>
    </row>
    <row r="39" spans="1:9">
      <c r="C39" s="16" t="s">
        <v>142</v>
      </c>
      <c r="D39" s="16" t="s">
        <v>143</v>
      </c>
      <c r="E39" s="16" t="s">
        <v>144</v>
      </c>
      <c r="I39" s="14"/>
    </row>
    <row r="40" spans="1:9">
      <c r="C40" s="6" t="s">
        <v>1502</v>
      </c>
      <c r="D40" s="42">
        <v>30.18</v>
      </c>
      <c r="E40" s="42">
        <v>30.14</v>
      </c>
      <c r="I40" s="14"/>
    </row>
    <row r="41" spans="1:9">
      <c r="I41" s="14"/>
    </row>
    <row r="42" spans="1:9" ht="20" customHeight="1">
      <c r="A42" s="6">
        <v>4</v>
      </c>
      <c r="B42" s="83" t="s">
        <v>149</v>
      </c>
      <c r="C42" s="84"/>
      <c r="D42" s="84"/>
      <c r="E42" s="84"/>
      <c r="F42" s="84"/>
      <c r="G42" s="84"/>
      <c r="H42" s="84"/>
      <c r="I42" s="85"/>
    </row>
    <row r="43" spans="1:9">
      <c r="A43" s="1"/>
      <c r="B43" s="1"/>
      <c r="C43" s="1"/>
      <c r="D43" s="1"/>
      <c r="E43" s="1"/>
      <c r="F43" s="3"/>
      <c r="G43" s="1"/>
      <c r="H43" s="4"/>
      <c r="I43" s="3"/>
    </row>
    <row r="44" spans="1:9">
      <c r="A44" s="25" t="s">
        <v>150</v>
      </c>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3"/>
      <c r="B57" s="23"/>
      <c r="C57" s="23"/>
      <c r="D57" s="23"/>
    </row>
    <row r="58" spans="1:4">
      <c r="A58" s="23"/>
      <c r="B58" s="23"/>
      <c r="C58" s="23"/>
      <c r="D58" s="23"/>
    </row>
    <row r="59" spans="1:4">
      <c r="A59" s="23"/>
      <c r="B59" s="23"/>
      <c r="C59" s="23"/>
      <c r="D59" s="23"/>
    </row>
    <row r="60" spans="1:4">
      <c r="A60" s="25" t="s">
        <v>1503</v>
      </c>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sheetData>
  <mergeCells count="4">
    <mergeCell ref="A2:C2"/>
    <mergeCell ref="A3:C3"/>
    <mergeCell ref="B4:C4"/>
    <mergeCell ref="B42:I42"/>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5FC9-534C-48DD-BBA9-5964CD16A96A}">
  <dimension ref="A1:I7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1466</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118</v>
      </c>
      <c r="D5" s="6" t="s">
        <v>119</v>
      </c>
      <c r="E5" s="6" t="s">
        <v>55</v>
      </c>
      <c r="G5" s="6">
        <v>8696715</v>
      </c>
      <c r="H5" s="13">
        <v>92185.180000000008</v>
      </c>
      <c r="I5" s="14">
        <v>33.96</v>
      </c>
    </row>
    <row r="6" spans="1:9">
      <c r="B6" s="15" t="s">
        <v>10</v>
      </c>
      <c r="C6" s="6" t="s">
        <v>809</v>
      </c>
      <c r="D6" s="6" t="s">
        <v>1076</v>
      </c>
      <c r="E6" s="6" t="s">
        <v>55</v>
      </c>
      <c r="G6" s="6">
        <v>13736209</v>
      </c>
      <c r="H6" s="13">
        <v>32774.590000000004</v>
      </c>
      <c r="I6" s="14">
        <v>12.07</v>
      </c>
    </row>
    <row r="7" spans="1:9">
      <c r="B7" s="15" t="s">
        <v>10</v>
      </c>
      <c r="C7" s="6" t="s">
        <v>124</v>
      </c>
      <c r="D7" s="6" t="s">
        <v>125</v>
      </c>
      <c r="E7" s="6" t="s">
        <v>55</v>
      </c>
      <c r="G7" s="6">
        <v>24884323</v>
      </c>
      <c r="H7" s="13">
        <v>31578.21</v>
      </c>
      <c r="I7" s="14">
        <v>11.63</v>
      </c>
    </row>
    <row r="8" spans="1:9">
      <c r="B8" s="15" t="s">
        <v>10</v>
      </c>
      <c r="C8" s="6" t="s">
        <v>817</v>
      </c>
      <c r="D8" s="6" t="s">
        <v>1077</v>
      </c>
      <c r="E8" s="6" t="s">
        <v>55</v>
      </c>
      <c r="G8" s="6">
        <v>25499672</v>
      </c>
      <c r="H8" s="13">
        <v>29128.28</v>
      </c>
      <c r="I8" s="14">
        <v>10.73</v>
      </c>
    </row>
    <row r="9" spans="1:9">
      <c r="B9" s="15" t="s">
        <v>10</v>
      </c>
      <c r="C9" s="6" t="s">
        <v>113</v>
      </c>
      <c r="D9" s="6" t="s">
        <v>114</v>
      </c>
      <c r="E9" s="6" t="s">
        <v>55</v>
      </c>
      <c r="G9" s="6">
        <v>14306732</v>
      </c>
      <c r="H9" s="13">
        <v>26986.79</v>
      </c>
      <c r="I9" s="14">
        <v>9.94</v>
      </c>
    </row>
    <row r="10" spans="1:9">
      <c r="B10" s="15" t="s">
        <v>10</v>
      </c>
      <c r="C10" s="6" t="s">
        <v>95</v>
      </c>
      <c r="D10" s="6" t="s">
        <v>96</v>
      </c>
      <c r="E10" s="6" t="s">
        <v>55</v>
      </c>
      <c r="G10" s="6">
        <v>2616527</v>
      </c>
      <c r="H10" s="13">
        <v>23516.04</v>
      </c>
      <c r="I10" s="14">
        <v>8.66</v>
      </c>
    </row>
    <row r="11" spans="1:9">
      <c r="B11" s="15" t="s">
        <v>10</v>
      </c>
      <c r="C11" s="6" t="s">
        <v>120</v>
      </c>
      <c r="D11" s="6" t="s">
        <v>121</v>
      </c>
      <c r="E11" s="6" t="s">
        <v>55</v>
      </c>
      <c r="G11" s="6">
        <v>8997327</v>
      </c>
      <c r="H11" s="13">
        <v>12739.32</v>
      </c>
      <c r="I11" s="14">
        <v>4.6900000000000004</v>
      </c>
    </row>
    <row r="12" spans="1:9">
      <c r="B12" s="15" t="s">
        <v>10</v>
      </c>
      <c r="C12" s="6" t="s">
        <v>922</v>
      </c>
      <c r="D12" s="6" t="s">
        <v>923</v>
      </c>
      <c r="E12" s="6" t="s">
        <v>55</v>
      </c>
      <c r="G12" s="6">
        <v>15075908</v>
      </c>
      <c r="H12" s="13">
        <v>12372.800000000001</v>
      </c>
      <c r="I12" s="14">
        <v>4.5600000000000005</v>
      </c>
    </row>
    <row r="13" spans="1:9">
      <c r="B13" s="15" t="s">
        <v>10</v>
      </c>
      <c r="C13" s="6" t="s">
        <v>1223</v>
      </c>
      <c r="D13" s="6" t="s">
        <v>1224</v>
      </c>
      <c r="E13" s="6" t="s">
        <v>55</v>
      </c>
      <c r="G13" s="6">
        <v>12640993</v>
      </c>
      <c r="H13" s="13">
        <v>3820.11</v>
      </c>
      <c r="I13" s="14">
        <v>1.4100000000000001</v>
      </c>
    </row>
    <row r="14" spans="1:9">
      <c r="B14" s="15" t="s">
        <v>10</v>
      </c>
      <c r="C14" s="6" t="s">
        <v>1219</v>
      </c>
      <c r="D14" s="6" t="s">
        <v>1220</v>
      </c>
      <c r="E14" s="6" t="s">
        <v>55</v>
      </c>
      <c r="G14" s="6">
        <v>10810981</v>
      </c>
      <c r="H14" s="13">
        <v>3510.33</v>
      </c>
      <c r="I14" s="14">
        <v>1.29</v>
      </c>
    </row>
    <row r="15" spans="1:9">
      <c r="B15" s="15" t="s">
        <v>10</v>
      </c>
      <c r="C15" s="6" t="s">
        <v>1229</v>
      </c>
      <c r="D15" s="6" t="s">
        <v>1230</v>
      </c>
      <c r="E15" s="6" t="s">
        <v>55</v>
      </c>
      <c r="G15" s="6">
        <v>8418042</v>
      </c>
      <c r="H15" s="13">
        <v>2095.25</v>
      </c>
      <c r="I15" s="14">
        <v>0.77</v>
      </c>
    </row>
    <row r="16" spans="1:9">
      <c r="B16" s="15" t="s">
        <v>10</v>
      </c>
      <c r="C16" s="6" t="s">
        <v>1467</v>
      </c>
      <c r="D16" s="6" t="s">
        <v>1468</v>
      </c>
      <c r="E16" s="6" t="s">
        <v>55</v>
      </c>
      <c r="G16" s="6">
        <v>3241173</v>
      </c>
      <c r="H16" s="13">
        <v>741.9</v>
      </c>
      <c r="I16" s="14">
        <v>0.27</v>
      </c>
    </row>
    <row r="17" spans="1:9" ht="9.5" thickBot="1">
      <c r="E17" s="16" t="s">
        <v>133</v>
      </c>
      <c r="H17" s="17">
        <v>271448.8</v>
      </c>
      <c r="I17" s="18">
        <v>99.98</v>
      </c>
    </row>
    <row r="18" spans="1:9" ht="9.5" thickTop="1">
      <c r="I18" s="14"/>
    </row>
    <row r="19" spans="1:9">
      <c r="I19" s="14"/>
    </row>
    <row r="20" spans="1:9">
      <c r="C20" s="6" t="s">
        <v>134</v>
      </c>
      <c r="E20" s="6" t="s">
        <v>10</v>
      </c>
      <c r="F20" s="12">
        <v>4.96</v>
      </c>
      <c r="H20" s="13">
        <v>150</v>
      </c>
      <c r="I20" s="14">
        <v>6.0000000000000005E-2</v>
      </c>
    </row>
    <row r="21" spans="1:9">
      <c r="I21" s="14"/>
    </row>
    <row r="22" spans="1:9">
      <c r="A22" s="11" t="s">
        <v>135</v>
      </c>
      <c r="H22" s="19">
        <v>-115.53</v>
      </c>
      <c r="I22" s="20">
        <v>-0.04</v>
      </c>
    </row>
    <row r="23" spans="1:9">
      <c r="I23" s="14"/>
    </row>
    <row r="24" spans="1:9" ht="9.5" thickBot="1">
      <c r="E24" s="16" t="s">
        <v>136</v>
      </c>
      <c r="H24" s="21">
        <v>271483.27</v>
      </c>
      <c r="I24" s="22">
        <v>100</v>
      </c>
    </row>
    <row r="25" spans="1:9" ht="9.5" thickTop="1">
      <c r="I25" s="14"/>
    </row>
    <row r="26" spans="1:9">
      <c r="A26" s="16" t="s">
        <v>137</v>
      </c>
      <c r="I26" s="14"/>
    </row>
    <row r="27" spans="1:9">
      <c r="A27" s="6">
        <v>1</v>
      </c>
      <c r="B27" s="6" t="s">
        <v>1080</v>
      </c>
      <c r="I27" s="14"/>
    </row>
    <row r="28" spans="1:9">
      <c r="I28" s="14"/>
    </row>
    <row r="29" spans="1:9">
      <c r="A29" s="6">
        <v>2</v>
      </c>
      <c r="B29" s="23" t="s">
        <v>1469</v>
      </c>
      <c r="I29" s="14"/>
    </row>
    <row r="30" spans="1:9">
      <c r="I30" s="14"/>
    </row>
    <row r="31" spans="1:9">
      <c r="A31" s="6">
        <v>3</v>
      </c>
      <c r="B31" s="23" t="s">
        <v>140</v>
      </c>
      <c r="I31" s="14"/>
    </row>
    <row r="32" spans="1:9">
      <c r="I32" s="14"/>
    </row>
    <row r="33" spans="1:9">
      <c r="C33" s="37" t="s">
        <v>141</v>
      </c>
      <c r="I33" s="14"/>
    </row>
    <row r="34" spans="1:9">
      <c r="C34" s="37" t="s">
        <v>142</v>
      </c>
      <c r="D34" s="16" t="s">
        <v>143</v>
      </c>
      <c r="E34" s="16" t="s">
        <v>144</v>
      </c>
      <c r="I34" s="14"/>
    </row>
    <row r="35" spans="1:9">
      <c r="C35" s="24" t="s">
        <v>276</v>
      </c>
      <c r="D35" s="6">
        <v>83.816000000000003</v>
      </c>
      <c r="E35" s="6">
        <v>86.214200000000005</v>
      </c>
      <c r="I35" s="14"/>
    </row>
    <row r="36" spans="1:9">
      <c r="I36" s="14"/>
    </row>
    <row r="37" spans="1:9">
      <c r="A37" s="6">
        <v>4</v>
      </c>
      <c r="B37" s="6" t="s">
        <v>1470</v>
      </c>
      <c r="I37" s="14"/>
    </row>
    <row r="38" spans="1:9">
      <c r="I38" s="14"/>
    </row>
    <row r="39" spans="1:9" ht="20" customHeight="1">
      <c r="A39" s="6">
        <v>5</v>
      </c>
      <c r="B39" s="83" t="s">
        <v>149</v>
      </c>
      <c r="C39" s="84"/>
      <c r="D39" s="84"/>
      <c r="E39" s="84"/>
      <c r="F39" s="84"/>
      <c r="G39" s="84"/>
      <c r="H39" s="84"/>
      <c r="I39" s="85"/>
    </row>
    <row r="40" spans="1:9">
      <c r="A40" s="1"/>
      <c r="B40" s="1"/>
      <c r="C40" s="1"/>
      <c r="D40" s="1"/>
      <c r="E40" s="1"/>
      <c r="F40" s="3"/>
      <c r="G40" s="1"/>
      <c r="H40" s="4"/>
      <c r="I40" s="3"/>
    </row>
    <row r="41" spans="1:9">
      <c r="A41" s="25" t="s">
        <v>150</v>
      </c>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5" t="s">
        <v>1471</v>
      </c>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sheetData>
  <mergeCells count="4">
    <mergeCell ref="A2:C2"/>
    <mergeCell ref="A3:C3"/>
    <mergeCell ref="B4:C4"/>
    <mergeCell ref="B39:I39"/>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1CD6-9256-4D4A-978B-8EB885B52A82}">
  <dimension ref="A1:I23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1332</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7.4399999999999994E-2</v>
      </c>
      <c r="C6" s="6" t="s">
        <v>628</v>
      </c>
      <c r="D6" s="6" t="s">
        <v>642</v>
      </c>
      <c r="E6" s="6" t="s">
        <v>630</v>
      </c>
      <c r="F6" s="12">
        <v>7.63</v>
      </c>
      <c r="G6" s="6">
        <v>60500</v>
      </c>
      <c r="H6" s="13">
        <v>60303.130000000005</v>
      </c>
      <c r="I6" s="14">
        <v>4.1800000000000006</v>
      </c>
    </row>
    <row r="7" spans="1:9">
      <c r="B7" s="38">
        <v>7.7499999999999999E-2</v>
      </c>
      <c r="C7" s="6" t="s">
        <v>750</v>
      </c>
      <c r="D7" s="6" t="s">
        <v>1333</v>
      </c>
      <c r="E7" s="6" t="s">
        <v>630</v>
      </c>
      <c r="F7" s="12">
        <v>7.7</v>
      </c>
      <c r="G7" s="6">
        <v>4950</v>
      </c>
      <c r="H7" s="13">
        <v>49505.64</v>
      </c>
      <c r="I7" s="14">
        <v>3.4300000000000006</v>
      </c>
    </row>
    <row r="8" spans="1:9">
      <c r="B8" s="38">
        <v>7.5899999999999995E-2</v>
      </c>
      <c r="C8" s="6" t="s">
        <v>633</v>
      </c>
      <c r="D8" s="6" t="s">
        <v>636</v>
      </c>
      <c r="E8" s="6" t="s">
        <v>630</v>
      </c>
      <c r="F8" s="12">
        <v>7.55</v>
      </c>
      <c r="G8" s="6">
        <v>4750</v>
      </c>
      <c r="H8" s="13">
        <v>47504.28</v>
      </c>
      <c r="I8" s="14">
        <v>3.29</v>
      </c>
    </row>
    <row r="9" spans="1:9">
      <c r="B9" s="38">
        <v>6.9599999999999995E-2</v>
      </c>
      <c r="C9" s="6" t="s">
        <v>1334</v>
      </c>
      <c r="D9" s="6" t="s">
        <v>1335</v>
      </c>
      <c r="E9" s="6" t="s">
        <v>755</v>
      </c>
      <c r="F9" s="12">
        <v>7.9</v>
      </c>
      <c r="G9" s="6">
        <v>41000</v>
      </c>
      <c r="H9" s="13">
        <v>40393.57</v>
      </c>
      <c r="I9" s="14">
        <v>2.8000000000000003</v>
      </c>
    </row>
    <row r="10" spans="1:9">
      <c r="B10" s="38">
        <v>7.4200000000000002E-2</v>
      </c>
      <c r="C10" s="6" t="s">
        <v>1336</v>
      </c>
      <c r="D10" s="6" t="s">
        <v>1337</v>
      </c>
      <c r="E10" s="6" t="s">
        <v>630</v>
      </c>
      <c r="F10" s="12">
        <v>7.66</v>
      </c>
      <c r="G10" s="6">
        <v>40000</v>
      </c>
      <c r="H10" s="13">
        <v>39762.879999999997</v>
      </c>
      <c r="I10" s="14">
        <v>2.75</v>
      </c>
    </row>
    <row r="11" spans="1:9">
      <c r="B11" s="38">
        <v>7.0599999999999996E-2</v>
      </c>
      <c r="C11" s="6" t="s">
        <v>1338</v>
      </c>
      <c r="D11" s="6" t="s">
        <v>1339</v>
      </c>
      <c r="E11" s="6" t="s">
        <v>630</v>
      </c>
      <c r="F11" s="12">
        <v>7.92</v>
      </c>
      <c r="G11" s="6">
        <v>40000</v>
      </c>
      <c r="H11" s="13">
        <v>39458.520000000004</v>
      </c>
      <c r="I11" s="14">
        <v>2.73</v>
      </c>
    </row>
    <row r="12" spans="1:9">
      <c r="B12" s="38">
        <v>7.4800000000000005E-2</v>
      </c>
      <c r="C12" s="6" t="s">
        <v>628</v>
      </c>
      <c r="D12" s="6" t="s">
        <v>1340</v>
      </c>
      <c r="E12" s="6" t="s">
        <v>630</v>
      </c>
      <c r="F12" s="12">
        <v>7.63</v>
      </c>
      <c r="G12" s="6">
        <v>39000</v>
      </c>
      <c r="H12" s="13">
        <v>38889.279999999999</v>
      </c>
      <c r="I12" s="14">
        <v>2.69</v>
      </c>
    </row>
    <row r="13" spans="1:9">
      <c r="B13" s="38">
        <v>7.5300000000000006E-2</v>
      </c>
      <c r="C13" s="6" t="s">
        <v>628</v>
      </c>
      <c r="D13" s="6" t="s">
        <v>841</v>
      </c>
      <c r="E13" s="6" t="s">
        <v>755</v>
      </c>
      <c r="F13" s="12">
        <v>7.63</v>
      </c>
      <c r="G13" s="6">
        <v>38000</v>
      </c>
      <c r="H13" s="13">
        <v>37920.160000000003</v>
      </c>
      <c r="I13" s="14">
        <v>2.63</v>
      </c>
    </row>
    <row r="14" spans="1:9">
      <c r="B14" s="38">
        <v>8.1199999999999994E-2</v>
      </c>
      <c r="C14" s="6" t="s">
        <v>734</v>
      </c>
      <c r="D14" s="6" t="s">
        <v>735</v>
      </c>
      <c r="E14" s="6" t="s">
        <v>630</v>
      </c>
      <c r="F14" s="12">
        <v>7.89</v>
      </c>
      <c r="G14" s="6">
        <v>35000</v>
      </c>
      <c r="H14" s="13">
        <v>35074.620000000003</v>
      </c>
      <c r="I14" s="14">
        <v>2.4300000000000002</v>
      </c>
    </row>
    <row r="15" spans="1:9">
      <c r="B15" s="38">
        <v>7.8200000000000006E-2</v>
      </c>
      <c r="C15" s="6" t="s">
        <v>734</v>
      </c>
      <c r="D15" s="6" t="s">
        <v>1341</v>
      </c>
      <c r="E15" s="6" t="s">
        <v>630</v>
      </c>
      <c r="F15" s="12">
        <v>7.68</v>
      </c>
      <c r="G15" s="6">
        <v>31500</v>
      </c>
      <c r="H15" s="13">
        <v>31473.670000000002</v>
      </c>
      <c r="I15" s="14">
        <v>2.1800000000000002</v>
      </c>
    </row>
    <row r="16" spans="1:9">
      <c r="B16" s="38">
        <v>7.51E-2</v>
      </c>
      <c r="C16" s="6" t="s">
        <v>780</v>
      </c>
      <c r="D16" s="6" t="s">
        <v>1342</v>
      </c>
      <c r="E16" s="6" t="s">
        <v>731</v>
      </c>
      <c r="F16" s="12">
        <v>7.7</v>
      </c>
      <c r="G16" s="6">
        <v>30500</v>
      </c>
      <c r="H16" s="13">
        <v>30410.97</v>
      </c>
      <c r="I16" s="14">
        <v>2.11</v>
      </c>
    </row>
    <row r="17" spans="2:9">
      <c r="B17" s="38">
        <v>7.1999999999999995E-2</v>
      </c>
      <c r="C17" s="6" t="s">
        <v>1343</v>
      </c>
      <c r="D17" s="6" t="s">
        <v>1344</v>
      </c>
      <c r="E17" s="6" t="s">
        <v>630</v>
      </c>
      <c r="F17" s="12">
        <v>7.93</v>
      </c>
      <c r="G17" s="6">
        <v>30000</v>
      </c>
      <c r="H17" s="13">
        <v>29713.41</v>
      </c>
      <c r="I17" s="14">
        <v>2.06</v>
      </c>
    </row>
    <row r="18" spans="2:9">
      <c r="B18" s="38">
        <v>7.3999999999999996E-2</v>
      </c>
      <c r="C18" s="6" t="s">
        <v>1345</v>
      </c>
      <c r="D18" s="6" t="s">
        <v>1346</v>
      </c>
      <c r="E18" s="6" t="s">
        <v>630</v>
      </c>
      <c r="F18" s="12">
        <v>8.25</v>
      </c>
      <c r="G18" s="6">
        <v>27500</v>
      </c>
      <c r="H18" s="13">
        <v>26988.78</v>
      </c>
      <c r="I18" s="14">
        <v>1.87</v>
      </c>
    </row>
    <row r="19" spans="2:9">
      <c r="B19" s="38">
        <v>6.6400000000000001E-2</v>
      </c>
      <c r="C19" s="6" t="s">
        <v>1347</v>
      </c>
      <c r="D19" s="6" t="s">
        <v>1348</v>
      </c>
      <c r="E19" s="6" t="s">
        <v>755</v>
      </c>
      <c r="F19" s="12">
        <v>7.4</v>
      </c>
      <c r="G19" s="6">
        <v>25000</v>
      </c>
      <c r="H19" s="13">
        <v>24673</v>
      </c>
      <c r="I19" s="14">
        <v>1.71</v>
      </c>
    </row>
    <row r="20" spans="2:9">
      <c r="B20" s="38">
        <v>7.2499999999999995E-2</v>
      </c>
      <c r="C20" s="6" t="s">
        <v>1349</v>
      </c>
      <c r="D20" s="6" t="s">
        <v>1350</v>
      </c>
      <c r="E20" s="6" t="s">
        <v>755</v>
      </c>
      <c r="F20" s="12">
        <v>7.82</v>
      </c>
      <c r="G20" s="6">
        <v>24600</v>
      </c>
      <c r="H20" s="13">
        <v>24469.279999999999</v>
      </c>
      <c r="I20" s="14">
        <v>1.6900000000000002</v>
      </c>
    </row>
    <row r="21" spans="2:9">
      <c r="B21" s="38">
        <v>8.3000000000000004E-2</v>
      </c>
      <c r="C21" s="6" t="s">
        <v>859</v>
      </c>
      <c r="D21" s="6" t="s">
        <v>1351</v>
      </c>
      <c r="E21" s="6" t="s">
        <v>755</v>
      </c>
      <c r="F21" s="12">
        <v>7.54</v>
      </c>
      <c r="G21" s="6">
        <v>20000</v>
      </c>
      <c r="H21" s="13">
        <v>20034.240000000002</v>
      </c>
      <c r="I21" s="14">
        <v>1.3900000000000001</v>
      </c>
    </row>
    <row r="22" spans="2:9">
      <c r="B22" s="38">
        <v>7.5300000000000006E-2</v>
      </c>
      <c r="C22" s="6" t="s">
        <v>744</v>
      </c>
      <c r="D22" s="6" t="s">
        <v>1352</v>
      </c>
      <c r="E22" s="6" t="s">
        <v>630</v>
      </c>
      <c r="F22" s="12">
        <v>7.95</v>
      </c>
      <c r="G22" s="6">
        <v>20000</v>
      </c>
      <c r="H22" s="13">
        <v>19783.78</v>
      </c>
      <c r="I22" s="14">
        <v>1.37</v>
      </c>
    </row>
    <row r="23" spans="2:9">
      <c r="B23" s="38">
        <v>6.7400000000000002E-2</v>
      </c>
      <c r="C23" s="6" t="s">
        <v>780</v>
      </c>
      <c r="D23" s="6" t="s">
        <v>1353</v>
      </c>
      <c r="E23" s="6" t="s">
        <v>630</v>
      </c>
      <c r="F23" s="12">
        <v>7.66</v>
      </c>
      <c r="G23" s="6">
        <v>20000</v>
      </c>
      <c r="H23" s="13">
        <v>19606.240000000002</v>
      </c>
      <c r="I23" s="14">
        <v>1.36</v>
      </c>
    </row>
    <row r="24" spans="2:9">
      <c r="B24" s="38">
        <v>7.2499999999999995E-2</v>
      </c>
      <c r="C24" s="6" t="s">
        <v>1354</v>
      </c>
      <c r="D24" s="6" t="s">
        <v>1355</v>
      </c>
      <c r="E24" s="6" t="s">
        <v>630</v>
      </c>
      <c r="F24" s="12">
        <v>8.1</v>
      </c>
      <c r="G24" s="6">
        <v>20000</v>
      </c>
      <c r="H24" s="13">
        <v>19590.7</v>
      </c>
      <c r="I24" s="14">
        <v>1.36</v>
      </c>
    </row>
    <row r="25" spans="2:9">
      <c r="B25" s="38">
        <v>6.7000000000000004E-2</v>
      </c>
      <c r="C25" s="6" t="s">
        <v>776</v>
      </c>
      <c r="D25" s="6" t="s">
        <v>1356</v>
      </c>
      <c r="E25" s="6" t="s">
        <v>755</v>
      </c>
      <c r="F25" s="12">
        <v>7.66</v>
      </c>
      <c r="G25" s="6">
        <v>20000</v>
      </c>
      <c r="H25" s="13">
        <v>19442.600000000002</v>
      </c>
      <c r="I25" s="14">
        <v>1.35</v>
      </c>
    </row>
    <row r="26" spans="2:9">
      <c r="B26" s="38">
        <v>6.6699999999999995E-2</v>
      </c>
      <c r="C26" s="6" t="s">
        <v>1357</v>
      </c>
      <c r="D26" s="6" t="s">
        <v>1358</v>
      </c>
      <c r="E26" s="6" t="s">
        <v>630</v>
      </c>
      <c r="F26" s="12">
        <v>7.69</v>
      </c>
      <c r="G26" s="6">
        <v>20000</v>
      </c>
      <c r="H26" s="13">
        <v>19348.240000000002</v>
      </c>
      <c r="I26" s="14">
        <v>1.34</v>
      </c>
    </row>
    <row r="27" spans="2:9">
      <c r="B27" s="38">
        <v>7.6799999999999993E-2</v>
      </c>
      <c r="C27" s="6" t="s">
        <v>780</v>
      </c>
      <c r="D27" s="6" t="s">
        <v>1359</v>
      </c>
      <c r="E27" s="6" t="s">
        <v>630</v>
      </c>
      <c r="F27" s="12">
        <v>7.62</v>
      </c>
      <c r="G27" s="6">
        <v>19000</v>
      </c>
      <c r="H27" s="13">
        <v>19010.490000000002</v>
      </c>
      <c r="I27" s="14">
        <v>1.32</v>
      </c>
    </row>
    <row r="28" spans="2:9">
      <c r="B28" s="38">
        <v>7.5600000000000001E-2</v>
      </c>
      <c r="C28" s="6" t="s">
        <v>631</v>
      </c>
      <c r="D28" s="6" t="s">
        <v>754</v>
      </c>
      <c r="E28" s="6" t="s">
        <v>755</v>
      </c>
      <c r="F28" s="12">
        <v>7.46</v>
      </c>
      <c r="G28" s="6">
        <v>17500</v>
      </c>
      <c r="H28" s="13">
        <v>17516.82</v>
      </c>
      <c r="I28" s="14">
        <v>1.2100000000000002</v>
      </c>
    </row>
    <row r="29" spans="2:9">
      <c r="B29" s="38">
        <v>6.2700000000000006E-2</v>
      </c>
      <c r="C29" s="6" t="s">
        <v>857</v>
      </c>
      <c r="D29" s="6" t="s">
        <v>1360</v>
      </c>
      <c r="E29" s="6" t="s">
        <v>630</v>
      </c>
      <c r="F29" s="12">
        <v>7.5</v>
      </c>
      <c r="G29" s="6">
        <v>17500</v>
      </c>
      <c r="H29" s="13">
        <v>17321.54</v>
      </c>
      <c r="I29" s="14">
        <v>1.2</v>
      </c>
    </row>
    <row r="30" spans="2:9">
      <c r="B30" s="38">
        <v>7.7399999999999997E-2</v>
      </c>
      <c r="C30" s="6" t="s">
        <v>750</v>
      </c>
      <c r="D30" s="6" t="s">
        <v>1361</v>
      </c>
      <c r="E30" s="6" t="s">
        <v>630</v>
      </c>
      <c r="F30" s="12">
        <v>7.7</v>
      </c>
      <c r="G30" s="6">
        <v>15000</v>
      </c>
      <c r="H30" s="13">
        <v>15001.89</v>
      </c>
      <c r="I30" s="14">
        <v>1.04</v>
      </c>
    </row>
    <row r="31" spans="2:9">
      <c r="B31" s="38">
        <v>7.7399999999999997E-2</v>
      </c>
      <c r="C31" s="6" t="s">
        <v>1362</v>
      </c>
      <c r="D31" s="6" t="s">
        <v>836</v>
      </c>
      <c r="E31" s="6" t="s">
        <v>630</v>
      </c>
      <c r="F31" s="12">
        <v>7.7</v>
      </c>
      <c r="G31" s="6">
        <v>15000</v>
      </c>
      <c r="H31" s="13">
        <v>14997.29</v>
      </c>
      <c r="I31" s="14">
        <v>1.04</v>
      </c>
    </row>
    <row r="32" spans="2:9">
      <c r="B32" s="38">
        <v>7.9699999999999993E-2</v>
      </c>
      <c r="C32" s="6" t="s">
        <v>999</v>
      </c>
      <c r="D32" s="6" t="s">
        <v>1363</v>
      </c>
      <c r="E32" s="6" t="s">
        <v>630</v>
      </c>
      <c r="F32" s="12">
        <v>7.99</v>
      </c>
      <c r="G32" s="6">
        <v>15000</v>
      </c>
      <c r="H32" s="13">
        <v>14990.87</v>
      </c>
      <c r="I32" s="14">
        <v>1.04</v>
      </c>
    </row>
    <row r="33" spans="2:9">
      <c r="B33" s="38">
        <v>7.4399999999999994E-2</v>
      </c>
      <c r="C33" s="6" t="s">
        <v>1364</v>
      </c>
      <c r="D33" s="6" t="s">
        <v>649</v>
      </c>
      <c r="E33" s="6" t="s">
        <v>630</v>
      </c>
      <c r="F33" s="12">
        <v>7.48</v>
      </c>
      <c r="G33" s="6">
        <v>15000</v>
      </c>
      <c r="H33" s="13">
        <v>14983.94</v>
      </c>
      <c r="I33" s="14">
        <v>1.04</v>
      </c>
    </row>
    <row r="34" spans="2:9">
      <c r="B34" s="38">
        <v>7.4700000000000003E-2</v>
      </c>
      <c r="C34" s="6" t="s">
        <v>780</v>
      </c>
      <c r="D34" s="6" t="s">
        <v>1365</v>
      </c>
      <c r="E34" s="6" t="s">
        <v>630</v>
      </c>
      <c r="F34" s="12">
        <v>7.69</v>
      </c>
      <c r="G34" s="6">
        <v>15000</v>
      </c>
      <c r="H34" s="13">
        <v>14913.75</v>
      </c>
      <c r="I34" s="14">
        <v>1.03</v>
      </c>
    </row>
    <row r="35" spans="2:9">
      <c r="B35" s="38">
        <v>7.5499999999999998E-2</v>
      </c>
      <c r="C35" s="6" t="s">
        <v>1366</v>
      </c>
      <c r="D35" s="6" t="s">
        <v>1367</v>
      </c>
      <c r="E35" s="6" t="s">
        <v>1368</v>
      </c>
      <c r="F35" s="12">
        <v>7.91</v>
      </c>
      <c r="G35" s="6">
        <v>15000</v>
      </c>
      <c r="H35" s="13">
        <v>14667.23</v>
      </c>
      <c r="I35" s="14">
        <v>1.02</v>
      </c>
    </row>
    <row r="36" spans="2:9">
      <c r="B36" s="38">
        <v>6.59E-2</v>
      </c>
      <c r="C36" s="6" t="s">
        <v>633</v>
      </c>
      <c r="D36" s="6" t="s">
        <v>1369</v>
      </c>
      <c r="E36" s="6" t="s">
        <v>630</v>
      </c>
      <c r="F36" s="12">
        <v>7.66</v>
      </c>
      <c r="G36" s="6">
        <v>15000</v>
      </c>
      <c r="H36" s="13">
        <v>14449.68</v>
      </c>
      <c r="I36" s="14">
        <v>1</v>
      </c>
    </row>
    <row r="37" spans="2:9">
      <c r="B37" s="38">
        <v>7.17E-2</v>
      </c>
      <c r="C37" s="6" t="s">
        <v>1370</v>
      </c>
      <c r="D37" s="6" t="s">
        <v>1371</v>
      </c>
      <c r="E37" s="6" t="s">
        <v>755</v>
      </c>
      <c r="F37" s="12">
        <v>7.93</v>
      </c>
      <c r="G37" s="6">
        <v>13500</v>
      </c>
      <c r="H37" s="13">
        <v>13335.33</v>
      </c>
      <c r="I37" s="14">
        <v>0.91999999999999993</v>
      </c>
    </row>
    <row r="38" spans="2:9">
      <c r="B38" s="38">
        <v>8.2500000000000004E-2</v>
      </c>
      <c r="C38" s="6" t="s">
        <v>742</v>
      </c>
      <c r="D38" s="6" t="s">
        <v>1372</v>
      </c>
      <c r="E38" s="6" t="s">
        <v>630</v>
      </c>
      <c r="F38" s="12">
        <v>8.01</v>
      </c>
      <c r="G38" s="6">
        <v>12300</v>
      </c>
      <c r="H38" s="13">
        <v>12333.41</v>
      </c>
      <c r="I38" s="14">
        <v>0.85000000000000009</v>
      </c>
    </row>
    <row r="39" spans="2:9">
      <c r="B39" s="38">
        <v>8.3000000000000004E-2</v>
      </c>
      <c r="C39" s="6" t="s">
        <v>1373</v>
      </c>
      <c r="D39" s="6" t="s">
        <v>1374</v>
      </c>
      <c r="E39" s="6" t="s">
        <v>755</v>
      </c>
      <c r="F39" s="12">
        <v>7.77</v>
      </c>
      <c r="G39" s="6">
        <v>10000</v>
      </c>
      <c r="H39" s="13">
        <v>10037.9</v>
      </c>
      <c r="I39" s="14">
        <v>0.70000000000000007</v>
      </c>
    </row>
    <row r="40" spans="2:9">
      <c r="B40" s="38">
        <v>7.7499999999999999E-2</v>
      </c>
      <c r="C40" s="6" t="s">
        <v>1375</v>
      </c>
      <c r="D40" s="6" t="s">
        <v>1376</v>
      </c>
      <c r="E40" s="6" t="s">
        <v>630</v>
      </c>
      <c r="F40" s="12">
        <v>7.74</v>
      </c>
      <c r="G40" s="6">
        <v>10000000</v>
      </c>
      <c r="H40" s="13">
        <v>9994.36</v>
      </c>
      <c r="I40" s="14">
        <v>0.69000000000000006</v>
      </c>
    </row>
    <row r="41" spans="2:9">
      <c r="B41" s="38">
        <v>7.9500000000000001E-2</v>
      </c>
      <c r="C41" s="6" t="s">
        <v>738</v>
      </c>
      <c r="D41" s="6" t="s">
        <v>832</v>
      </c>
      <c r="E41" s="6" t="s">
        <v>630</v>
      </c>
      <c r="F41" s="12">
        <v>7.95</v>
      </c>
      <c r="G41" s="6">
        <v>1000</v>
      </c>
      <c r="H41" s="13">
        <v>9992.5</v>
      </c>
      <c r="I41" s="14">
        <v>0.69000000000000006</v>
      </c>
    </row>
    <row r="42" spans="2:9">
      <c r="B42" s="38">
        <v>7.6399999999999996E-2</v>
      </c>
      <c r="C42" s="6" t="s">
        <v>637</v>
      </c>
      <c r="D42" s="6" t="s">
        <v>1377</v>
      </c>
      <c r="E42" s="6" t="s">
        <v>755</v>
      </c>
      <c r="F42" s="12">
        <v>7.71</v>
      </c>
      <c r="G42" s="6">
        <v>10000</v>
      </c>
      <c r="H42" s="13">
        <v>9974.93</v>
      </c>
      <c r="I42" s="14">
        <v>0.69000000000000006</v>
      </c>
    </row>
    <row r="43" spans="2:9">
      <c r="B43" s="15" t="s">
        <v>978</v>
      </c>
      <c r="C43" s="6" t="s">
        <v>1378</v>
      </c>
      <c r="D43" s="6" t="s">
        <v>1379</v>
      </c>
      <c r="E43" s="6" t="s">
        <v>630</v>
      </c>
      <c r="F43" s="12">
        <v>8.52</v>
      </c>
      <c r="G43" s="6">
        <v>10000</v>
      </c>
      <c r="H43" s="13">
        <v>9967.84</v>
      </c>
      <c r="I43" s="14">
        <v>0.69000000000000006</v>
      </c>
    </row>
    <row r="44" spans="2:9">
      <c r="B44" s="15" t="s">
        <v>978</v>
      </c>
      <c r="C44" s="6" t="s">
        <v>1380</v>
      </c>
      <c r="D44" s="6" t="s">
        <v>1381</v>
      </c>
      <c r="E44" s="6" t="s">
        <v>630</v>
      </c>
      <c r="F44" s="12">
        <v>8.6</v>
      </c>
      <c r="G44" s="6">
        <v>10000</v>
      </c>
      <c r="H44" s="13">
        <v>9956.9699999999993</v>
      </c>
      <c r="I44" s="14">
        <v>0.69000000000000006</v>
      </c>
    </row>
    <row r="45" spans="2:9">
      <c r="B45" s="38">
        <v>7.6999999999999999E-2</v>
      </c>
      <c r="C45" s="6" t="s">
        <v>1382</v>
      </c>
      <c r="D45" s="6" t="s">
        <v>1383</v>
      </c>
      <c r="E45" s="6" t="s">
        <v>630</v>
      </c>
      <c r="F45" s="12">
        <v>8.19</v>
      </c>
      <c r="G45" s="6">
        <v>10000</v>
      </c>
      <c r="H45" s="13">
        <v>9920.73</v>
      </c>
      <c r="I45" s="14">
        <v>0.69000000000000006</v>
      </c>
    </row>
    <row r="46" spans="2:9">
      <c r="B46" s="38">
        <v>7.2700000000000001E-2</v>
      </c>
      <c r="C46" s="6" t="s">
        <v>752</v>
      </c>
      <c r="D46" s="6" t="s">
        <v>1384</v>
      </c>
      <c r="E46" s="6" t="s">
        <v>630</v>
      </c>
      <c r="F46" s="12">
        <v>7.8</v>
      </c>
      <c r="G46" s="6">
        <v>10000</v>
      </c>
      <c r="H46" s="13">
        <v>9915.49</v>
      </c>
      <c r="I46" s="14">
        <v>0.69000000000000006</v>
      </c>
    </row>
    <row r="47" spans="2:9">
      <c r="B47" s="38">
        <v>7.4899999999999994E-2</v>
      </c>
      <c r="C47" s="6" t="s">
        <v>1354</v>
      </c>
      <c r="D47" s="6" t="s">
        <v>1385</v>
      </c>
      <c r="E47" s="6" t="s">
        <v>731</v>
      </c>
      <c r="F47" s="12">
        <v>8.09</v>
      </c>
      <c r="G47" s="6">
        <v>10000</v>
      </c>
      <c r="H47" s="13">
        <v>9908.4</v>
      </c>
      <c r="I47" s="14">
        <v>0.69000000000000006</v>
      </c>
    </row>
    <row r="48" spans="2:9">
      <c r="B48" s="38">
        <v>7.1900000000000006E-2</v>
      </c>
      <c r="C48" s="6" t="s">
        <v>1386</v>
      </c>
      <c r="D48" s="6" t="s">
        <v>1387</v>
      </c>
      <c r="E48" s="6" t="s">
        <v>630</v>
      </c>
      <c r="F48" s="12">
        <v>7.97</v>
      </c>
      <c r="G48" s="6">
        <v>10000</v>
      </c>
      <c r="H48" s="13">
        <v>9884.52</v>
      </c>
      <c r="I48" s="14">
        <v>0.68</v>
      </c>
    </row>
    <row r="49" spans="2:9">
      <c r="B49" s="38">
        <v>6.5199999999999994E-2</v>
      </c>
      <c r="C49" s="6" t="s">
        <v>776</v>
      </c>
      <c r="D49" s="6" t="s">
        <v>839</v>
      </c>
      <c r="E49" s="6" t="s">
        <v>755</v>
      </c>
      <c r="F49" s="12">
        <v>7.48</v>
      </c>
      <c r="G49" s="6">
        <v>10000</v>
      </c>
      <c r="H49" s="13">
        <v>9869.6200000000008</v>
      </c>
      <c r="I49" s="14">
        <v>0.68</v>
      </c>
    </row>
    <row r="50" spans="2:9">
      <c r="B50" s="38">
        <v>6.9500000000000006E-2</v>
      </c>
      <c r="C50" s="6" t="s">
        <v>1388</v>
      </c>
      <c r="D50" s="6" t="s">
        <v>1389</v>
      </c>
      <c r="E50" s="6" t="s">
        <v>630</v>
      </c>
      <c r="F50" s="12">
        <v>8.07</v>
      </c>
      <c r="G50" s="6">
        <v>10000</v>
      </c>
      <c r="H50" s="13">
        <v>9850.84</v>
      </c>
      <c r="I50" s="14">
        <v>0.68</v>
      </c>
    </row>
    <row r="51" spans="2:9">
      <c r="B51" s="38">
        <v>7.0699999999999999E-2</v>
      </c>
      <c r="C51" s="6" t="s">
        <v>898</v>
      </c>
      <c r="D51" s="6" t="s">
        <v>1390</v>
      </c>
      <c r="E51" s="6" t="s">
        <v>630</v>
      </c>
      <c r="F51" s="12">
        <v>8</v>
      </c>
      <c r="G51" s="6">
        <v>10000</v>
      </c>
      <c r="H51" s="13">
        <v>9828.11</v>
      </c>
      <c r="I51" s="14">
        <v>0.68</v>
      </c>
    </row>
    <row r="52" spans="2:9">
      <c r="B52" s="38">
        <v>7.4700000000000003E-2</v>
      </c>
      <c r="C52" s="6" t="s">
        <v>999</v>
      </c>
      <c r="D52" s="6" t="s">
        <v>1391</v>
      </c>
      <c r="E52" s="6" t="s">
        <v>630</v>
      </c>
      <c r="F52" s="12">
        <v>8.08</v>
      </c>
      <c r="G52" s="6">
        <v>10000</v>
      </c>
      <c r="H52" s="13">
        <v>9826.91</v>
      </c>
      <c r="I52" s="14">
        <v>0.68</v>
      </c>
    </row>
    <row r="53" spans="2:9">
      <c r="B53" s="38">
        <v>6.9900000000000004E-2</v>
      </c>
      <c r="C53" s="6" t="s">
        <v>1392</v>
      </c>
      <c r="D53" s="6" t="s">
        <v>1393</v>
      </c>
      <c r="E53" s="6" t="s">
        <v>1368</v>
      </c>
      <c r="F53" s="12">
        <v>7.83</v>
      </c>
      <c r="G53" s="6">
        <v>10000</v>
      </c>
      <c r="H53" s="13">
        <v>9709.3700000000008</v>
      </c>
      <c r="I53" s="14">
        <v>0.67</v>
      </c>
    </row>
    <row r="54" spans="2:9">
      <c r="B54" s="38">
        <v>6.8599999999999994E-2</v>
      </c>
      <c r="C54" s="6" t="s">
        <v>1357</v>
      </c>
      <c r="D54" s="6" t="s">
        <v>1394</v>
      </c>
      <c r="E54" s="6" t="s">
        <v>630</v>
      </c>
      <c r="F54" s="12">
        <v>7.69</v>
      </c>
      <c r="G54" s="6">
        <v>10000</v>
      </c>
      <c r="H54" s="13">
        <v>9707.2900000000009</v>
      </c>
      <c r="I54" s="14">
        <v>0.67</v>
      </c>
    </row>
    <row r="55" spans="2:9">
      <c r="B55" s="38">
        <v>7.9799999999999996E-2</v>
      </c>
      <c r="C55" s="6" t="s">
        <v>744</v>
      </c>
      <c r="D55" s="6" t="s">
        <v>1395</v>
      </c>
      <c r="E55" s="6" t="s">
        <v>630</v>
      </c>
      <c r="F55" s="12">
        <v>7.78</v>
      </c>
      <c r="G55" s="6">
        <v>800</v>
      </c>
      <c r="H55" s="13">
        <v>8013.83</v>
      </c>
      <c r="I55" s="14">
        <v>0.55999999999999994</v>
      </c>
    </row>
    <row r="56" spans="2:9">
      <c r="B56" s="38">
        <v>7.4499999999999997E-2</v>
      </c>
      <c r="C56" s="6" t="s">
        <v>1345</v>
      </c>
      <c r="D56" s="6" t="s">
        <v>1396</v>
      </c>
      <c r="E56" s="6" t="s">
        <v>630</v>
      </c>
      <c r="F56" s="12">
        <v>8.25</v>
      </c>
      <c r="G56" s="6">
        <v>7500</v>
      </c>
      <c r="H56" s="13">
        <v>7375.56</v>
      </c>
      <c r="I56" s="14">
        <v>0.51</v>
      </c>
    </row>
    <row r="57" spans="2:9">
      <c r="B57" s="38">
        <v>6.6000000000000003E-2</v>
      </c>
      <c r="C57" s="6" t="s">
        <v>631</v>
      </c>
      <c r="D57" s="6" t="s">
        <v>1397</v>
      </c>
      <c r="E57" s="6" t="s">
        <v>755</v>
      </c>
      <c r="F57" s="12">
        <v>7.37</v>
      </c>
      <c r="G57" s="6">
        <v>6500</v>
      </c>
      <c r="H57" s="13">
        <v>6456.84</v>
      </c>
      <c r="I57" s="14">
        <v>0.45000000000000007</v>
      </c>
    </row>
    <row r="58" spans="2:9">
      <c r="B58" s="38">
        <v>0.09</v>
      </c>
      <c r="C58" s="6" t="s">
        <v>814</v>
      </c>
      <c r="D58" s="6" t="s">
        <v>1398</v>
      </c>
      <c r="E58" s="6" t="s">
        <v>630</v>
      </c>
      <c r="F58" s="12">
        <v>7.74</v>
      </c>
      <c r="G58" s="6">
        <v>500</v>
      </c>
      <c r="H58" s="13">
        <v>5119.08</v>
      </c>
      <c r="I58" s="14">
        <v>0.35000000000000003</v>
      </c>
    </row>
    <row r="59" spans="2:9">
      <c r="B59" s="38">
        <v>7.8899999999999998E-2</v>
      </c>
      <c r="C59" s="6" t="s">
        <v>631</v>
      </c>
      <c r="D59" s="6" t="s">
        <v>1399</v>
      </c>
      <c r="E59" s="6" t="s">
        <v>630</v>
      </c>
      <c r="F59" s="12">
        <v>7.67</v>
      </c>
      <c r="G59" s="6">
        <v>500</v>
      </c>
      <c r="H59" s="13">
        <v>5030.55</v>
      </c>
      <c r="I59" s="14">
        <v>0.35000000000000003</v>
      </c>
    </row>
    <row r="60" spans="2:9">
      <c r="B60" s="38">
        <v>7.9000000000000001E-2</v>
      </c>
      <c r="C60" s="6" t="s">
        <v>1400</v>
      </c>
      <c r="D60" s="6" t="s">
        <v>1401</v>
      </c>
      <c r="E60" s="6" t="s">
        <v>731</v>
      </c>
      <c r="F60" s="12">
        <v>7.76</v>
      </c>
      <c r="G60" s="6">
        <v>500</v>
      </c>
      <c r="H60" s="13">
        <v>5011.3599999999997</v>
      </c>
      <c r="I60" s="14">
        <v>0.35000000000000003</v>
      </c>
    </row>
    <row r="61" spans="2:9">
      <c r="B61" s="38">
        <v>7.8E-2</v>
      </c>
      <c r="C61" s="6" t="s">
        <v>750</v>
      </c>
      <c r="D61" s="6" t="s">
        <v>1402</v>
      </c>
      <c r="E61" s="6" t="s">
        <v>630</v>
      </c>
      <c r="F61" s="12">
        <v>7.7</v>
      </c>
      <c r="G61" s="6">
        <v>500</v>
      </c>
      <c r="H61" s="13">
        <v>5003.21</v>
      </c>
      <c r="I61" s="14">
        <v>0.35000000000000003</v>
      </c>
    </row>
    <row r="62" spans="2:9">
      <c r="B62" s="38">
        <v>7.9399999999999998E-2</v>
      </c>
      <c r="C62" s="6" t="s">
        <v>999</v>
      </c>
      <c r="D62" s="6" t="s">
        <v>1403</v>
      </c>
      <c r="E62" s="6" t="s">
        <v>630</v>
      </c>
      <c r="F62" s="12">
        <v>7.99</v>
      </c>
      <c r="G62" s="6">
        <v>5000</v>
      </c>
      <c r="H62" s="13">
        <v>4995.2700000000004</v>
      </c>
      <c r="I62" s="14">
        <v>0.35000000000000003</v>
      </c>
    </row>
    <row r="63" spans="2:9">
      <c r="B63" s="15" t="s">
        <v>978</v>
      </c>
      <c r="C63" s="6" t="s">
        <v>1336</v>
      </c>
      <c r="D63" s="6" t="s">
        <v>1253</v>
      </c>
      <c r="E63" s="6" t="s">
        <v>630</v>
      </c>
      <c r="F63" s="12">
        <v>8.25</v>
      </c>
      <c r="G63" s="6">
        <v>5000</v>
      </c>
      <c r="H63" s="13">
        <v>4980.4000000000005</v>
      </c>
      <c r="I63" s="14">
        <v>0.34</v>
      </c>
    </row>
    <row r="64" spans="2:9">
      <c r="B64" s="38">
        <v>7.3899999999999993E-2</v>
      </c>
      <c r="C64" s="6" t="s">
        <v>780</v>
      </c>
      <c r="D64" s="6" t="s">
        <v>1404</v>
      </c>
      <c r="E64" s="6" t="s">
        <v>630</v>
      </c>
      <c r="F64" s="12">
        <v>7.72</v>
      </c>
      <c r="G64" s="6">
        <v>5000</v>
      </c>
      <c r="H64" s="13">
        <v>4947.01</v>
      </c>
      <c r="I64" s="14">
        <v>0.34</v>
      </c>
    </row>
    <row r="65" spans="2:9">
      <c r="B65" s="38">
        <v>7.0699999999999999E-2</v>
      </c>
      <c r="C65" s="6" t="s">
        <v>1405</v>
      </c>
      <c r="D65" s="6" t="s">
        <v>1406</v>
      </c>
      <c r="E65" s="6" t="s">
        <v>630</v>
      </c>
      <c r="F65" s="12">
        <v>7.92</v>
      </c>
      <c r="G65" s="6">
        <v>5000</v>
      </c>
      <c r="H65" s="13">
        <v>4898.51</v>
      </c>
      <c r="I65" s="14">
        <v>0.34</v>
      </c>
    </row>
    <row r="66" spans="2:9">
      <c r="B66" s="38">
        <v>8.4500000000000006E-2</v>
      </c>
      <c r="C66" s="6" t="s">
        <v>1407</v>
      </c>
      <c r="D66" s="6" t="s">
        <v>1408</v>
      </c>
      <c r="E66" s="6" t="s">
        <v>737</v>
      </c>
      <c r="F66" s="12">
        <v>8.16</v>
      </c>
      <c r="G66" s="6">
        <v>4500</v>
      </c>
      <c r="H66" s="13">
        <v>4511.93</v>
      </c>
      <c r="I66" s="14">
        <v>0.31000000000000005</v>
      </c>
    </row>
    <row r="67" spans="2:9">
      <c r="B67" s="38">
        <v>9.0499999999999997E-2</v>
      </c>
      <c r="C67" s="6" t="s">
        <v>814</v>
      </c>
      <c r="D67" s="6" t="s">
        <v>1409</v>
      </c>
      <c r="E67" s="6" t="s">
        <v>630</v>
      </c>
      <c r="F67" s="12">
        <v>7.74</v>
      </c>
      <c r="G67" s="6">
        <v>250</v>
      </c>
      <c r="H67" s="13">
        <v>2561.0300000000002</v>
      </c>
      <c r="I67" s="14">
        <v>0.18000000000000002</v>
      </c>
    </row>
    <row r="68" spans="2:9">
      <c r="B68" s="38">
        <v>6.9500000000000006E-2</v>
      </c>
      <c r="C68" s="6" t="s">
        <v>631</v>
      </c>
      <c r="D68" s="6" t="s">
        <v>1410</v>
      </c>
      <c r="E68" s="6" t="s">
        <v>630</v>
      </c>
      <c r="F68" s="12">
        <v>7.48</v>
      </c>
      <c r="G68" s="6">
        <v>2500</v>
      </c>
      <c r="H68" s="13">
        <v>2480.7000000000003</v>
      </c>
      <c r="I68" s="14">
        <v>0.17</v>
      </c>
    </row>
    <row r="69" spans="2:9">
      <c r="B69" s="38">
        <v>7.3999999999999996E-2</v>
      </c>
      <c r="C69" s="6" t="s">
        <v>637</v>
      </c>
      <c r="D69" s="6" t="s">
        <v>1411</v>
      </c>
      <c r="E69" s="6" t="s">
        <v>630</v>
      </c>
      <c r="F69" s="12">
        <v>7.72</v>
      </c>
      <c r="G69" s="6">
        <v>2500</v>
      </c>
      <c r="H69" s="13">
        <v>2474.17</v>
      </c>
      <c r="I69" s="14">
        <v>0.17</v>
      </c>
    </row>
    <row r="70" spans="2:9">
      <c r="B70" s="38">
        <v>7.6999999999999999E-2</v>
      </c>
      <c r="C70" s="6" t="s">
        <v>637</v>
      </c>
      <c r="D70" s="6" t="s">
        <v>736</v>
      </c>
      <c r="E70" s="6" t="s">
        <v>737</v>
      </c>
      <c r="F70" s="12">
        <v>7.56</v>
      </c>
      <c r="G70" s="6">
        <v>500</v>
      </c>
      <c r="H70" s="13">
        <v>500.6</v>
      </c>
      <c r="I70" s="14">
        <v>3.0000000000000002E-2</v>
      </c>
    </row>
    <row r="71" spans="2:9">
      <c r="B71" s="38">
        <v>7.6499999999999999E-2</v>
      </c>
      <c r="C71" s="6" t="s">
        <v>727</v>
      </c>
      <c r="D71" s="6" t="s">
        <v>728</v>
      </c>
      <c r="E71" s="6" t="s">
        <v>630</v>
      </c>
      <c r="F71" s="12">
        <v>7.8</v>
      </c>
      <c r="G71" s="6">
        <v>5</v>
      </c>
      <c r="H71" s="13">
        <v>49.93</v>
      </c>
      <c r="I71" s="39" t="s">
        <v>529</v>
      </c>
    </row>
    <row r="72" spans="2:9" ht="9.5" thickBot="1">
      <c r="E72" s="16" t="s">
        <v>133</v>
      </c>
      <c r="H72" s="21">
        <v>1090624.99</v>
      </c>
      <c r="I72" s="22">
        <v>75.540000000000006</v>
      </c>
    </row>
    <row r="73" spans="2:9" ht="16" thickTop="1">
      <c r="B73" s="86" t="s">
        <v>1258</v>
      </c>
      <c r="C73" s="82"/>
      <c r="I73" s="14"/>
    </row>
    <row r="74" spans="2:9" ht="15.5">
      <c r="B74" s="81" t="s">
        <v>9</v>
      </c>
      <c r="C74" s="82"/>
      <c r="I74" s="14"/>
    </row>
    <row r="75" spans="2:9">
      <c r="B75" s="15" t="s">
        <v>1259</v>
      </c>
      <c r="C75" s="6" t="s">
        <v>1412</v>
      </c>
      <c r="D75" s="6" t="s">
        <v>1413</v>
      </c>
      <c r="E75" s="6" t="s">
        <v>1414</v>
      </c>
      <c r="F75" s="12">
        <v>8.4499999999999904</v>
      </c>
      <c r="G75" s="6">
        <v>215</v>
      </c>
      <c r="H75" s="13">
        <v>18310.38</v>
      </c>
      <c r="I75" s="14">
        <v>1.27</v>
      </c>
    </row>
    <row r="76" spans="2:9">
      <c r="B76" s="15" t="s">
        <v>1259</v>
      </c>
      <c r="C76" s="6" t="s">
        <v>1260</v>
      </c>
      <c r="D76" s="6" t="s">
        <v>1261</v>
      </c>
      <c r="E76" s="6" t="s">
        <v>1262</v>
      </c>
      <c r="F76" s="12">
        <v>7.88</v>
      </c>
      <c r="G76" s="6">
        <v>160</v>
      </c>
      <c r="H76" s="13">
        <v>15631.62</v>
      </c>
      <c r="I76" s="14">
        <v>1.08</v>
      </c>
    </row>
    <row r="77" spans="2:9">
      <c r="B77" s="15" t="s">
        <v>1259</v>
      </c>
      <c r="C77" s="6" t="s">
        <v>1263</v>
      </c>
      <c r="D77" s="6" t="s">
        <v>1264</v>
      </c>
      <c r="E77" s="6" t="s">
        <v>1262</v>
      </c>
      <c r="F77" s="12">
        <v>7.95</v>
      </c>
      <c r="G77" s="6">
        <v>160</v>
      </c>
      <c r="H77" s="13">
        <v>15547.98</v>
      </c>
      <c r="I77" s="14">
        <v>1.08</v>
      </c>
    </row>
    <row r="78" spans="2:9">
      <c r="B78" s="15" t="s">
        <v>1259</v>
      </c>
      <c r="C78" s="6" t="s">
        <v>1415</v>
      </c>
      <c r="D78" s="6" t="s">
        <v>1416</v>
      </c>
      <c r="E78" s="6" t="s">
        <v>1414</v>
      </c>
      <c r="F78" s="12">
        <v>8.4600000000000009</v>
      </c>
      <c r="G78" s="6">
        <v>62</v>
      </c>
      <c r="H78" s="13">
        <v>5674.57</v>
      </c>
      <c r="I78" s="14">
        <v>0.39</v>
      </c>
    </row>
    <row r="79" spans="2:9">
      <c r="B79" s="15" t="s">
        <v>1259</v>
      </c>
      <c r="C79" s="6" t="s">
        <v>1417</v>
      </c>
      <c r="D79" s="6" t="s">
        <v>1418</v>
      </c>
      <c r="E79" s="6" t="s">
        <v>1414</v>
      </c>
      <c r="F79" s="12">
        <v>8.4</v>
      </c>
      <c r="G79" s="6">
        <v>90</v>
      </c>
      <c r="H79" s="13">
        <v>5110.8599999999997</v>
      </c>
      <c r="I79" s="14">
        <v>0.35000000000000003</v>
      </c>
    </row>
    <row r="80" spans="2:9">
      <c r="B80" s="15" t="s">
        <v>1259</v>
      </c>
      <c r="C80" s="6" t="s">
        <v>1419</v>
      </c>
      <c r="D80" s="6" t="s">
        <v>1420</v>
      </c>
      <c r="E80" s="6" t="s">
        <v>1262</v>
      </c>
      <c r="F80" s="12">
        <v>9.2200000000000006</v>
      </c>
      <c r="G80" s="6">
        <v>500000000</v>
      </c>
      <c r="H80" s="13">
        <v>653</v>
      </c>
      <c r="I80" s="14">
        <v>0.05</v>
      </c>
    </row>
    <row r="81" spans="2:9">
      <c r="B81" s="15" t="s">
        <v>1259</v>
      </c>
      <c r="C81" s="6" t="s">
        <v>1421</v>
      </c>
      <c r="D81" s="6" t="s">
        <v>1422</v>
      </c>
      <c r="E81" s="6" t="s">
        <v>1262</v>
      </c>
      <c r="F81" s="12">
        <v>9.3000000000000007</v>
      </c>
      <c r="G81" s="6">
        <v>200000000</v>
      </c>
      <c r="H81" s="13">
        <v>335.6</v>
      </c>
      <c r="I81" s="14">
        <v>0.02</v>
      </c>
    </row>
    <row r="82" spans="2:9" ht="9.5" thickBot="1">
      <c r="E82" s="16" t="s">
        <v>133</v>
      </c>
      <c r="H82" s="21">
        <v>61264.01</v>
      </c>
      <c r="I82" s="22">
        <v>4.24</v>
      </c>
    </row>
    <row r="83" spans="2:9" ht="16" thickTop="1">
      <c r="B83" s="86" t="s">
        <v>462</v>
      </c>
      <c r="C83" s="82"/>
      <c r="I83" s="14"/>
    </row>
    <row r="84" spans="2:9" ht="15.5">
      <c r="B84" s="81" t="s">
        <v>9</v>
      </c>
      <c r="C84" s="82"/>
      <c r="I84" s="14"/>
    </row>
    <row r="85" spans="2:9">
      <c r="B85" s="38">
        <v>6.9000000000000006E-2</v>
      </c>
      <c r="C85" s="6" t="s">
        <v>1005</v>
      </c>
      <c r="D85" s="6" t="s">
        <v>1006</v>
      </c>
      <c r="E85" s="6" t="s">
        <v>465</v>
      </c>
      <c r="F85" s="12">
        <v>7.79</v>
      </c>
      <c r="G85" s="6">
        <v>36000000</v>
      </c>
      <c r="H85" s="13">
        <v>32680.98</v>
      </c>
      <c r="I85" s="14">
        <v>2.2600000000000002</v>
      </c>
    </row>
    <row r="86" spans="2:9">
      <c r="B86" s="38">
        <v>7.7100000000000002E-2</v>
      </c>
      <c r="C86" s="6" t="s">
        <v>1423</v>
      </c>
      <c r="D86" s="6" t="s">
        <v>1424</v>
      </c>
      <c r="E86" s="6" t="s">
        <v>465</v>
      </c>
      <c r="F86" s="12">
        <v>7.78</v>
      </c>
      <c r="G86" s="6">
        <v>31000000</v>
      </c>
      <c r="H86" s="13">
        <v>31283.9</v>
      </c>
      <c r="I86" s="14">
        <v>2.17</v>
      </c>
    </row>
    <row r="87" spans="2:9">
      <c r="B87" s="38">
        <v>7.5499999999999998E-2</v>
      </c>
      <c r="C87" s="6" t="s">
        <v>1425</v>
      </c>
      <c r="D87" s="6" t="s">
        <v>1426</v>
      </c>
      <c r="E87" s="6" t="s">
        <v>465</v>
      </c>
      <c r="F87" s="12">
        <v>7.71</v>
      </c>
      <c r="G87" s="6">
        <v>21100000</v>
      </c>
      <c r="H87" s="13">
        <v>21070.400000000001</v>
      </c>
      <c r="I87" s="14">
        <v>1.46</v>
      </c>
    </row>
    <row r="88" spans="2:9">
      <c r="B88" s="38">
        <v>7.5600000000000001E-2</v>
      </c>
      <c r="C88" s="6" t="s">
        <v>1427</v>
      </c>
      <c r="D88" s="6" t="s">
        <v>1428</v>
      </c>
      <c r="E88" s="6" t="s">
        <v>465</v>
      </c>
      <c r="F88" s="12">
        <v>7.78</v>
      </c>
      <c r="G88" s="6">
        <v>11800000</v>
      </c>
      <c r="H88" s="13">
        <v>11744.22</v>
      </c>
      <c r="I88" s="14">
        <v>0.80999999999999994</v>
      </c>
    </row>
    <row r="89" spans="2:9">
      <c r="B89" s="38">
        <v>7.6300000000000007E-2</v>
      </c>
      <c r="C89" s="6" t="s">
        <v>1429</v>
      </c>
      <c r="D89" s="6" t="s">
        <v>1430</v>
      </c>
      <c r="E89" s="6" t="s">
        <v>465</v>
      </c>
      <c r="F89" s="12">
        <v>7.72</v>
      </c>
      <c r="G89" s="6">
        <v>8900000</v>
      </c>
      <c r="H89" s="13">
        <v>8926.2000000000007</v>
      </c>
      <c r="I89" s="14">
        <v>0.62000000000000011</v>
      </c>
    </row>
    <row r="90" spans="2:9">
      <c r="B90" s="38">
        <v>7.4700000000000003E-2</v>
      </c>
      <c r="C90" s="6" t="s">
        <v>1427</v>
      </c>
      <c r="D90" s="6" t="s">
        <v>1431</v>
      </c>
      <c r="E90" s="6" t="s">
        <v>465</v>
      </c>
      <c r="F90" s="12">
        <v>7.78</v>
      </c>
      <c r="G90" s="6">
        <v>7500000</v>
      </c>
      <c r="H90" s="13">
        <v>7416.9800000000005</v>
      </c>
      <c r="I90" s="14">
        <v>0.51</v>
      </c>
    </row>
    <row r="91" spans="2:9">
      <c r="B91" s="38">
        <v>7.1900000000000006E-2</v>
      </c>
      <c r="C91" s="6" t="s">
        <v>696</v>
      </c>
      <c r="D91" s="6" t="s">
        <v>1432</v>
      </c>
      <c r="E91" s="6" t="s">
        <v>465</v>
      </c>
      <c r="F91" s="12">
        <v>7.55</v>
      </c>
      <c r="G91" s="6">
        <v>5000000</v>
      </c>
      <c r="H91" s="13">
        <v>4939.55</v>
      </c>
      <c r="I91" s="14">
        <v>0.34</v>
      </c>
    </row>
    <row r="92" spans="2:9">
      <c r="B92" s="38">
        <v>7.1800000000000003E-2</v>
      </c>
      <c r="C92" s="6" t="s">
        <v>687</v>
      </c>
      <c r="D92" s="6" t="s">
        <v>1433</v>
      </c>
      <c r="E92" s="6" t="s">
        <v>465</v>
      </c>
      <c r="F92" s="12">
        <v>7.55</v>
      </c>
      <c r="G92" s="6">
        <v>3333333</v>
      </c>
      <c r="H92" s="13">
        <v>3291.39</v>
      </c>
      <c r="I92" s="14">
        <v>0.22999999999999998</v>
      </c>
    </row>
    <row r="93" spans="2:9">
      <c r="B93" s="38">
        <v>7.0900000000000005E-2</v>
      </c>
      <c r="C93" s="6" t="s">
        <v>1434</v>
      </c>
      <c r="D93" s="6" t="s">
        <v>1266</v>
      </c>
      <c r="E93" s="6" t="s">
        <v>465</v>
      </c>
      <c r="F93" s="12">
        <v>7.71</v>
      </c>
      <c r="G93" s="6">
        <v>1000000</v>
      </c>
      <c r="H93" s="13">
        <v>944.39</v>
      </c>
      <c r="I93" s="14">
        <v>6.9999999999999993E-2</v>
      </c>
    </row>
    <row r="94" spans="2:9">
      <c r="B94" s="38">
        <v>6.9900000000000004E-2</v>
      </c>
      <c r="C94" s="6" t="s">
        <v>593</v>
      </c>
      <c r="D94" s="6" t="s">
        <v>1435</v>
      </c>
      <c r="E94" s="6" t="s">
        <v>465</v>
      </c>
      <c r="F94" s="12">
        <v>7.28</v>
      </c>
      <c r="G94" s="6">
        <v>159900</v>
      </c>
      <c r="H94" s="13">
        <v>158.88</v>
      </c>
      <c r="I94" s="14">
        <v>0.01</v>
      </c>
    </row>
    <row r="95" spans="2:9">
      <c r="B95" s="38">
        <v>6.5299999999999997E-2</v>
      </c>
      <c r="C95" s="6" t="s">
        <v>593</v>
      </c>
      <c r="D95" s="6" t="s">
        <v>608</v>
      </c>
      <c r="E95" s="6" t="s">
        <v>465</v>
      </c>
      <c r="F95" s="12">
        <v>7.28</v>
      </c>
      <c r="G95" s="6">
        <v>80680</v>
      </c>
      <c r="H95" s="13">
        <v>78.820000000000007</v>
      </c>
      <c r="I95" s="14">
        <v>0.01</v>
      </c>
    </row>
    <row r="96" spans="2:9">
      <c r="B96" s="38">
        <v>7.1499999999999994E-2</v>
      </c>
      <c r="C96" s="6" t="s">
        <v>558</v>
      </c>
      <c r="D96" s="6" t="s">
        <v>1436</v>
      </c>
      <c r="E96" s="6" t="s">
        <v>465</v>
      </c>
      <c r="F96" s="12">
        <v>7.49</v>
      </c>
      <c r="G96" s="6">
        <v>35000</v>
      </c>
      <c r="H96" s="13">
        <v>34.65</v>
      </c>
      <c r="I96" s="39" t="s">
        <v>529</v>
      </c>
    </row>
    <row r="97" spans="1:9">
      <c r="B97" s="15" t="s">
        <v>978</v>
      </c>
      <c r="C97" s="6" t="s">
        <v>714</v>
      </c>
      <c r="D97" s="6" t="s">
        <v>1437</v>
      </c>
      <c r="E97" s="6" t="s">
        <v>465</v>
      </c>
      <c r="F97" s="12">
        <v>6.27</v>
      </c>
      <c r="G97" s="6">
        <v>30901</v>
      </c>
      <c r="H97" s="13">
        <v>32.230000000000004</v>
      </c>
      <c r="I97" s="39" t="s">
        <v>529</v>
      </c>
    </row>
    <row r="98" spans="1:9">
      <c r="B98" s="38">
        <v>6.6199999999999995E-2</v>
      </c>
      <c r="C98" s="6" t="s">
        <v>590</v>
      </c>
      <c r="D98" s="6" t="s">
        <v>591</v>
      </c>
      <c r="E98" s="6" t="s">
        <v>465</v>
      </c>
      <c r="F98" s="12">
        <v>7.29</v>
      </c>
      <c r="G98" s="6">
        <v>31500</v>
      </c>
      <c r="H98" s="13">
        <v>30.87</v>
      </c>
      <c r="I98" s="39" t="s">
        <v>529</v>
      </c>
    </row>
    <row r="99" spans="1:9">
      <c r="B99" s="38">
        <v>6.4799999999999996E-2</v>
      </c>
      <c r="C99" s="6" t="s">
        <v>1019</v>
      </c>
      <c r="D99" s="6" t="s">
        <v>1020</v>
      </c>
      <c r="E99" s="6" t="s">
        <v>465</v>
      </c>
      <c r="F99" s="12">
        <v>7.03</v>
      </c>
      <c r="G99" s="6">
        <v>100</v>
      </c>
      <c r="H99" s="13">
        <v>0.1</v>
      </c>
      <c r="I99" s="39" t="s">
        <v>529</v>
      </c>
    </row>
    <row r="100" spans="1:9" ht="9.5" thickBot="1">
      <c r="E100" s="16" t="s">
        <v>133</v>
      </c>
      <c r="H100" s="21">
        <v>122633.56</v>
      </c>
      <c r="I100" s="22">
        <v>8.49</v>
      </c>
    </row>
    <row r="101" spans="1:9" ht="9.5" thickTop="1">
      <c r="I101" s="14"/>
    </row>
    <row r="102" spans="1:9" ht="15.5">
      <c r="A102" s="81" t="s">
        <v>801</v>
      </c>
      <c r="B102" s="82"/>
      <c r="C102" s="82"/>
      <c r="I102" s="14"/>
    </row>
    <row r="103" spans="1:9" ht="15.5">
      <c r="B103" s="86" t="s">
        <v>802</v>
      </c>
      <c r="C103" s="82"/>
      <c r="I103" s="14"/>
    </row>
    <row r="104" spans="1:9" ht="15.5">
      <c r="B104" s="81" t="s">
        <v>803</v>
      </c>
      <c r="C104" s="82"/>
      <c r="I104" s="14"/>
    </row>
    <row r="105" spans="1:9">
      <c r="B105" s="15" t="s">
        <v>804</v>
      </c>
      <c r="C105" s="6" t="s">
        <v>819</v>
      </c>
      <c r="D105" s="6" t="s">
        <v>1438</v>
      </c>
      <c r="E105" s="6" t="s">
        <v>807</v>
      </c>
      <c r="F105" s="12">
        <v>7.12</v>
      </c>
      <c r="G105" s="6">
        <v>15000</v>
      </c>
      <c r="H105" s="13">
        <v>14262.720000000001</v>
      </c>
      <c r="I105" s="14">
        <v>0.9900000000000001</v>
      </c>
    </row>
    <row r="106" spans="1:9">
      <c r="B106" s="15" t="s">
        <v>804</v>
      </c>
      <c r="C106" s="6" t="s">
        <v>862</v>
      </c>
      <c r="D106" s="6" t="s">
        <v>1439</v>
      </c>
      <c r="E106" s="6" t="s">
        <v>811</v>
      </c>
      <c r="F106" s="12">
        <v>6.74</v>
      </c>
      <c r="G106" s="6">
        <v>10000</v>
      </c>
      <c r="H106" s="13">
        <v>9762.23</v>
      </c>
      <c r="I106" s="14">
        <v>0.68</v>
      </c>
    </row>
    <row r="107" spans="1:9">
      <c r="B107" s="15" t="s">
        <v>804</v>
      </c>
      <c r="C107" s="6" t="s">
        <v>805</v>
      </c>
      <c r="D107" s="6" t="s">
        <v>1440</v>
      </c>
      <c r="E107" s="6" t="s">
        <v>807</v>
      </c>
      <c r="F107" s="12">
        <v>6.77</v>
      </c>
      <c r="G107" s="6">
        <v>10000</v>
      </c>
      <c r="H107" s="13">
        <v>9755.7199999999993</v>
      </c>
      <c r="I107" s="14">
        <v>0.68</v>
      </c>
    </row>
    <row r="108" spans="1:9">
      <c r="B108" s="15" t="s">
        <v>804</v>
      </c>
      <c r="C108" s="6" t="s">
        <v>862</v>
      </c>
      <c r="D108" s="6" t="s">
        <v>863</v>
      </c>
      <c r="E108" s="6" t="s">
        <v>864</v>
      </c>
      <c r="F108" s="12">
        <v>6.74</v>
      </c>
      <c r="G108" s="6">
        <v>10000</v>
      </c>
      <c r="H108" s="13">
        <v>9737.67</v>
      </c>
      <c r="I108" s="14">
        <v>0.67</v>
      </c>
    </row>
    <row r="109" spans="1:9">
      <c r="B109" s="15" t="s">
        <v>804</v>
      </c>
      <c r="C109" s="6" t="s">
        <v>812</v>
      </c>
      <c r="D109" s="6" t="s">
        <v>1441</v>
      </c>
      <c r="E109" s="6" t="s">
        <v>807</v>
      </c>
      <c r="F109" s="12">
        <v>6.74</v>
      </c>
      <c r="G109" s="6">
        <v>10000</v>
      </c>
      <c r="H109" s="13">
        <v>9723.49</v>
      </c>
      <c r="I109" s="14">
        <v>0.67</v>
      </c>
    </row>
    <row r="110" spans="1:9">
      <c r="B110" s="15" t="s">
        <v>804</v>
      </c>
      <c r="C110" s="6" t="s">
        <v>805</v>
      </c>
      <c r="D110" s="6" t="s">
        <v>1442</v>
      </c>
      <c r="E110" s="6" t="s">
        <v>807</v>
      </c>
      <c r="F110" s="12">
        <v>6.77</v>
      </c>
      <c r="G110" s="6">
        <v>10000</v>
      </c>
      <c r="H110" s="13">
        <v>9704.7900000000009</v>
      </c>
      <c r="I110" s="14">
        <v>0.67</v>
      </c>
    </row>
    <row r="111" spans="1:9">
      <c r="B111" s="15" t="s">
        <v>804</v>
      </c>
      <c r="C111" s="6" t="s">
        <v>814</v>
      </c>
      <c r="D111" s="6" t="s">
        <v>867</v>
      </c>
      <c r="E111" s="6" t="s">
        <v>811</v>
      </c>
      <c r="F111" s="12">
        <v>6.79</v>
      </c>
      <c r="G111" s="6">
        <v>10000</v>
      </c>
      <c r="H111" s="13">
        <v>9698.69</v>
      </c>
      <c r="I111" s="14">
        <v>0.67</v>
      </c>
    </row>
    <row r="112" spans="1:9">
      <c r="B112" s="15" t="s">
        <v>804</v>
      </c>
      <c r="C112" s="6" t="s">
        <v>869</v>
      </c>
      <c r="D112" s="6" t="s">
        <v>1443</v>
      </c>
      <c r="E112" s="6" t="s">
        <v>807</v>
      </c>
      <c r="F112" s="12">
        <v>6.74</v>
      </c>
      <c r="G112" s="6">
        <v>7500</v>
      </c>
      <c r="H112" s="13">
        <v>7299.26</v>
      </c>
      <c r="I112" s="14">
        <v>0.51</v>
      </c>
    </row>
    <row r="113" spans="1:9">
      <c r="B113" s="15" t="s">
        <v>804</v>
      </c>
      <c r="C113" s="6" t="s">
        <v>809</v>
      </c>
      <c r="D113" s="6" t="s">
        <v>1444</v>
      </c>
      <c r="E113" s="6" t="s">
        <v>864</v>
      </c>
      <c r="F113" s="12">
        <v>6.76</v>
      </c>
      <c r="G113" s="6">
        <v>7500</v>
      </c>
      <c r="H113" s="13">
        <v>7289.39</v>
      </c>
      <c r="I113" s="14">
        <v>0.5</v>
      </c>
    </row>
    <row r="114" spans="1:9" ht="9.5" thickBot="1">
      <c r="E114" s="16" t="s">
        <v>133</v>
      </c>
      <c r="H114" s="21">
        <v>87233.96</v>
      </c>
      <c r="I114" s="22">
        <v>6.04</v>
      </c>
    </row>
    <row r="115" spans="1:9" ht="9.5" thickTop="1">
      <c r="I115" s="14"/>
    </row>
    <row r="116" spans="1:9" ht="15.5">
      <c r="A116" s="81" t="s">
        <v>1291</v>
      </c>
      <c r="B116" s="82"/>
      <c r="C116" s="82"/>
      <c r="I116" s="14"/>
    </row>
    <row r="117" spans="1:9" ht="15.5">
      <c r="B117" s="81" t="s">
        <v>803</v>
      </c>
      <c r="C117" s="82"/>
      <c r="I117" s="14"/>
    </row>
    <row r="118" spans="1:9">
      <c r="B118" s="15" t="s">
        <v>10</v>
      </c>
      <c r="C118" s="6" t="s">
        <v>1292</v>
      </c>
      <c r="D118" s="6" t="s">
        <v>1293</v>
      </c>
      <c r="E118" s="6" t="s">
        <v>1291</v>
      </c>
      <c r="G118" s="6">
        <v>44260.631999999998</v>
      </c>
      <c r="H118" s="13">
        <v>5298.28</v>
      </c>
      <c r="I118" s="14">
        <v>0.37</v>
      </c>
    </row>
    <row r="119" spans="1:9" ht="9.5" thickBot="1">
      <c r="E119" s="16" t="s">
        <v>133</v>
      </c>
      <c r="H119" s="17">
        <v>5298.28</v>
      </c>
      <c r="I119" s="18">
        <v>0.37</v>
      </c>
    </row>
    <row r="120" spans="1:9" ht="9.5" thickTop="1">
      <c r="I120" s="14"/>
    </row>
    <row r="121" spans="1:9">
      <c r="I121" s="14"/>
    </row>
    <row r="122" spans="1:9">
      <c r="C122" s="6" t="s">
        <v>134</v>
      </c>
      <c r="E122" s="6" t="s">
        <v>10</v>
      </c>
      <c r="F122" s="12">
        <v>4.96</v>
      </c>
      <c r="H122" s="13">
        <v>34690</v>
      </c>
      <c r="I122" s="14">
        <v>2.4</v>
      </c>
    </row>
    <row r="123" spans="1:9">
      <c r="I123" s="14"/>
    </row>
    <row r="124" spans="1:9">
      <c r="A124" s="11" t="s">
        <v>135</v>
      </c>
      <c r="H124" s="19">
        <v>41902.94</v>
      </c>
      <c r="I124" s="20">
        <v>2.92</v>
      </c>
    </row>
    <row r="125" spans="1:9">
      <c r="I125" s="14"/>
    </row>
    <row r="126" spans="1:9" ht="9.5" thickBot="1">
      <c r="E126" s="16" t="s">
        <v>136</v>
      </c>
      <c r="H126" s="21">
        <v>1443647.74</v>
      </c>
      <c r="I126" s="22">
        <v>100</v>
      </c>
    </row>
    <row r="127" spans="1:9" ht="9.5" thickTop="1">
      <c r="I127" s="14"/>
    </row>
    <row r="128" spans="1:9">
      <c r="A128" s="16" t="s">
        <v>137</v>
      </c>
      <c r="I128" s="14"/>
    </row>
    <row r="129" spans="1:9">
      <c r="A129" s="6">
        <v>1</v>
      </c>
      <c r="B129" s="6" t="s">
        <v>138</v>
      </c>
      <c r="I129" s="14"/>
    </row>
    <row r="130" spans="1:9">
      <c r="I130" s="14"/>
    </row>
    <row r="131" spans="1:9">
      <c r="A131" s="6">
        <v>2</v>
      </c>
      <c r="B131" s="6" t="s">
        <v>531</v>
      </c>
      <c r="I131" s="14"/>
    </row>
    <row r="132" spans="1:9">
      <c r="I132" s="14"/>
    </row>
    <row r="133" spans="1:9">
      <c r="C133" s="6" t="s">
        <v>532</v>
      </c>
      <c r="D133" s="6">
        <v>7.66</v>
      </c>
      <c r="I133" s="14"/>
    </row>
    <row r="134" spans="1:9">
      <c r="C134" s="6" t="s">
        <v>533</v>
      </c>
      <c r="D134" s="6" t="s">
        <v>1445</v>
      </c>
      <c r="I134" s="14"/>
    </row>
    <row r="135" spans="1:9">
      <c r="C135" s="6" t="s">
        <v>535</v>
      </c>
      <c r="D135" s="6" t="s">
        <v>1446</v>
      </c>
      <c r="I135" s="14"/>
    </row>
    <row r="136" spans="1:9">
      <c r="C136" s="6" t="s">
        <v>537</v>
      </c>
      <c r="I136" s="14"/>
    </row>
    <row r="137" spans="1:9">
      <c r="I137" s="14"/>
    </row>
    <row r="138" spans="1:9">
      <c r="A138" s="6">
        <v>3</v>
      </c>
      <c r="B138" s="6" t="s">
        <v>140</v>
      </c>
      <c r="I138" s="14"/>
    </row>
    <row r="139" spans="1:9">
      <c r="I139" s="14"/>
    </row>
    <row r="140" spans="1:9">
      <c r="C140" s="16" t="s">
        <v>141</v>
      </c>
      <c r="I140" s="14"/>
    </row>
    <row r="141" spans="1:9">
      <c r="C141" s="16" t="s">
        <v>142</v>
      </c>
      <c r="D141" s="16" t="s">
        <v>143</v>
      </c>
      <c r="E141" s="16" t="s">
        <v>144</v>
      </c>
      <c r="I141" s="14"/>
    </row>
    <row r="142" spans="1:9">
      <c r="C142" s="6" t="s">
        <v>4767</v>
      </c>
      <c r="D142" s="6">
        <v>55.087900000000005</v>
      </c>
      <c r="E142" s="6">
        <v>55.145600000000002</v>
      </c>
      <c r="I142" s="14"/>
    </row>
    <row r="143" spans="1:9">
      <c r="C143" s="6" t="s">
        <v>4768</v>
      </c>
      <c r="D143" s="6">
        <v>10.0008</v>
      </c>
      <c r="E143" s="6">
        <v>9.9966000000000008</v>
      </c>
      <c r="I143" s="14"/>
    </row>
    <row r="144" spans="1:9">
      <c r="C144" s="6" t="s">
        <v>4763</v>
      </c>
      <c r="D144" s="6">
        <v>12.2302</v>
      </c>
      <c r="E144" s="40">
        <v>12.243</v>
      </c>
      <c r="I144" s="14"/>
    </row>
    <row r="145" spans="1:9">
      <c r="C145" s="6" t="s">
        <v>4764</v>
      </c>
      <c r="D145" s="6">
        <v>61.118400000000001</v>
      </c>
      <c r="E145" s="40">
        <v>61.220400000000005</v>
      </c>
      <c r="I145" s="14"/>
    </row>
    <row r="146" spans="1:9">
      <c r="C146" s="6" t="s">
        <v>4765</v>
      </c>
      <c r="D146" s="40">
        <v>16.218</v>
      </c>
      <c r="E146" s="40">
        <v>16.244500000000002</v>
      </c>
      <c r="I146" s="14"/>
    </row>
    <row r="147" spans="1:9">
      <c r="C147" s="6" t="s">
        <v>4766</v>
      </c>
      <c r="D147" s="6">
        <v>10.0067</v>
      </c>
      <c r="E147" s="40">
        <v>9.9961000000000002</v>
      </c>
      <c r="I147" s="14"/>
    </row>
    <row r="148" spans="1:9">
      <c r="E148" s="40"/>
      <c r="I148" s="14"/>
    </row>
    <row r="149" spans="1:9">
      <c r="C149" s="16" t="s">
        <v>1449</v>
      </c>
      <c r="I149" s="14"/>
    </row>
    <row r="150" spans="1:9">
      <c r="C150" s="16" t="s">
        <v>232</v>
      </c>
      <c r="D150" s="16" t="s">
        <v>1450</v>
      </c>
      <c r="E150" s="16" t="s">
        <v>1451</v>
      </c>
      <c r="F150" s="44" t="s">
        <v>1452</v>
      </c>
      <c r="G150" s="16" t="s">
        <v>1453</v>
      </c>
      <c r="I150" s="14"/>
    </row>
    <row r="151" spans="1:9">
      <c r="C151" s="6" t="s">
        <v>1448</v>
      </c>
      <c r="D151" s="6">
        <v>1.41E-2</v>
      </c>
      <c r="E151" s="6">
        <v>1.4100000000000001E-2</v>
      </c>
      <c r="F151" s="12">
        <v>10.030100000000001</v>
      </c>
      <c r="G151" s="45">
        <v>46240</v>
      </c>
      <c r="I151" s="14"/>
    </row>
    <row r="152" spans="1:9">
      <c r="C152" s="6" t="s">
        <v>1447</v>
      </c>
      <c r="D152" s="6">
        <v>1.14E-2</v>
      </c>
      <c r="E152" s="6">
        <v>1.14E-2</v>
      </c>
      <c r="F152" s="12">
        <v>10.0245</v>
      </c>
      <c r="G152" s="45">
        <v>46240</v>
      </c>
      <c r="I152" s="14"/>
    </row>
    <row r="153" spans="1:9">
      <c r="C153" s="6" t="s">
        <v>1448</v>
      </c>
      <c r="D153" s="6">
        <v>1.32E-2</v>
      </c>
      <c r="E153" s="6">
        <v>1.32E-2</v>
      </c>
      <c r="F153" s="12">
        <v>10.036100000000001</v>
      </c>
      <c r="G153" s="45">
        <v>46247</v>
      </c>
      <c r="I153" s="14"/>
    </row>
    <row r="154" spans="1:9">
      <c r="E154" s="40"/>
      <c r="I154" s="14"/>
    </row>
    <row r="155" spans="1:9">
      <c r="I155" s="14"/>
    </row>
    <row r="156" spans="1:9">
      <c r="A156" s="6">
        <v>4</v>
      </c>
      <c r="B156" s="6" t="s">
        <v>1061</v>
      </c>
      <c r="I156" s="14"/>
    </row>
    <row r="157" spans="1:9">
      <c r="I157" s="14"/>
    </row>
    <row r="158" spans="1:9">
      <c r="A158" s="6">
        <v>5</v>
      </c>
      <c r="B158" s="6" t="s">
        <v>1454</v>
      </c>
      <c r="I158" s="14"/>
    </row>
    <row r="159" spans="1:9">
      <c r="I159" s="14"/>
    </row>
    <row r="160" spans="1:9" ht="26.5" customHeight="1">
      <c r="A160" s="43">
        <v>6</v>
      </c>
      <c r="B160" s="83" t="s">
        <v>1455</v>
      </c>
      <c r="C160" s="84"/>
      <c r="D160" s="84"/>
      <c r="E160" s="84"/>
      <c r="F160" s="84"/>
      <c r="G160" s="84"/>
      <c r="H160" s="84"/>
      <c r="I160" s="85"/>
    </row>
    <row r="161" spans="1:9">
      <c r="I161" s="14"/>
    </row>
    <row r="162" spans="1:9" ht="24" customHeight="1">
      <c r="A162" s="43">
        <v>7</v>
      </c>
      <c r="B162" s="83" t="s">
        <v>1456</v>
      </c>
      <c r="C162" s="84"/>
      <c r="D162" s="84"/>
      <c r="E162" s="84"/>
      <c r="F162" s="84"/>
      <c r="G162" s="84"/>
      <c r="H162" s="84"/>
      <c r="I162" s="85"/>
    </row>
    <row r="163" spans="1:9">
      <c r="I163" s="14"/>
    </row>
    <row r="164" spans="1:9" ht="15.5">
      <c r="A164" s="43">
        <v>8</v>
      </c>
      <c r="B164" s="83" t="s">
        <v>1457</v>
      </c>
      <c r="C164" s="84"/>
      <c r="D164" s="84"/>
      <c r="E164" s="84"/>
      <c r="F164" s="84"/>
      <c r="G164" s="84"/>
      <c r="H164" s="84"/>
      <c r="I164" s="85"/>
    </row>
    <row r="165" spans="1:9">
      <c r="I165" s="14"/>
    </row>
    <row r="166" spans="1:9" ht="15.5">
      <c r="A166" s="43">
        <v>9</v>
      </c>
      <c r="B166" s="83" t="s">
        <v>1458</v>
      </c>
      <c r="C166" s="84"/>
      <c r="D166" s="84"/>
      <c r="E166" s="84"/>
      <c r="F166" s="84"/>
      <c r="G166" s="84"/>
      <c r="H166" s="84"/>
      <c r="I166" s="85"/>
    </row>
    <row r="167" spans="1:9">
      <c r="I167" s="14"/>
    </row>
    <row r="168" spans="1:9" ht="15.5">
      <c r="A168" s="43">
        <v>10</v>
      </c>
      <c r="B168" s="83" t="s">
        <v>1459</v>
      </c>
      <c r="C168" s="84"/>
      <c r="D168" s="84"/>
      <c r="E168" s="84"/>
      <c r="F168" s="84"/>
      <c r="G168" s="84"/>
      <c r="H168" s="84"/>
      <c r="I168" s="85"/>
    </row>
    <row r="169" spans="1:9">
      <c r="I169" s="14"/>
    </row>
    <row r="170" spans="1:9" ht="15.5">
      <c r="A170" s="43">
        <v>11</v>
      </c>
      <c r="B170" s="83" t="s">
        <v>1460</v>
      </c>
      <c r="C170" s="84"/>
      <c r="D170" s="84"/>
      <c r="E170" s="84"/>
      <c r="F170" s="84"/>
      <c r="G170" s="84"/>
      <c r="H170" s="84"/>
      <c r="I170" s="85"/>
    </row>
    <row r="171" spans="1:9">
      <c r="I171" s="14"/>
    </row>
    <row r="172" spans="1:9" ht="24.5" customHeight="1">
      <c r="A172" s="43">
        <v>12</v>
      </c>
      <c r="B172" s="83" t="s">
        <v>1461</v>
      </c>
      <c r="C172" s="84"/>
      <c r="D172" s="84"/>
      <c r="E172" s="84"/>
      <c r="F172" s="84"/>
      <c r="G172" s="84"/>
      <c r="H172" s="84"/>
      <c r="I172" s="85"/>
    </row>
    <row r="173" spans="1:9">
      <c r="I173" s="14"/>
    </row>
    <row r="174" spans="1:9" ht="15.5">
      <c r="A174" s="43">
        <v>13</v>
      </c>
      <c r="B174" s="83" t="s">
        <v>1462</v>
      </c>
      <c r="C174" s="84"/>
      <c r="D174" s="84"/>
      <c r="E174" s="84"/>
      <c r="F174" s="84"/>
      <c r="G174" s="84"/>
      <c r="H174" s="84"/>
      <c r="I174" s="85"/>
    </row>
    <row r="175" spans="1:9">
      <c r="I175" s="14"/>
    </row>
    <row r="176" spans="1:9" ht="15.5">
      <c r="A176" s="43">
        <v>14</v>
      </c>
      <c r="B176" s="83" t="s">
        <v>1463</v>
      </c>
      <c r="C176" s="84"/>
      <c r="D176" s="84"/>
      <c r="E176" s="84"/>
      <c r="F176" s="84"/>
      <c r="G176" s="84"/>
      <c r="H176" s="84"/>
      <c r="I176" s="85"/>
    </row>
    <row r="177" spans="1:9">
      <c r="I177" s="14"/>
    </row>
    <row r="178" spans="1:9">
      <c r="A178" s="89">
        <v>15</v>
      </c>
      <c r="B178" s="90" t="s">
        <v>1064</v>
      </c>
      <c r="C178" s="90"/>
      <c r="D178" s="90"/>
      <c r="E178" s="90"/>
      <c r="F178" s="90"/>
      <c r="G178" s="90"/>
      <c r="H178" s="90"/>
      <c r="I178" s="91"/>
    </row>
    <row r="179" spans="1:9">
      <c r="A179" s="89"/>
      <c r="B179" s="90"/>
      <c r="C179" s="90"/>
      <c r="D179" s="90"/>
      <c r="E179" s="90"/>
      <c r="F179" s="90"/>
      <c r="G179" s="90"/>
      <c r="H179" s="90"/>
      <c r="I179" s="91"/>
    </row>
    <row r="180" spans="1:9">
      <c r="A180" s="89"/>
      <c r="B180" s="90"/>
      <c r="C180" s="90"/>
      <c r="D180" s="90"/>
      <c r="E180" s="90"/>
      <c r="F180" s="90"/>
      <c r="G180" s="90"/>
      <c r="H180" s="90"/>
      <c r="I180" s="91"/>
    </row>
    <row r="181" spans="1:9" ht="3" customHeight="1">
      <c r="A181" s="89"/>
      <c r="B181" s="90"/>
      <c r="C181" s="90"/>
      <c r="D181" s="90"/>
      <c r="E181" s="90"/>
      <c r="F181" s="90"/>
      <c r="G181" s="90"/>
      <c r="H181" s="90"/>
      <c r="I181" s="91"/>
    </row>
    <row r="182" spans="1:9" hidden="1">
      <c r="A182" s="89"/>
      <c r="B182" s="90"/>
      <c r="C182" s="90"/>
      <c r="D182" s="90"/>
      <c r="E182" s="90"/>
      <c r="F182" s="90"/>
      <c r="G182" s="90"/>
      <c r="H182" s="90"/>
      <c r="I182" s="91"/>
    </row>
    <row r="183" spans="1:9" hidden="1">
      <c r="A183" s="89"/>
      <c r="B183" s="90"/>
      <c r="C183" s="90"/>
      <c r="D183" s="90"/>
      <c r="E183" s="90"/>
      <c r="F183" s="90"/>
      <c r="G183" s="90"/>
      <c r="H183" s="90"/>
      <c r="I183" s="91"/>
    </row>
    <row r="184" spans="1:9">
      <c r="I184" s="14"/>
    </row>
    <row r="185" spans="1:9">
      <c r="A185" s="6">
        <v>16</v>
      </c>
      <c r="B185" s="23" t="s">
        <v>1299</v>
      </c>
      <c r="I185" s="14"/>
    </row>
    <row r="186" spans="1:9">
      <c r="I186" s="14"/>
    </row>
    <row r="187" spans="1:9">
      <c r="A187" s="6">
        <v>17</v>
      </c>
      <c r="B187" s="6" t="s">
        <v>1464</v>
      </c>
      <c r="I187" s="14"/>
    </row>
    <row r="188" spans="1:9">
      <c r="I188" s="14"/>
    </row>
    <row r="189" spans="1:9">
      <c r="A189" s="6">
        <v>18</v>
      </c>
      <c r="B189" s="6" t="s">
        <v>682</v>
      </c>
      <c r="I189" s="14"/>
    </row>
    <row r="190" spans="1:9">
      <c r="B190" s="6" t="s">
        <v>683</v>
      </c>
      <c r="I190" s="14"/>
    </row>
    <row r="191" spans="1:9">
      <c r="B191" s="6" t="s">
        <v>684</v>
      </c>
      <c r="I191" s="14"/>
    </row>
    <row r="192" spans="1:9">
      <c r="I192" s="14"/>
    </row>
    <row r="193" spans="1:9" ht="20" customHeight="1">
      <c r="A193" s="6">
        <v>19</v>
      </c>
      <c r="B193" s="83" t="s">
        <v>149</v>
      </c>
      <c r="C193" s="84"/>
      <c r="D193" s="84"/>
      <c r="E193" s="84"/>
      <c r="F193" s="84"/>
      <c r="G193" s="84"/>
      <c r="H193" s="84"/>
      <c r="I193" s="85"/>
    </row>
    <row r="194" spans="1:9">
      <c r="A194" s="1"/>
      <c r="B194" s="1"/>
      <c r="C194" s="1"/>
      <c r="D194" s="1"/>
      <c r="E194" s="1"/>
      <c r="F194" s="3"/>
      <c r="G194" s="1"/>
      <c r="H194" s="4"/>
      <c r="I194" s="3"/>
    </row>
    <row r="195" spans="1:9">
      <c r="A195" s="25" t="s">
        <v>150</v>
      </c>
      <c r="B195" s="23"/>
      <c r="C195" s="23"/>
      <c r="D195" s="23"/>
    </row>
    <row r="196" spans="1:9">
      <c r="A196" s="23"/>
      <c r="B196" s="23"/>
      <c r="C196" s="23"/>
      <c r="D196" s="23"/>
    </row>
    <row r="197" spans="1:9">
      <c r="A197" s="23"/>
      <c r="B197" s="23"/>
      <c r="C197" s="23"/>
      <c r="D197" s="23"/>
    </row>
    <row r="198" spans="1:9">
      <c r="A198" s="23"/>
      <c r="B198" s="23"/>
      <c r="C198" s="23"/>
      <c r="D198" s="23"/>
    </row>
    <row r="199" spans="1:9">
      <c r="A199" s="23"/>
      <c r="B199" s="23"/>
      <c r="C199" s="23"/>
      <c r="D199" s="23"/>
    </row>
    <row r="200" spans="1:9">
      <c r="A200" s="23"/>
      <c r="B200" s="23"/>
      <c r="C200" s="23"/>
      <c r="D200" s="23"/>
    </row>
    <row r="201" spans="1:9">
      <c r="A201" s="23"/>
      <c r="B201" s="23"/>
      <c r="C201" s="23"/>
      <c r="D201" s="23"/>
    </row>
    <row r="202" spans="1:9">
      <c r="A202" s="23"/>
      <c r="B202" s="23"/>
      <c r="C202" s="23"/>
      <c r="D202" s="23"/>
    </row>
    <row r="203" spans="1:9">
      <c r="A203" s="23"/>
      <c r="B203" s="23"/>
      <c r="C203" s="23"/>
      <c r="D203" s="23"/>
    </row>
    <row r="204" spans="1:9">
      <c r="A204" s="23"/>
      <c r="B204" s="23"/>
      <c r="C204" s="23"/>
      <c r="D204" s="23"/>
    </row>
    <row r="205" spans="1:9">
      <c r="A205" s="23"/>
      <c r="B205" s="23"/>
      <c r="C205" s="23"/>
      <c r="D205" s="23"/>
    </row>
    <row r="206" spans="1:9">
      <c r="A206" s="23"/>
      <c r="B206" s="23"/>
      <c r="C206" s="23"/>
      <c r="D206" s="23"/>
    </row>
    <row r="207" spans="1:9">
      <c r="A207" s="23"/>
      <c r="B207" s="23"/>
      <c r="C207" s="23"/>
      <c r="D207" s="23"/>
    </row>
    <row r="208" spans="1:9">
      <c r="A208" s="23"/>
      <c r="B208" s="23"/>
      <c r="C208" s="23"/>
      <c r="D208" s="23"/>
    </row>
    <row r="209" spans="1:4">
      <c r="A209" s="23"/>
      <c r="B209" s="23"/>
      <c r="C209" s="23"/>
      <c r="D209" s="23"/>
    </row>
    <row r="210" spans="1:4">
      <c r="A210" s="23"/>
      <c r="B210" s="23"/>
      <c r="C210" s="23"/>
      <c r="D210" s="23"/>
    </row>
    <row r="211" spans="1:4">
      <c r="A211" s="25" t="s">
        <v>1465</v>
      </c>
      <c r="B211" s="23"/>
      <c r="C211" s="23"/>
      <c r="D211" s="23"/>
    </row>
    <row r="212" spans="1:4">
      <c r="A212" s="23"/>
      <c r="B212" s="23"/>
      <c r="C212" s="23"/>
      <c r="D212" s="23"/>
    </row>
    <row r="213" spans="1:4">
      <c r="A213" s="23"/>
      <c r="B213" s="23"/>
      <c r="C213" s="23"/>
      <c r="D213" s="23"/>
    </row>
    <row r="214" spans="1:4">
      <c r="A214" s="23"/>
      <c r="B214" s="23"/>
      <c r="C214" s="23"/>
      <c r="D214" s="23"/>
    </row>
    <row r="215" spans="1:4">
      <c r="A215" s="23"/>
      <c r="B215" s="23"/>
      <c r="C215" s="23"/>
      <c r="D215" s="23"/>
    </row>
    <row r="216" spans="1:4">
      <c r="A216" s="23"/>
      <c r="B216" s="23"/>
      <c r="C216" s="23"/>
      <c r="D216" s="23"/>
    </row>
    <row r="217" spans="1:4">
      <c r="A217" s="23"/>
      <c r="B217" s="23"/>
      <c r="C217" s="23"/>
      <c r="D217" s="23"/>
    </row>
    <row r="218" spans="1:4">
      <c r="A218" s="23"/>
      <c r="B218" s="23"/>
      <c r="C218" s="23"/>
      <c r="D218" s="23"/>
    </row>
    <row r="219" spans="1:4">
      <c r="A219" s="23"/>
      <c r="B219" s="23"/>
      <c r="C219" s="23"/>
      <c r="D219" s="23"/>
    </row>
    <row r="220" spans="1:4">
      <c r="A220" s="23"/>
      <c r="B220" s="23"/>
      <c r="C220" s="23"/>
      <c r="D220" s="23"/>
    </row>
    <row r="221" spans="1:4">
      <c r="A221" s="23"/>
      <c r="B221" s="23"/>
      <c r="C221" s="23"/>
      <c r="D221" s="23"/>
    </row>
    <row r="222" spans="1:4">
      <c r="A222" s="23"/>
      <c r="B222" s="23"/>
      <c r="C222" s="23"/>
      <c r="D222" s="23"/>
    </row>
    <row r="223" spans="1:4">
      <c r="A223" s="23"/>
      <c r="B223" s="23"/>
      <c r="C223" s="23"/>
      <c r="D223" s="23"/>
    </row>
    <row r="224" spans="1:4">
      <c r="A224" s="23"/>
      <c r="B224" s="23"/>
      <c r="C224" s="23"/>
      <c r="D224" s="23"/>
    </row>
    <row r="225" spans="1:4">
      <c r="A225" s="23"/>
      <c r="B225" s="23"/>
      <c r="C225" s="23"/>
      <c r="D225" s="23"/>
    </row>
    <row r="226" spans="1:4">
      <c r="A226" s="23"/>
      <c r="B226" s="23"/>
      <c r="C226" s="23"/>
      <c r="D226" s="23"/>
    </row>
    <row r="227" spans="1:4">
      <c r="A227" s="23"/>
      <c r="B227" s="23"/>
      <c r="C227" s="23"/>
      <c r="D227" s="23"/>
    </row>
    <row r="228" spans="1:4">
      <c r="A228" s="23"/>
      <c r="B228" s="23"/>
      <c r="C228" s="23"/>
      <c r="D228" s="23"/>
    </row>
    <row r="229" spans="1:4">
      <c r="A229" s="23"/>
      <c r="B229" s="23"/>
      <c r="C229" s="23"/>
      <c r="D229" s="23"/>
    </row>
    <row r="230" spans="1:4">
      <c r="A230" s="23"/>
      <c r="B230" s="23"/>
      <c r="C230" s="23"/>
      <c r="D230" s="23"/>
    </row>
    <row r="231" spans="1:4">
      <c r="A231" s="23"/>
      <c r="B231" s="23"/>
      <c r="C231" s="23"/>
      <c r="D231" s="23"/>
    </row>
    <row r="232" spans="1:4">
      <c r="A232" s="23"/>
      <c r="B232" s="23"/>
      <c r="C232" s="23"/>
      <c r="D232" s="23"/>
    </row>
    <row r="233" spans="1:4">
      <c r="A233" s="24"/>
      <c r="B233" s="24"/>
      <c r="C233" s="24"/>
      <c r="D233" s="24"/>
    </row>
  </sheetData>
  <mergeCells count="25">
    <mergeCell ref="A116:C116"/>
    <mergeCell ref="A2:C2"/>
    <mergeCell ref="A3:C3"/>
    <mergeCell ref="B4:C4"/>
    <mergeCell ref="B5:C5"/>
    <mergeCell ref="B73:C73"/>
    <mergeCell ref="B74:C74"/>
    <mergeCell ref="B83:C83"/>
    <mergeCell ref="B84:C84"/>
    <mergeCell ref="A102:C102"/>
    <mergeCell ref="B103:C103"/>
    <mergeCell ref="B104:C104"/>
    <mergeCell ref="A178:A183"/>
    <mergeCell ref="B178:I183"/>
    <mergeCell ref="B117:C117"/>
    <mergeCell ref="B160:I160"/>
    <mergeCell ref="B162:I162"/>
    <mergeCell ref="B164:I164"/>
    <mergeCell ref="B166:I166"/>
    <mergeCell ref="B168:I168"/>
    <mergeCell ref="B193:I193"/>
    <mergeCell ref="B170:I170"/>
    <mergeCell ref="B172:I172"/>
    <mergeCell ref="B174:I174"/>
    <mergeCell ref="B176:I176"/>
  </mergeCell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A4B8-051A-4757-B72A-C5B67076CD5C}">
  <dimension ref="A1:I95"/>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1302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39521</v>
      </c>
      <c r="H5" s="13">
        <v>280.2</v>
      </c>
      <c r="I5" s="14">
        <v>11.850000000000001</v>
      </c>
    </row>
    <row r="6" spans="1:9">
      <c r="B6" s="15" t="s">
        <v>10</v>
      </c>
      <c r="C6" s="6" t="s">
        <v>167</v>
      </c>
      <c r="D6" s="6" t="s">
        <v>168</v>
      </c>
      <c r="E6" s="6" t="s">
        <v>55</v>
      </c>
      <c r="G6" s="6">
        <v>18590</v>
      </c>
      <c r="H6" s="13">
        <v>269.56</v>
      </c>
      <c r="I6" s="14">
        <v>11.4</v>
      </c>
    </row>
    <row r="7" spans="1:9">
      <c r="B7" s="15" t="s">
        <v>10</v>
      </c>
      <c r="C7" s="6" t="s">
        <v>188</v>
      </c>
      <c r="D7" s="6" t="s">
        <v>189</v>
      </c>
      <c r="E7" s="6" t="s">
        <v>190</v>
      </c>
      <c r="G7" s="6">
        <v>17545</v>
      </c>
      <c r="H7" s="13">
        <v>225.45000000000002</v>
      </c>
      <c r="I7" s="14">
        <v>9.5300000000000011</v>
      </c>
    </row>
    <row r="8" spans="1:9">
      <c r="B8" s="15" t="s">
        <v>10</v>
      </c>
      <c r="C8" s="6" t="s">
        <v>184</v>
      </c>
      <c r="D8" s="6" t="s">
        <v>185</v>
      </c>
      <c r="E8" s="6" t="s">
        <v>32</v>
      </c>
      <c r="G8" s="6">
        <v>7900</v>
      </c>
      <c r="H8" s="13">
        <v>144.57</v>
      </c>
      <c r="I8" s="14">
        <v>6.11</v>
      </c>
    </row>
    <row r="9" spans="1:9">
      <c r="B9" s="15" t="s">
        <v>10</v>
      </c>
      <c r="C9" s="6" t="s">
        <v>1303</v>
      </c>
      <c r="D9" s="6" t="s">
        <v>1304</v>
      </c>
      <c r="E9" s="6" t="s">
        <v>944</v>
      </c>
      <c r="G9" s="6">
        <v>3032</v>
      </c>
      <c r="H9" s="13">
        <v>122.19</v>
      </c>
      <c r="I9" s="14">
        <v>5.17</v>
      </c>
    </row>
    <row r="10" spans="1:9">
      <c r="B10" s="15" t="s">
        <v>10</v>
      </c>
      <c r="C10" s="6" t="s">
        <v>118</v>
      </c>
      <c r="D10" s="6" t="s">
        <v>119</v>
      </c>
      <c r="E10" s="6" t="s">
        <v>55</v>
      </c>
      <c r="G10" s="6">
        <v>10771</v>
      </c>
      <c r="H10" s="13">
        <v>114.17</v>
      </c>
      <c r="I10" s="14">
        <v>4.83</v>
      </c>
    </row>
    <row r="11" spans="1:9">
      <c r="B11" s="15" t="s">
        <v>10</v>
      </c>
      <c r="C11" s="6" t="s">
        <v>900</v>
      </c>
      <c r="D11" s="6" t="s">
        <v>901</v>
      </c>
      <c r="E11" s="6" t="s">
        <v>902</v>
      </c>
      <c r="G11" s="6">
        <v>9043</v>
      </c>
      <c r="H11" s="13">
        <v>101.87</v>
      </c>
      <c r="I11" s="14">
        <v>4.3099999999999996</v>
      </c>
    </row>
    <row r="12" spans="1:9">
      <c r="B12" s="15" t="s">
        <v>10</v>
      </c>
      <c r="C12" s="6" t="s">
        <v>1070</v>
      </c>
      <c r="D12" s="6" t="s">
        <v>1071</v>
      </c>
      <c r="E12" s="6" t="s">
        <v>55</v>
      </c>
      <c r="G12" s="6">
        <v>7417</v>
      </c>
      <c r="H12" s="13">
        <v>95.16</v>
      </c>
      <c r="I12" s="14">
        <v>4.0199999999999996</v>
      </c>
    </row>
    <row r="13" spans="1:9">
      <c r="B13" s="15" t="s">
        <v>10</v>
      </c>
      <c r="C13" s="6" t="s">
        <v>1068</v>
      </c>
      <c r="D13" s="6" t="s">
        <v>1069</v>
      </c>
      <c r="E13" s="6" t="s">
        <v>55</v>
      </c>
      <c r="G13" s="6">
        <v>19085</v>
      </c>
      <c r="H13" s="13">
        <v>79.820000000000007</v>
      </c>
      <c r="I13" s="14">
        <v>3.3800000000000003</v>
      </c>
    </row>
    <row r="14" spans="1:9">
      <c r="B14" s="15" t="s">
        <v>10</v>
      </c>
      <c r="C14" s="6" t="s">
        <v>1305</v>
      </c>
      <c r="D14" s="6" t="s">
        <v>1306</v>
      </c>
      <c r="E14" s="6" t="s">
        <v>13</v>
      </c>
      <c r="G14" s="6">
        <v>2322</v>
      </c>
      <c r="H14" s="13">
        <v>77.11</v>
      </c>
      <c r="I14" s="14">
        <v>3.2600000000000002</v>
      </c>
    </row>
    <row r="15" spans="1:9">
      <c r="B15" s="15" t="s">
        <v>10</v>
      </c>
      <c r="C15" s="6" t="s">
        <v>898</v>
      </c>
      <c r="D15" s="6" t="s">
        <v>899</v>
      </c>
      <c r="E15" s="6" t="s">
        <v>45</v>
      </c>
      <c r="G15" s="6">
        <v>6942</v>
      </c>
      <c r="H15" s="13">
        <v>73.91</v>
      </c>
      <c r="I15" s="14">
        <v>3.1300000000000003</v>
      </c>
    </row>
    <row r="16" spans="1:9">
      <c r="B16" s="15" t="s">
        <v>10</v>
      </c>
      <c r="C16" s="6" t="s">
        <v>1307</v>
      </c>
      <c r="D16" s="6" t="s">
        <v>1308</v>
      </c>
      <c r="E16" s="6" t="s">
        <v>1309</v>
      </c>
      <c r="G16" s="6">
        <v>25016</v>
      </c>
      <c r="H16" s="13">
        <v>64.099999999999994</v>
      </c>
      <c r="I16" s="14">
        <v>2.7100000000000004</v>
      </c>
    </row>
    <row r="17" spans="2:9">
      <c r="B17" s="15" t="s">
        <v>10</v>
      </c>
      <c r="C17" s="6" t="s">
        <v>1310</v>
      </c>
      <c r="D17" s="6" t="s">
        <v>1311</v>
      </c>
      <c r="E17" s="6" t="s">
        <v>902</v>
      </c>
      <c r="G17" s="6">
        <v>2627</v>
      </c>
      <c r="H17" s="13">
        <v>62.1</v>
      </c>
      <c r="I17" s="14">
        <v>2.63</v>
      </c>
    </row>
    <row r="18" spans="2:9">
      <c r="B18" s="15" t="s">
        <v>10</v>
      </c>
      <c r="C18" s="6" t="s">
        <v>889</v>
      </c>
      <c r="D18" s="6" t="s">
        <v>890</v>
      </c>
      <c r="E18" s="6" t="s">
        <v>104</v>
      </c>
      <c r="G18" s="6">
        <v>18767</v>
      </c>
      <c r="H18" s="13">
        <v>61.5</v>
      </c>
      <c r="I18" s="14">
        <v>2.6</v>
      </c>
    </row>
    <row r="19" spans="2:9">
      <c r="B19" s="15" t="s">
        <v>10</v>
      </c>
      <c r="C19" s="6" t="s">
        <v>172</v>
      </c>
      <c r="D19" s="6" t="s">
        <v>173</v>
      </c>
      <c r="E19" s="6" t="s">
        <v>16</v>
      </c>
      <c r="G19" s="6">
        <v>2800</v>
      </c>
      <c r="H19" s="13">
        <v>54.77</v>
      </c>
      <c r="I19" s="14">
        <v>2.3200000000000003</v>
      </c>
    </row>
    <row r="20" spans="2:9">
      <c r="B20" s="15" t="s">
        <v>10</v>
      </c>
      <c r="C20" s="6" t="s">
        <v>178</v>
      </c>
      <c r="D20" s="6" t="s">
        <v>179</v>
      </c>
      <c r="E20" s="6" t="s">
        <v>117</v>
      </c>
      <c r="G20" s="6">
        <v>1059</v>
      </c>
      <c r="H20" s="13">
        <v>54.18</v>
      </c>
      <c r="I20" s="14">
        <v>2.29</v>
      </c>
    </row>
    <row r="21" spans="2:9">
      <c r="B21" s="15" t="s">
        <v>10</v>
      </c>
      <c r="C21" s="6" t="s">
        <v>1312</v>
      </c>
      <c r="D21" s="6" t="s">
        <v>1313</v>
      </c>
      <c r="E21" s="6" t="s">
        <v>1309</v>
      </c>
      <c r="G21" s="6">
        <v>2315</v>
      </c>
      <c r="H21" s="13">
        <v>46.18</v>
      </c>
      <c r="I21" s="14">
        <v>1.95</v>
      </c>
    </row>
    <row r="22" spans="2:9">
      <c r="B22" s="15" t="s">
        <v>10</v>
      </c>
      <c r="C22" s="6" t="s">
        <v>198</v>
      </c>
      <c r="D22" s="6" t="s">
        <v>199</v>
      </c>
      <c r="E22" s="6" t="s">
        <v>13</v>
      </c>
      <c r="G22" s="6">
        <v>334</v>
      </c>
      <c r="H22" s="13">
        <v>45.02</v>
      </c>
      <c r="I22" s="14">
        <v>1.9</v>
      </c>
    </row>
    <row r="23" spans="2:9">
      <c r="B23" s="15" t="s">
        <v>10</v>
      </c>
      <c r="C23" s="6" t="s">
        <v>162</v>
      </c>
      <c r="D23" s="6" t="s">
        <v>163</v>
      </c>
      <c r="E23" s="6" t="s">
        <v>38</v>
      </c>
      <c r="G23" s="6">
        <v>12320</v>
      </c>
      <c r="H23" s="13">
        <v>40.369999999999997</v>
      </c>
      <c r="I23" s="14">
        <v>1.71</v>
      </c>
    </row>
    <row r="24" spans="2:9">
      <c r="B24" s="15" t="s">
        <v>10</v>
      </c>
      <c r="C24" s="6" t="s">
        <v>1314</v>
      </c>
      <c r="D24" s="6" t="s">
        <v>1315</v>
      </c>
      <c r="E24" s="6" t="s">
        <v>64</v>
      </c>
      <c r="G24" s="6">
        <v>21364</v>
      </c>
      <c r="H24" s="13">
        <v>39.31</v>
      </c>
      <c r="I24" s="14">
        <v>1.66</v>
      </c>
    </row>
    <row r="25" spans="2:9">
      <c r="B25" s="15" t="s">
        <v>10</v>
      </c>
      <c r="C25" s="6" t="s">
        <v>895</v>
      </c>
      <c r="D25" s="6" t="s">
        <v>896</v>
      </c>
      <c r="E25" s="6" t="s">
        <v>897</v>
      </c>
      <c r="G25" s="6">
        <v>9287</v>
      </c>
      <c r="H25" s="13">
        <v>38.450000000000003</v>
      </c>
      <c r="I25" s="14">
        <v>1.6300000000000001</v>
      </c>
    </row>
    <row r="26" spans="2:9">
      <c r="B26" s="15" t="s">
        <v>10</v>
      </c>
      <c r="C26" s="6" t="s">
        <v>1316</v>
      </c>
      <c r="D26" s="6" t="s">
        <v>1317</v>
      </c>
      <c r="E26" s="6" t="s">
        <v>902</v>
      </c>
      <c r="G26" s="6">
        <v>2744</v>
      </c>
      <c r="H26" s="13">
        <v>35.92</v>
      </c>
      <c r="I26" s="14">
        <v>1.52</v>
      </c>
    </row>
    <row r="27" spans="2:9">
      <c r="B27" s="15" t="s">
        <v>10</v>
      </c>
      <c r="C27" s="6" t="s">
        <v>193</v>
      </c>
      <c r="D27" s="6" t="s">
        <v>194</v>
      </c>
      <c r="E27" s="6" t="s">
        <v>171</v>
      </c>
      <c r="G27" s="6">
        <v>306</v>
      </c>
      <c r="H27" s="13">
        <v>35.19</v>
      </c>
      <c r="I27" s="14">
        <v>1.49</v>
      </c>
    </row>
    <row r="28" spans="2:9">
      <c r="B28" s="15" t="s">
        <v>10</v>
      </c>
      <c r="C28" s="6" t="s">
        <v>1318</v>
      </c>
      <c r="D28" s="6" t="s">
        <v>1319</v>
      </c>
      <c r="E28" s="6" t="s">
        <v>1249</v>
      </c>
      <c r="G28" s="6">
        <v>1912</v>
      </c>
      <c r="H28" s="13">
        <v>31.26</v>
      </c>
      <c r="I28" s="14">
        <v>1.32</v>
      </c>
    </row>
    <row r="29" spans="2:9">
      <c r="B29" s="15" t="s">
        <v>10</v>
      </c>
      <c r="C29" s="6" t="s">
        <v>1148</v>
      </c>
      <c r="D29" s="6" t="s">
        <v>1149</v>
      </c>
      <c r="E29" s="6" t="s">
        <v>38</v>
      </c>
      <c r="G29" s="6">
        <v>11817</v>
      </c>
      <c r="H29" s="13">
        <v>31.21</v>
      </c>
      <c r="I29" s="14">
        <v>1.32</v>
      </c>
    </row>
    <row r="30" spans="2:9">
      <c r="B30" s="15" t="s">
        <v>10</v>
      </c>
      <c r="C30" s="6" t="s">
        <v>1320</v>
      </c>
      <c r="D30" s="6" t="s">
        <v>1321</v>
      </c>
      <c r="E30" s="6" t="s">
        <v>112</v>
      </c>
      <c r="G30" s="6">
        <v>581</v>
      </c>
      <c r="H30" s="13">
        <v>30.12</v>
      </c>
      <c r="I30" s="14">
        <v>1.27</v>
      </c>
    </row>
    <row r="31" spans="2:9">
      <c r="B31" s="15" t="s">
        <v>10</v>
      </c>
      <c r="C31" s="6" t="s">
        <v>191</v>
      </c>
      <c r="D31" s="6" t="s">
        <v>192</v>
      </c>
      <c r="E31" s="6" t="s">
        <v>117</v>
      </c>
      <c r="G31" s="6">
        <v>1169</v>
      </c>
      <c r="H31" s="13">
        <v>30.12</v>
      </c>
      <c r="I31" s="14">
        <v>1.27</v>
      </c>
    </row>
    <row r="32" spans="2:9">
      <c r="B32" s="15" t="s">
        <v>10</v>
      </c>
      <c r="C32" s="6" t="s">
        <v>1322</v>
      </c>
      <c r="D32" s="6" t="s">
        <v>1323</v>
      </c>
      <c r="E32" s="6" t="s">
        <v>45</v>
      </c>
      <c r="G32" s="6">
        <v>1452</v>
      </c>
      <c r="H32" s="13">
        <v>29.310000000000002</v>
      </c>
      <c r="I32" s="14">
        <v>1.2400000000000002</v>
      </c>
    </row>
    <row r="33" spans="1:9">
      <c r="B33" s="15" t="s">
        <v>10</v>
      </c>
      <c r="C33" s="6" t="s">
        <v>968</v>
      </c>
      <c r="D33" s="6" t="s">
        <v>969</v>
      </c>
      <c r="E33" s="6" t="s">
        <v>902</v>
      </c>
      <c r="G33" s="6">
        <v>1651</v>
      </c>
      <c r="H33" s="13">
        <v>26.830000000000002</v>
      </c>
      <c r="I33" s="14">
        <v>1.1300000000000001</v>
      </c>
    </row>
    <row r="34" spans="1:9">
      <c r="B34" s="15" t="s">
        <v>10</v>
      </c>
      <c r="C34" s="6" t="s">
        <v>1324</v>
      </c>
      <c r="D34" s="6" t="s">
        <v>1325</v>
      </c>
      <c r="E34" s="6" t="s">
        <v>104</v>
      </c>
      <c r="G34" s="6">
        <v>857</v>
      </c>
      <c r="H34" s="13">
        <v>24.68</v>
      </c>
      <c r="I34" s="14">
        <v>1.04</v>
      </c>
    </row>
    <row r="35" spans="1:9" ht="9.5" thickBot="1">
      <c r="E35" s="16" t="s">
        <v>133</v>
      </c>
      <c r="H35" s="21">
        <v>2364.63</v>
      </c>
      <c r="I35" s="22">
        <v>99.99</v>
      </c>
    </row>
    <row r="36" spans="1:9" ht="9.5" thickTop="1">
      <c r="I36" s="14"/>
    </row>
    <row r="37" spans="1:9">
      <c r="A37" s="11" t="s">
        <v>135</v>
      </c>
      <c r="H37" s="19">
        <v>0.32</v>
      </c>
      <c r="I37" s="20">
        <v>0.01</v>
      </c>
    </row>
    <row r="38" spans="1:9">
      <c r="I38" s="14"/>
    </row>
    <row r="39" spans="1:9" ht="9.5" thickBot="1">
      <c r="E39" s="16" t="s">
        <v>136</v>
      </c>
      <c r="H39" s="21">
        <v>2364.9499999999998</v>
      </c>
      <c r="I39" s="22">
        <v>100</v>
      </c>
    </row>
    <row r="40" spans="1:9" ht="9.5" thickTop="1">
      <c r="I40" s="14"/>
    </row>
    <row r="41" spans="1:9">
      <c r="A41" s="16" t="s">
        <v>137</v>
      </c>
      <c r="I41" s="14"/>
    </row>
    <row r="42" spans="1:9">
      <c r="A42" s="6">
        <v>1</v>
      </c>
      <c r="B42" s="6" t="s">
        <v>138</v>
      </c>
      <c r="I42" s="14"/>
    </row>
    <row r="43" spans="1:9">
      <c r="I43" s="14"/>
    </row>
    <row r="44" spans="1:9">
      <c r="A44" s="6">
        <v>2</v>
      </c>
      <c r="B44" s="23" t="s">
        <v>1326</v>
      </c>
      <c r="C44" s="24"/>
      <c r="I44" s="14"/>
    </row>
    <row r="45" spans="1:9">
      <c r="B45" s="23"/>
      <c r="C45" s="24"/>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3" t="s">
        <v>1327</v>
      </c>
      <c r="D50" s="6">
        <v>10.403</v>
      </c>
      <c r="E50" s="6">
        <v>10.261000000000001</v>
      </c>
      <c r="I50" s="14"/>
    </row>
    <row r="51" spans="1:9">
      <c r="B51" s="24"/>
      <c r="C51" s="23" t="s">
        <v>1328</v>
      </c>
      <c r="D51" s="6">
        <v>10.403</v>
      </c>
      <c r="E51" s="6">
        <v>10.261000000000001</v>
      </c>
      <c r="I51" s="14"/>
    </row>
    <row r="52" spans="1:9">
      <c r="B52" s="24"/>
      <c r="C52" s="23" t="s">
        <v>1329</v>
      </c>
      <c r="D52" s="6">
        <v>10.429</v>
      </c>
      <c r="E52" s="6">
        <v>10.288</v>
      </c>
      <c r="I52" s="14"/>
    </row>
    <row r="53" spans="1:9">
      <c r="B53" s="24"/>
      <c r="C53" s="23" t="s">
        <v>1330</v>
      </c>
      <c r="D53" s="6">
        <v>10.429</v>
      </c>
      <c r="E53" s="6">
        <v>10.288</v>
      </c>
      <c r="I53" s="14"/>
    </row>
    <row r="54" spans="1:9">
      <c r="I54" s="14"/>
    </row>
    <row r="55" spans="1:9" ht="20" customHeight="1">
      <c r="A55" s="6">
        <v>4</v>
      </c>
      <c r="B55" s="83" t="s">
        <v>149</v>
      </c>
      <c r="C55" s="84"/>
      <c r="D55" s="84"/>
      <c r="E55" s="84"/>
      <c r="F55" s="84"/>
      <c r="G55" s="84"/>
      <c r="H55" s="84"/>
      <c r="I55" s="85"/>
    </row>
    <row r="56" spans="1:9">
      <c r="A56" s="1"/>
      <c r="B56" s="1"/>
      <c r="C56" s="1"/>
      <c r="D56" s="1"/>
      <c r="E56" s="1"/>
      <c r="F56" s="3"/>
      <c r="G56" s="1"/>
      <c r="H56" s="4"/>
      <c r="I56" s="3"/>
    </row>
    <row r="57" spans="1:9">
      <c r="A57" s="23" t="s">
        <v>150</v>
      </c>
      <c r="B57" s="23"/>
      <c r="C57" s="23"/>
      <c r="D57" s="24"/>
    </row>
    <row r="58" spans="1:9">
      <c r="A58" s="23"/>
      <c r="B58" s="23"/>
      <c r="C58" s="23"/>
      <c r="D58" s="24"/>
    </row>
    <row r="59" spans="1:9">
      <c r="A59" s="23"/>
      <c r="B59" s="23"/>
      <c r="C59" s="23"/>
      <c r="D59" s="24"/>
    </row>
    <row r="60" spans="1:9">
      <c r="A60" s="23"/>
      <c r="B60" s="23"/>
      <c r="C60" s="23"/>
      <c r="D60" s="24"/>
    </row>
    <row r="61" spans="1:9">
      <c r="A61" s="23"/>
      <c r="B61" s="23"/>
      <c r="C61" s="23"/>
      <c r="D61" s="24"/>
    </row>
    <row r="62" spans="1:9">
      <c r="A62" s="23"/>
      <c r="B62" s="23"/>
      <c r="C62" s="23"/>
      <c r="D62" s="24"/>
    </row>
    <row r="63" spans="1:9">
      <c r="A63" s="23"/>
      <c r="B63" s="23"/>
      <c r="C63" s="23"/>
      <c r="D63" s="24"/>
    </row>
    <row r="64" spans="1:9">
      <c r="A64" s="23"/>
      <c r="B64" s="23"/>
      <c r="C64" s="23"/>
      <c r="D64" s="24"/>
    </row>
    <row r="65" spans="1:4">
      <c r="A65" s="23"/>
      <c r="B65" s="23"/>
      <c r="C65" s="23"/>
      <c r="D65" s="24"/>
    </row>
    <row r="66" spans="1:4">
      <c r="A66" s="23"/>
      <c r="B66" s="23"/>
      <c r="C66" s="23"/>
      <c r="D66" s="24"/>
    </row>
    <row r="67" spans="1:4">
      <c r="A67" s="23"/>
      <c r="B67" s="23"/>
      <c r="C67" s="23"/>
      <c r="D67" s="24"/>
    </row>
    <row r="68" spans="1:4">
      <c r="A68" s="23"/>
      <c r="B68" s="23"/>
      <c r="C68" s="23"/>
      <c r="D68" s="24"/>
    </row>
    <row r="69" spans="1:4">
      <c r="A69" s="23"/>
      <c r="B69" s="23"/>
      <c r="C69" s="23"/>
      <c r="D69" s="24"/>
    </row>
    <row r="70" spans="1:4">
      <c r="A70" s="25"/>
      <c r="B70" s="23"/>
      <c r="C70" s="23"/>
      <c r="D70" s="24"/>
    </row>
    <row r="71" spans="1:4">
      <c r="A71" s="23"/>
      <c r="B71" s="23"/>
      <c r="C71" s="23"/>
      <c r="D71" s="24"/>
    </row>
    <row r="72" spans="1:4">
      <c r="A72" s="23"/>
      <c r="B72" s="23"/>
      <c r="C72" s="23"/>
      <c r="D72" s="24"/>
    </row>
    <row r="73" spans="1:4">
      <c r="A73" s="23" t="s">
        <v>1331</v>
      </c>
      <c r="B73" s="23"/>
      <c r="C73" s="23"/>
      <c r="D73" s="24"/>
    </row>
    <row r="74" spans="1:4">
      <c r="A74" s="23"/>
      <c r="B74" s="23"/>
      <c r="C74" s="23"/>
      <c r="D74" s="24"/>
    </row>
    <row r="75" spans="1:4">
      <c r="A75" s="23"/>
      <c r="B75" s="23"/>
      <c r="C75" s="23"/>
      <c r="D75" s="24"/>
    </row>
    <row r="76" spans="1:4">
      <c r="A76" s="23"/>
      <c r="B76" s="23"/>
      <c r="C76" s="23"/>
      <c r="D76" s="24"/>
    </row>
    <row r="77" spans="1:4">
      <c r="A77" s="23"/>
      <c r="B77" s="23"/>
      <c r="C77" s="23"/>
      <c r="D77" s="24"/>
    </row>
    <row r="78" spans="1:4">
      <c r="A78" s="23"/>
      <c r="B78" s="23"/>
      <c r="C78" s="23"/>
      <c r="D78" s="24"/>
    </row>
    <row r="79" spans="1:4">
      <c r="A79" s="23"/>
      <c r="B79" s="23"/>
      <c r="C79" s="23"/>
      <c r="D79" s="24"/>
    </row>
    <row r="80" spans="1:4">
      <c r="A80" s="23"/>
      <c r="B80" s="23"/>
      <c r="C80" s="23"/>
      <c r="D80" s="24"/>
    </row>
    <row r="81" spans="1:4">
      <c r="A81" s="23"/>
      <c r="B81" s="23"/>
      <c r="C81" s="23"/>
      <c r="D81" s="24"/>
    </row>
    <row r="82" spans="1:4">
      <c r="A82" s="23"/>
      <c r="B82" s="23"/>
      <c r="C82" s="23"/>
      <c r="D82" s="24"/>
    </row>
    <row r="83" spans="1:4">
      <c r="A83" s="23"/>
      <c r="B83" s="23"/>
      <c r="C83" s="23"/>
      <c r="D83" s="24"/>
    </row>
    <row r="84" spans="1:4">
      <c r="A84" s="23"/>
      <c r="B84" s="23"/>
      <c r="C84" s="23"/>
      <c r="D84" s="24"/>
    </row>
    <row r="85" spans="1:4">
      <c r="A85" s="23"/>
      <c r="B85" s="23"/>
      <c r="C85" s="23"/>
      <c r="D85" s="24"/>
    </row>
    <row r="86" spans="1:4">
      <c r="A86" s="23"/>
      <c r="B86" s="23"/>
      <c r="C86" s="23"/>
      <c r="D86" s="24"/>
    </row>
    <row r="87" spans="1:4">
      <c r="A87" s="23"/>
      <c r="B87" s="23"/>
      <c r="C87" s="23"/>
      <c r="D87" s="24"/>
    </row>
    <row r="88" spans="1:4">
      <c r="A88" s="23"/>
      <c r="B88" s="23"/>
      <c r="C88" s="23"/>
      <c r="D88" s="24"/>
    </row>
    <row r="89" spans="1:4">
      <c r="A89" s="23"/>
      <c r="B89" s="23"/>
      <c r="C89" s="23"/>
      <c r="D89" s="24"/>
    </row>
    <row r="90" spans="1:4">
      <c r="A90" s="23"/>
      <c r="B90" s="23"/>
      <c r="C90" s="23"/>
      <c r="D90" s="24"/>
    </row>
    <row r="91" spans="1:4">
      <c r="A91" s="23"/>
      <c r="B91" s="23"/>
      <c r="C91" s="23"/>
      <c r="D91" s="24"/>
    </row>
    <row r="92" spans="1:4">
      <c r="A92" s="23"/>
      <c r="B92" s="23"/>
      <c r="C92" s="23"/>
      <c r="D92" s="24"/>
    </row>
    <row r="93" spans="1:4">
      <c r="A93" s="23"/>
      <c r="B93" s="23"/>
      <c r="C93" s="23"/>
      <c r="D93" s="24"/>
    </row>
    <row r="94" spans="1:4">
      <c r="A94" s="23"/>
      <c r="B94" s="23"/>
      <c r="C94" s="23"/>
      <c r="D94" s="24"/>
    </row>
    <row r="95" spans="1:4">
      <c r="A95" s="24"/>
      <c r="B95" s="24"/>
      <c r="C95" s="24"/>
      <c r="D95" s="24"/>
    </row>
  </sheetData>
  <mergeCells count="4">
    <mergeCell ref="A2:C2"/>
    <mergeCell ref="A3:C3"/>
    <mergeCell ref="B4:C4"/>
    <mergeCell ref="B55:I55"/>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D2E4-6F05-46E6-BD7F-000F1C7A8864}">
  <dimension ref="A1:I153"/>
  <sheetViews>
    <sheetView topLeftCell="A119" workbookViewId="0">
      <selection activeCell="A156" sqref="A156"/>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1243</v>
      </c>
      <c r="D1" s="1"/>
      <c r="E1" s="1"/>
      <c r="F1" s="3"/>
      <c r="G1" s="1"/>
      <c r="H1" s="4"/>
      <c r="I1" s="5"/>
    </row>
    <row r="2" spans="1:9" ht="19.5">
      <c r="A2" s="79" t="s">
        <v>1</v>
      </c>
      <c r="B2" s="80"/>
      <c r="C2" s="80"/>
      <c r="D2" s="7" t="s">
        <v>2</v>
      </c>
      <c r="E2" s="7" t="s">
        <v>888</v>
      </c>
      <c r="F2" s="8" t="s">
        <v>460</v>
      </c>
      <c r="G2" s="7" t="s">
        <v>5</v>
      </c>
      <c r="H2" s="9" t="s">
        <v>6</v>
      </c>
      <c r="I2" s="10" t="s">
        <v>7</v>
      </c>
    </row>
    <row r="3" spans="1:9" ht="15.5">
      <c r="A3" s="81"/>
      <c r="B3" s="82"/>
      <c r="C3" s="82"/>
      <c r="I3" s="14"/>
    </row>
    <row r="4" spans="1:9" ht="15.5">
      <c r="B4" s="86" t="s">
        <v>1244</v>
      </c>
      <c r="C4" s="82"/>
      <c r="I4" s="14"/>
    </row>
    <row r="5" spans="1:9" ht="15.5">
      <c r="B5" s="81" t="s">
        <v>9</v>
      </c>
      <c r="C5" s="82"/>
      <c r="I5" s="14"/>
    </row>
    <row r="6" spans="1:9">
      <c r="B6" s="15" t="s">
        <v>10</v>
      </c>
      <c r="C6" s="6" t="s">
        <v>1245</v>
      </c>
      <c r="D6" s="6" t="s">
        <v>1246</v>
      </c>
      <c r="E6" s="6" t="s">
        <v>944</v>
      </c>
      <c r="G6" s="6">
        <v>10456431</v>
      </c>
      <c r="H6" s="13">
        <v>8046.22</v>
      </c>
      <c r="I6" s="14">
        <v>4.51</v>
      </c>
    </row>
    <row r="7" spans="1:9">
      <c r="B7" s="15" t="s">
        <v>10</v>
      </c>
      <c r="C7" s="6" t="s">
        <v>1247</v>
      </c>
      <c r="D7" s="6" t="s">
        <v>1248</v>
      </c>
      <c r="E7" s="6" t="s">
        <v>1249</v>
      </c>
      <c r="G7" s="6">
        <v>640267</v>
      </c>
      <c r="H7" s="13">
        <v>854.56000000000006</v>
      </c>
      <c r="I7" s="14">
        <v>0.48000000000000004</v>
      </c>
    </row>
    <row r="8" spans="1:9">
      <c r="B8" s="15" t="s">
        <v>10</v>
      </c>
      <c r="C8" s="6" t="s">
        <v>1250</v>
      </c>
      <c r="D8" s="6" t="s">
        <v>1251</v>
      </c>
      <c r="E8" s="6" t="s">
        <v>1249</v>
      </c>
      <c r="G8" s="6">
        <v>666667</v>
      </c>
      <c r="H8" s="13">
        <v>809.93000000000006</v>
      </c>
      <c r="I8" s="14">
        <v>0.45000000000000007</v>
      </c>
    </row>
    <row r="9" spans="1:9" ht="9.5" thickBot="1">
      <c r="E9" s="16" t="s">
        <v>133</v>
      </c>
      <c r="H9" s="21">
        <v>9710.7099999999991</v>
      </c>
      <c r="I9" s="22">
        <v>5.44</v>
      </c>
    </row>
    <row r="10" spans="1:9" ht="9.5" thickTop="1">
      <c r="I10" s="14"/>
    </row>
    <row r="11" spans="1:9" ht="15.5">
      <c r="A11" s="81" t="s">
        <v>461</v>
      </c>
      <c r="B11" s="82"/>
      <c r="C11" s="82"/>
      <c r="I11" s="14"/>
    </row>
    <row r="12" spans="1:9" ht="15.5">
      <c r="B12" s="86" t="s">
        <v>627</v>
      </c>
      <c r="C12" s="82"/>
      <c r="I12" s="14"/>
    </row>
    <row r="13" spans="1:9" ht="15.5">
      <c r="B13" s="81" t="s">
        <v>9</v>
      </c>
      <c r="C13" s="82"/>
      <c r="I13" s="14"/>
    </row>
    <row r="14" spans="1:9">
      <c r="B14" s="38">
        <v>6.8000000000000005E-2</v>
      </c>
      <c r="C14" s="6" t="s">
        <v>746</v>
      </c>
      <c r="D14" s="6" t="s">
        <v>1252</v>
      </c>
      <c r="E14" s="6" t="s">
        <v>731</v>
      </c>
      <c r="F14" s="12">
        <v>7.47</v>
      </c>
      <c r="G14" s="6">
        <v>14000</v>
      </c>
      <c r="H14" s="13">
        <v>13580.73</v>
      </c>
      <c r="I14" s="14">
        <v>7.61</v>
      </c>
    </row>
    <row r="15" spans="1:9">
      <c r="B15" s="15" t="s">
        <v>978</v>
      </c>
      <c r="C15" s="6" t="s">
        <v>780</v>
      </c>
      <c r="D15" s="6" t="s">
        <v>1253</v>
      </c>
      <c r="E15" s="6" t="s">
        <v>630</v>
      </c>
      <c r="F15" s="12">
        <v>8.25</v>
      </c>
      <c r="G15" s="6">
        <v>10000</v>
      </c>
      <c r="H15" s="13">
        <v>9960.8000000000011</v>
      </c>
      <c r="I15" s="14">
        <v>5.58</v>
      </c>
    </row>
    <row r="16" spans="1:9">
      <c r="B16" s="15" t="s">
        <v>978</v>
      </c>
      <c r="C16" s="6" t="s">
        <v>633</v>
      </c>
      <c r="D16" s="6" t="s">
        <v>1254</v>
      </c>
      <c r="E16" s="6" t="s">
        <v>630</v>
      </c>
      <c r="F16" s="12">
        <v>7.88</v>
      </c>
      <c r="G16" s="6">
        <v>510900</v>
      </c>
      <c r="H16" s="13">
        <v>5035.09</v>
      </c>
      <c r="I16" s="14">
        <v>2.8200000000000003</v>
      </c>
    </row>
    <row r="17" spans="2:9">
      <c r="B17" s="38">
        <v>7.7899999999999997E-2</v>
      </c>
      <c r="C17" s="6" t="s">
        <v>780</v>
      </c>
      <c r="D17" s="6" t="s">
        <v>984</v>
      </c>
      <c r="E17" s="6" t="s">
        <v>630</v>
      </c>
      <c r="F17" s="12">
        <v>7.46</v>
      </c>
      <c r="G17" s="6">
        <v>2500</v>
      </c>
      <c r="H17" s="13">
        <v>2505.5100000000002</v>
      </c>
      <c r="I17" s="14">
        <v>1.4000000000000001</v>
      </c>
    </row>
    <row r="18" spans="2:9">
      <c r="B18" s="38">
        <v>7.8899999999999998E-2</v>
      </c>
      <c r="C18" s="6" t="s">
        <v>742</v>
      </c>
      <c r="D18" s="6" t="s">
        <v>1255</v>
      </c>
      <c r="E18" s="6" t="s">
        <v>630</v>
      </c>
      <c r="F18" s="12">
        <v>8.01</v>
      </c>
      <c r="G18" s="6">
        <v>2500</v>
      </c>
      <c r="H18" s="13">
        <v>2494.7000000000003</v>
      </c>
      <c r="I18" s="14">
        <v>1.4000000000000001</v>
      </c>
    </row>
    <row r="19" spans="2:9">
      <c r="B19" s="38">
        <v>6.8500000000000005E-2</v>
      </c>
      <c r="C19" s="6" t="s">
        <v>637</v>
      </c>
      <c r="D19" s="6" t="s">
        <v>1256</v>
      </c>
      <c r="E19" s="6" t="s">
        <v>755</v>
      </c>
      <c r="F19" s="12">
        <v>7.69</v>
      </c>
      <c r="G19" s="6">
        <v>2500</v>
      </c>
      <c r="H19" s="13">
        <v>2454.5500000000002</v>
      </c>
      <c r="I19" s="14">
        <v>1.3800000000000001</v>
      </c>
    </row>
    <row r="20" spans="2:9">
      <c r="B20" s="38">
        <v>7.5700000000000003E-2</v>
      </c>
      <c r="C20" s="6" t="s">
        <v>798</v>
      </c>
      <c r="D20" s="6" t="s">
        <v>1257</v>
      </c>
      <c r="E20" s="6" t="s">
        <v>630</v>
      </c>
      <c r="F20" s="12">
        <v>7.82</v>
      </c>
      <c r="G20" s="6">
        <v>2360</v>
      </c>
      <c r="H20" s="13">
        <v>2344.3000000000002</v>
      </c>
      <c r="I20" s="14">
        <v>1.31</v>
      </c>
    </row>
    <row r="21" spans="2:9">
      <c r="B21" s="38">
        <v>7.4399999999999994E-2</v>
      </c>
      <c r="C21" s="6" t="s">
        <v>631</v>
      </c>
      <c r="D21" s="6" t="s">
        <v>649</v>
      </c>
      <c r="E21" s="6" t="s">
        <v>630</v>
      </c>
      <c r="F21" s="12">
        <v>7.48</v>
      </c>
      <c r="G21" s="6">
        <v>1800</v>
      </c>
      <c r="H21" s="13">
        <v>1798.07</v>
      </c>
      <c r="I21" s="14">
        <v>1.0100000000000002</v>
      </c>
    </row>
    <row r="22" spans="2:9">
      <c r="B22" s="38">
        <v>7.6399999999999996E-2</v>
      </c>
      <c r="C22" s="6" t="s">
        <v>857</v>
      </c>
      <c r="D22" s="6" t="s">
        <v>985</v>
      </c>
      <c r="E22" s="6" t="s">
        <v>755</v>
      </c>
      <c r="F22" s="12">
        <v>7.69</v>
      </c>
      <c r="G22" s="6">
        <v>100</v>
      </c>
      <c r="H22" s="13">
        <v>996.82</v>
      </c>
      <c r="I22" s="14">
        <v>0.55999999999999994</v>
      </c>
    </row>
    <row r="23" spans="2:9">
      <c r="B23" s="38">
        <v>7.5499999999999998E-2</v>
      </c>
      <c r="C23" s="6" t="s">
        <v>631</v>
      </c>
      <c r="D23" s="6" t="s">
        <v>640</v>
      </c>
      <c r="E23" s="6" t="s">
        <v>630</v>
      </c>
      <c r="F23" s="12">
        <v>7.48</v>
      </c>
      <c r="G23" s="6">
        <v>60</v>
      </c>
      <c r="H23" s="13">
        <v>600.21</v>
      </c>
      <c r="I23" s="14">
        <v>0.34</v>
      </c>
    </row>
    <row r="24" spans="2:9">
      <c r="B24" s="38">
        <v>6.5199999999999994E-2</v>
      </c>
      <c r="C24" s="6" t="s">
        <v>776</v>
      </c>
      <c r="D24" s="6" t="s">
        <v>839</v>
      </c>
      <c r="E24" s="6" t="s">
        <v>755</v>
      </c>
      <c r="F24" s="12">
        <v>7.48</v>
      </c>
      <c r="G24" s="6">
        <v>500</v>
      </c>
      <c r="H24" s="13">
        <v>493.48</v>
      </c>
      <c r="I24" s="14">
        <v>0.27999999999999997</v>
      </c>
    </row>
    <row r="25" spans="2:9">
      <c r="B25" s="38">
        <v>7.6899999999999996E-2</v>
      </c>
      <c r="C25" s="6" t="s">
        <v>750</v>
      </c>
      <c r="D25" s="6" t="s">
        <v>770</v>
      </c>
      <c r="E25" s="6" t="s">
        <v>630</v>
      </c>
      <c r="F25" s="12">
        <v>6.8</v>
      </c>
      <c r="G25" s="6">
        <v>350</v>
      </c>
      <c r="H25" s="13">
        <v>350.49</v>
      </c>
      <c r="I25" s="14">
        <v>0.2</v>
      </c>
    </row>
    <row r="26" spans="2:9">
      <c r="B26" s="38">
        <v>7.9799999999999996E-2</v>
      </c>
      <c r="C26" s="6" t="s">
        <v>744</v>
      </c>
      <c r="D26" s="6" t="s">
        <v>774</v>
      </c>
      <c r="E26" s="6" t="s">
        <v>630</v>
      </c>
      <c r="F26" s="12">
        <v>6.77</v>
      </c>
      <c r="G26" s="6">
        <v>200</v>
      </c>
      <c r="H26" s="13">
        <v>200.03</v>
      </c>
      <c r="I26" s="14">
        <v>0.11</v>
      </c>
    </row>
    <row r="27" spans="2:9" ht="9.5" thickBot="1">
      <c r="E27" s="16" t="s">
        <v>133</v>
      </c>
      <c r="H27" s="21">
        <v>42814.78</v>
      </c>
      <c r="I27" s="22">
        <v>24</v>
      </c>
    </row>
    <row r="28" spans="2:9" ht="16" thickTop="1">
      <c r="B28" s="86" t="s">
        <v>1258</v>
      </c>
      <c r="C28" s="82"/>
      <c r="I28" s="14"/>
    </row>
    <row r="29" spans="2:9" ht="15.5">
      <c r="B29" s="81" t="s">
        <v>9</v>
      </c>
      <c r="C29" s="82"/>
      <c r="I29" s="14"/>
    </row>
    <row r="30" spans="2:9">
      <c r="B30" s="15" t="s">
        <v>1259</v>
      </c>
      <c r="C30" s="6" t="s">
        <v>1260</v>
      </c>
      <c r="D30" s="6" t="s">
        <v>1261</v>
      </c>
      <c r="E30" s="6" t="s">
        <v>1262</v>
      </c>
      <c r="F30" s="12">
        <v>7.88</v>
      </c>
      <c r="G30" s="6">
        <v>75</v>
      </c>
      <c r="H30" s="13">
        <v>7327.32</v>
      </c>
      <c r="I30" s="14">
        <v>4.1100000000000003</v>
      </c>
    </row>
    <row r="31" spans="2:9">
      <c r="B31" s="15" t="s">
        <v>1259</v>
      </c>
      <c r="C31" s="6" t="s">
        <v>1263</v>
      </c>
      <c r="D31" s="6" t="s">
        <v>1264</v>
      </c>
      <c r="E31" s="6" t="s">
        <v>1262</v>
      </c>
      <c r="F31" s="12">
        <v>7.95</v>
      </c>
      <c r="G31" s="6">
        <v>75</v>
      </c>
      <c r="H31" s="13">
        <v>7288.1100000000006</v>
      </c>
      <c r="I31" s="14">
        <v>4.08</v>
      </c>
    </row>
    <row r="32" spans="2:9" ht="9.5" thickBot="1">
      <c r="E32" s="16" t="s">
        <v>133</v>
      </c>
      <c r="H32" s="21">
        <v>14615.43</v>
      </c>
      <c r="I32" s="22">
        <v>8.19</v>
      </c>
    </row>
    <row r="33" spans="2:9" ht="16" thickTop="1">
      <c r="B33" s="86" t="s">
        <v>462</v>
      </c>
      <c r="C33" s="82"/>
      <c r="I33" s="14"/>
    </row>
    <row r="34" spans="2:9" ht="15.5">
      <c r="B34" s="81" t="s">
        <v>9</v>
      </c>
      <c r="C34" s="82"/>
      <c r="I34" s="14"/>
    </row>
    <row r="35" spans="2:9">
      <c r="B35" s="38">
        <v>7.2400000000000006E-2</v>
      </c>
      <c r="C35" s="6" t="s">
        <v>1003</v>
      </c>
      <c r="D35" s="6" t="s">
        <v>1004</v>
      </c>
      <c r="E35" s="6" t="s">
        <v>465</v>
      </c>
      <c r="F35" s="12">
        <v>7.7</v>
      </c>
      <c r="G35" s="6">
        <v>30369600</v>
      </c>
      <c r="H35" s="13">
        <v>29236.75</v>
      </c>
      <c r="I35" s="14">
        <v>16.39</v>
      </c>
    </row>
    <row r="36" spans="2:9">
      <c r="B36" s="38">
        <v>6.4799999999999996E-2</v>
      </c>
      <c r="C36" s="6" t="s">
        <v>1019</v>
      </c>
      <c r="D36" s="6" t="s">
        <v>1020</v>
      </c>
      <c r="E36" s="6" t="s">
        <v>465</v>
      </c>
      <c r="F36" s="12">
        <v>7.03</v>
      </c>
      <c r="G36" s="6">
        <v>15000000</v>
      </c>
      <c r="H36" s="13">
        <v>14565.2</v>
      </c>
      <c r="I36" s="14">
        <v>8.16</v>
      </c>
    </row>
    <row r="37" spans="2:9">
      <c r="B37" s="38">
        <v>7.0900000000000005E-2</v>
      </c>
      <c r="C37" s="6" t="s">
        <v>1265</v>
      </c>
      <c r="D37" s="6" t="s">
        <v>1266</v>
      </c>
      <c r="E37" s="6" t="s">
        <v>465</v>
      </c>
      <c r="F37" s="12">
        <v>7.71</v>
      </c>
      <c r="G37" s="6">
        <v>10000000</v>
      </c>
      <c r="H37" s="13">
        <v>9443.86</v>
      </c>
      <c r="I37" s="14">
        <v>5.29</v>
      </c>
    </row>
    <row r="38" spans="2:9">
      <c r="B38" s="38">
        <v>7.4499999999999997E-2</v>
      </c>
      <c r="C38" s="6" t="s">
        <v>1267</v>
      </c>
      <c r="D38" s="6" t="s">
        <v>1268</v>
      </c>
      <c r="E38" s="6" t="s">
        <v>465</v>
      </c>
      <c r="F38" s="12">
        <v>7.66</v>
      </c>
      <c r="G38" s="6">
        <v>8000000</v>
      </c>
      <c r="H38" s="13">
        <v>7965.01</v>
      </c>
      <c r="I38" s="14">
        <v>4.46</v>
      </c>
    </row>
    <row r="39" spans="2:9">
      <c r="B39" s="38">
        <v>6.9000000000000006E-2</v>
      </c>
      <c r="C39" s="6" t="s">
        <v>1005</v>
      </c>
      <c r="D39" s="6" t="s">
        <v>1006</v>
      </c>
      <c r="E39" s="6" t="s">
        <v>465</v>
      </c>
      <c r="F39" s="12">
        <v>7.79</v>
      </c>
      <c r="G39" s="6">
        <v>8716000</v>
      </c>
      <c r="H39" s="13">
        <v>7912.43</v>
      </c>
      <c r="I39" s="14">
        <v>4.43</v>
      </c>
    </row>
    <row r="40" spans="2:9">
      <c r="B40" s="38">
        <v>7.5200000000000003E-2</v>
      </c>
      <c r="C40" s="6" t="s">
        <v>1269</v>
      </c>
      <c r="D40" s="6" t="s">
        <v>1270</v>
      </c>
      <c r="E40" s="6" t="s">
        <v>465</v>
      </c>
      <c r="F40" s="12">
        <v>7.83</v>
      </c>
      <c r="G40" s="6">
        <v>8000000</v>
      </c>
      <c r="H40" s="13">
        <v>7907.99</v>
      </c>
      <c r="I40" s="14">
        <v>4.43</v>
      </c>
    </row>
    <row r="41" spans="2:9">
      <c r="B41" s="38">
        <v>7.1400000000000005E-2</v>
      </c>
      <c r="C41" s="6" t="s">
        <v>554</v>
      </c>
      <c r="D41" s="6" t="s">
        <v>555</v>
      </c>
      <c r="E41" s="6" t="s">
        <v>465</v>
      </c>
      <c r="F41" s="12">
        <v>7.48</v>
      </c>
      <c r="G41" s="6">
        <v>2500000</v>
      </c>
      <c r="H41" s="13">
        <v>2477.4900000000002</v>
      </c>
      <c r="I41" s="14">
        <v>1.3900000000000001</v>
      </c>
    </row>
    <row r="42" spans="2:9">
      <c r="B42" s="38">
        <v>6.88E-2</v>
      </c>
      <c r="C42" s="6" t="s">
        <v>1271</v>
      </c>
      <c r="D42" s="6" t="s">
        <v>1272</v>
      </c>
      <c r="E42" s="6" t="s">
        <v>465</v>
      </c>
      <c r="F42" s="12">
        <v>7.77</v>
      </c>
      <c r="G42" s="6">
        <v>2500000</v>
      </c>
      <c r="H42" s="13">
        <v>2381.5</v>
      </c>
      <c r="I42" s="14">
        <v>1.33</v>
      </c>
    </row>
    <row r="43" spans="2:9">
      <c r="B43" s="38">
        <v>7.6399999999999996E-2</v>
      </c>
      <c r="C43" s="6" t="s">
        <v>687</v>
      </c>
      <c r="D43" s="6" t="s">
        <v>688</v>
      </c>
      <c r="E43" s="6" t="s">
        <v>465</v>
      </c>
      <c r="F43" s="12">
        <v>7.54</v>
      </c>
      <c r="G43" s="6">
        <v>200000</v>
      </c>
      <c r="H43" s="13">
        <v>202.41</v>
      </c>
      <c r="I43" s="14">
        <v>0.11</v>
      </c>
    </row>
    <row r="44" spans="2:9">
      <c r="B44" s="38">
        <v>7.7799999999999994E-2</v>
      </c>
      <c r="C44" s="6" t="s">
        <v>469</v>
      </c>
      <c r="D44" s="6" t="s">
        <v>470</v>
      </c>
      <c r="E44" s="6" t="s">
        <v>465</v>
      </c>
      <c r="F44" s="12">
        <v>6.1</v>
      </c>
      <c r="G44" s="6">
        <v>200000</v>
      </c>
      <c r="H44" s="13">
        <v>201.72</v>
      </c>
      <c r="I44" s="14">
        <v>0.11</v>
      </c>
    </row>
    <row r="45" spans="2:9">
      <c r="B45" s="38">
        <v>7.0199999999999999E-2</v>
      </c>
      <c r="C45" s="6" t="s">
        <v>1273</v>
      </c>
      <c r="D45" s="6" t="s">
        <v>1274</v>
      </c>
      <c r="E45" s="6" t="s">
        <v>465</v>
      </c>
      <c r="F45" s="12">
        <v>6.68</v>
      </c>
      <c r="G45" s="6">
        <v>154900</v>
      </c>
      <c r="H45" s="13">
        <v>157.68</v>
      </c>
      <c r="I45" s="14">
        <v>9.0000000000000011E-2</v>
      </c>
    </row>
    <row r="46" spans="2:9">
      <c r="B46" s="38">
        <v>6.6699999999999995E-2</v>
      </c>
      <c r="C46" s="6" t="s">
        <v>1029</v>
      </c>
      <c r="D46" s="6" t="s">
        <v>1030</v>
      </c>
      <c r="E46" s="6" t="s">
        <v>465</v>
      </c>
      <c r="F46" s="12">
        <v>7.65</v>
      </c>
      <c r="G46" s="6">
        <v>375</v>
      </c>
      <c r="H46" s="13">
        <v>0.34</v>
      </c>
      <c r="I46" s="39" t="s">
        <v>529</v>
      </c>
    </row>
    <row r="47" spans="2:9">
      <c r="B47" s="38">
        <v>6.4000000000000001E-2</v>
      </c>
      <c r="C47" s="6" t="s">
        <v>1275</v>
      </c>
      <c r="D47" s="6" t="s">
        <v>1276</v>
      </c>
      <c r="E47" s="6" t="s">
        <v>465</v>
      </c>
      <c r="F47" s="12">
        <v>7.12</v>
      </c>
      <c r="G47" s="6">
        <v>300</v>
      </c>
      <c r="H47" s="13">
        <v>0.3</v>
      </c>
      <c r="I47" s="39" t="s">
        <v>529</v>
      </c>
    </row>
    <row r="48" spans="2:9" ht="9.5" thickBot="1">
      <c r="E48" s="16" t="s">
        <v>133</v>
      </c>
      <c r="H48" s="21">
        <v>82452.679999999993</v>
      </c>
      <c r="I48" s="22">
        <v>46.19</v>
      </c>
    </row>
    <row r="49" spans="1:9" ht="9.5" thickTop="1">
      <c r="B49" s="15" t="s">
        <v>1031</v>
      </c>
      <c r="C49" s="6" t="s">
        <v>1277</v>
      </c>
      <c r="D49" s="6" t="s">
        <v>1278</v>
      </c>
      <c r="E49" s="6" t="s">
        <v>465</v>
      </c>
      <c r="F49" s="12">
        <v>7.43</v>
      </c>
      <c r="G49" s="6">
        <v>3036000</v>
      </c>
      <c r="H49" s="13">
        <v>1470.17</v>
      </c>
      <c r="I49" s="14">
        <v>0.82000000000000006</v>
      </c>
    </row>
    <row r="50" spans="1:9">
      <c r="B50" s="15" t="s">
        <v>1031</v>
      </c>
      <c r="C50" s="6" t="s">
        <v>1279</v>
      </c>
      <c r="D50" s="6" t="s">
        <v>1280</v>
      </c>
      <c r="E50" s="6" t="s">
        <v>465</v>
      </c>
      <c r="F50" s="12">
        <v>7.46</v>
      </c>
      <c r="G50" s="6">
        <v>3036000</v>
      </c>
      <c r="H50" s="13">
        <v>1414.51</v>
      </c>
      <c r="I50" s="14">
        <v>0.79</v>
      </c>
    </row>
    <row r="51" spans="1:9">
      <c r="B51" s="15" t="s">
        <v>1031</v>
      </c>
      <c r="C51" s="6" t="s">
        <v>1281</v>
      </c>
      <c r="D51" s="6" t="s">
        <v>1282</v>
      </c>
      <c r="E51" s="6" t="s">
        <v>465</v>
      </c>
      <c r="F51" s="12">
        <v>7.47</v>
      </c>
      <c r="G51" s="6">
        <v>3082800</v>
      </c>
      <c r="H51" s="13">
        <v>1333.53</v>
      </c>
      <c r="I51" s="14">
        <v>0.75000000000000011</v>
      </c>
    </row>
    <row r="52" spans="1:9">
      <c r="B52" s="15" t="s">
        <v>1031</v>
      </c>
      <c r="C52" s="6" t="s">
        <v>1036</v>
      </c>
      <c r="D52" s="6" t="s">
        <v>1037</v>
      </c>
      <c r="E52" s="6" t="s">
        <v>465</v>
      </c>
      <c r="F52" s="12">
        <v>7.41</v>
      </c>
      <c r="G52" s="6">
        <v>1536000</v>
      </c>
      <c r="H52" s="13">
        <v>772.03</v>
      </c>
      <c r="I52" s="14">
        <v>0.43</v>
      </c>
    </row>
    <row r="53" spans="1:9">
      <c r="B53" s="15" t="s">
        <v>1031</v>
      </c>
      <c r="C53" s="6" t="s">
        <v>1283</v>
      </c>
      <c r="D53" s="6" t="s">
        <v>1284</v>
      </c>
      <c r="E53" s="6" t="s">
        <v>465</v>
      </c>
      <c r="F53" s="12">
        <v>7.39</v>
      </c>
      <c r="G53" s="6">
        <v>567200</v>
      </c>
      <c r="H53" s="13">
        <v>293.74</v>
      </c>
      <c r="I53" s="14">
        <v>0.16</v>
      </c>
    </row>
    <row r="54" spans="1:9">
      <c r="B54" s="15" t="s">
        <v>1031</v>
      </c>
      <c r="C54" s="6" t="s">
        <v>1285</v>
      </c>
      <c r="D54" s="6" t="s">
        <v>1286</v>
      </c>
      <c r="E54" s="6" t="s">
        <v>465</v>
      </c>
      <c r="F54" s="12">
        <v>7.43</v>
      </c>
      <c r="G54" s="6">
        <v>567200</v>
      </c>
      <c r="H54" s="13">
        <v>272.41000000000003</v>
      </c>
      <c r="I54" s="14">
        <v>0.15</v>
      </c>
    </row>
    <row r="55" spans="1:9">
      <c r="B55" s="15" t="s">
        <v>1031</v>
      </c>
      <c r="C55" s="6" t="s">
        <v>1287</v>
      </c>
      <c r="D55" s="6" t="s">
        <v>1288</v>
      </c>
      <c r="E55" s="6" t="s">
        <v>465</v>
      </c>
      <c r="F55" s="12">
        <v>7.47</v>
      </c>
      <c r="G55" s="6">
        <v>567200</v>
      </c>
      <c r="H55" s="13">
        <v>252.65</v>
      </c>
      <c r="I55" s="14">
        <v>0.13999999999999999</v>
      </c>
    </row>
    <row r="56" spans="1:9">
      <c r="B56" s="15" t="s">
        <v>1031</v>
      </c>
      <c r="C56" s="6" t="s">
        <v>1289</v>
      </c>
      <c r="D56" s="6" t="s">
        <v>1290</v>
      </c>
      <c r="E56" s="6" t="s">
        <v>465</v>
      </c>
      <c r="F56" s="12">
        <v>7.51</v>
      </c>
      <c r="G56" s="6">
        <v>567200</v>
      </c>
      <c r="H56" s="13">
        <v>225.71</v>
      </c>
      <c r="I56" s="14">
        <v>0.13</v>
      </c>
    </row>
    <row r="57" spans="1:9" ht="9.5" thickBot="1">
      <c r="E57" s="16" t="s">
        <v>133</v>
      </c>
      <c r="H57" s="21">
        <v>6034.75</v>
      </c>
      <c r="I57" s="22">
        <v>3.37</v>
      </c>
    </row>
    <row r="58" spans="1:9" ht="9.5" thickTop="1">
      <c r="I58" s="14"/>
    </row>
    <row r="59" spans="1:9" ht="15.5">
      <c r="A59" s="81" t="s">
        <v>1291</v>
      </c>
      <c r="B59" s="82"/>
      <c r="C59" s="82"/>
      <c r="I59" s="14"/>
    </row>
    <row r="60" spans="1:9" ht="15.5">
      <c r="B60" s="81" t="s">
        <v>803</v>
      </c>
      <c r="C60" s="82"/>
      <c r="I60" s="14"/>
    </row>
    <row r="61" spans="1:9">
      <c r="B61" s="15" t="s">
        <v>10</v>
      </c>
      <c r="C61" s="6" t="s">
        <v>1292</v>
      </c>
      <c r="D61" s="6" t="s">
        <v>1293</v>
      </c>
      <c r="E61" s="6" t="s">
        <v>1291</v>
      </c>
      <c r="G61" s="6">
        <v>5185.0510000000004</v>
      </c>
      <c r="H61" s="13">
        <v>620.68000000000006</v>
      </c>
      <c r="I61" s="14">
        <v>0.35000000000000003</v>
      </c>
    </row>
    <row r="62" spans="1:9" ht="9.5" thickBot="1">
      <c r="E62" s="16" t="s">
        <v>133</v>
      </c>
      <c r="H62" s="17">
        <v>620.67999999999995</v>
      </c>
      <c r="I62" s="18">
        <v>0.35</v>
      </c>
    </row>
    <row r="63" spans="1:9" ht="9.5" thickTop="1">
      <c r="I63" s="14"/>
    </row>
    <row r="64" spans="1:9">
      <c r="I64" s="14"/>
    </row>
    <row r="65" spans="1:9">
      <c r="C65" s="6" t="s">
        <v>134</v>
      </c>
      <c r="E65" s="6" t="s">
        <v>10</v>
      </c>
      <c r="F65" s="12">
        <v>4.96</v>
      </c>
      <c r="H65" s="13">
        <v>19760</v>
      </c>
      <c r="I65" s="14">
        <v>11.07</v>
      </c>
    </row>
    <row r="66" spans="1:9">
      <c r="I66" s="14"/>
    </row>
    <row r="67" spans="1:9">
      <c r="A67" s="11" t="s">
        <v>135</v>
      </c>
      <c r="H67" s="19">
        <v>2417.4299999999998</v>
      </c>
      <c r="I67" s="20">
        <v>1.39</v>
      </c>
    </row>
    <row r="68" spans="1:9">
      <c r="I68" s="14"/>
    </row>
    <row r="69" spans="1:9" ht="9.5" thickBot="1">
      <c r="E69" s="16" t="s">
        <v>136</v>
      </c>
      <c r="H69" s="21">
        <v>178426.46</v>
      </c>
      <c r="I69" s="22">
        <v>100</v>
      </c>
    </row>
    <row r="70" spans="1:9" ht="9.5" thickTop="1">
      <c r="I70" s="14"/>
    </row>
    <row r="71" spans="1:9">
      <c r="A71" s="16" t="s">
        <v>137</v>
      </c>
      <c r="I71" s="14"/>
    </row>
    <row r="72" spans="1:9">
      <c r="A72" s="6">
        <v>1</v>
      </c>
      <c r="B72" s="6" t="s">
        <v>138</v>
      </c>
      <c r="I72" s="14"/>
    </row>
    <row r="73" spans="1:9">
      <c r="I73" s="14"/>
    </row>
    <row r="74" spans="1:9">
      <c r="A74" s="6">
        <v>2</v>
      </c>
      <c r="B74" s="6" t="s">
        <v>531</v>
      </c>
      <c r="I74" s="14"/>
    </row>
    <row r="75" spans="1:9">
      <c r="I75" s="14"/>
    </row>
    <row r="76" spans="1:9">
      <c r="C76" s="6" t="s">
        <v>532</v>
      </c>
      <c r="D76" s="6">
        <v>7.36</v>
      </c>
      <c r="I76" s="14"/>
    </row>
    <row r="77" spans="1:9">
      <c r="C77" s="6" t="s">
        <v>533</v>
      </c>
      <c r="D77" s="6" t="s">
        <v>1294</v>
      </c>
      <c r="I77" s="14"/>
    </row>
    <row r="78" spans="1:9">
      <c r="C78" s="6" t="s">
        <v>535</v>
      </c>
      <c r="D78" s="6" t="s">
        <v>1295</v>
      </c>
      <c r="I78" s="14"/>
    </row>
    <row r="79" spans="1:9">
      <c r="C79" s="6" t="s">
        <v>537</v>
      </c>
      <c r="I79" s="14"/>
    </row>
    <row r="80" spans="1:9">
      <c r="I80" s="14"/>
    </row>
    <row r="81" spans="1:9">
      <c r="A81" s="6">
        <v>3</v>
      </c>
      <c r="B81" s="23" t="s">
        <v>140</v>
      </c>
      <c r="C81" s="24"/>
      <c r="I81" s="14"/>
    </row>
    <row r="82" spans="1:9">
      <c r="B82" s="24"/>
      <c r="C82" s="24"/>
      <c r="I82" s="14"/>
    </row>
    <row r="83" spans="1:9">
      <c r="B83" s="24"/>
      <c r="C83" s="37" t="s">
        <v>141</v>
      </c>
      <c r="I83" s="14"/>
    </row>
    <row r="84" spans="1:9">
      <c r="B84" s="24"/>
      <c r="C84" s="37" t="s">
        <v>142</v>
      </c>
      <c r="D84" s="16" t="s">
        <v>143</v>
      </c>
      <c r="E84" s="16" t="s">
        <v>144</v>
      </c>
      <c r="I84" s="14"/>
    </row>
    <row r="85" spans="1:9">
      <c r="B85" s="24"/>
      <c r="C85" s="24" t="s">
        <v>4758</v>
      </c>
      <c r="D85" s="6">
        <v>90.789700000000011</v>
      </c>
      <c r="E85" s="6">
        <v>90.822100000000006</v>
      </c>
      <c r="I85" s="14"/>
    </row>
    <row r="86" spans="1:9">
      <c r="B86" s="24"/>
      <c r="C86" s="24" t="s">
        <v>4759</v>
      </c>
      <c r="D86" s="6">
        <v>30.2178</v>
      </c>
      <c r="E86" s="6">
        <v>30.2285</v>
      </c>
      <c r="I86" s="14"/>
    </row>
    <row r="87" spans="1:9">
      <c r="B87" s="24"/>
      <c r="C87" s="24" t="s">
        <v>4760</v>
      </c>
      <c r="D87" s="6">
        <v>80.0244</v>
      </c>
      <c r="E87" s="6">
        <v>79.991100000000003</v>
      </c>
      <c r="I87" s="14"/>
    </row>
    <row r="88" spans="1:9">
      <c r="B88" s="24"/>
      <c r="C88" s="24" t="s">
        <v>4761</v>
      </c>
      <c r="D88" s="6">
        <v>49.028600000000004</v>
      </c>
      <c r="E88" s="6">
        <v>49.008099999999999</v>
      </c>
      <c r="I88" s="14"/>
    </row>
    <row r="89" spans="1:9">
      <c r="I89" s="14"/>
    </row>
    <row r="90" spans="1:9">
      <c r="A90" s="6">
        <v>4</v>
      </c>
      <c r="B90" s="6" t="s">
        <v>1061</v>
      </c>
      <c r="I90" s="14"/>
    </row>
    <row r="91" spans="1:9">
      <c r="I91" s="14"/>
    </row>
    <row r="92" spans="1:9">
      <c r="A92" s="6">
        <v>5</v>
      </c>
      <c r="B92" s="6" t="s">
        <v>1296</v>
      </c>
      <c r="I92" s="14"/>
    </row>
    <row r="93" spans="1:9">
      <c r="I93" s="14"/>
    </row>
    <row r="94" spans="1:9" ht="15.5">
      <c r="A94" s="43">
        <v>6</v>
      </c>
      <c r="B94" s="83" t="s">
        <v>1297</v>
      </c>
      <c r="C94" s="84"/>
      <c r="D94" s="84"/>
      <c r="E94" s="84"/>
      <c r="F94" s="84"/>
      <c r="G94" s="84"/>
      <c r="H94" s="84"/>
      <c r="I94" s="85"/>
    </row>
    <row r="95" spans="1:9">
      <c r="I95" s="14"/>
    </row>
    <row r="96" spans="1:9" ht="15.5">
      <c r="A96" s="43">
        <v>7</v>
      </c>
      <c r="B96" s="83" t="s">
        <v>1298</v>
      </c>
      <c r="C96" s="84"/>
      <c r="D96" s="84"/>
      <c r="E96" s="84"/>
      <c r="F96" s="84"/>
      <c r="G96" s="84"/>
      <c r="H96" s="84"/>
      <c r="I96" s="85"/>
    </row>
    <row r="97" spans="1:9">
      <c r="I97" s="14"/>
    </row>
    <row r="98" spans="1:9">
      <c r="A98" s="89">
        <v>8</v>
      </c>
      <c r="B98" s="90" t="s">
        <v>1064</v>
      </c>
      <c r="C98" s="90"/>
      <c r="D98" s="90"/>
      <c r="E98" s="90"/>
      <c r="F98" s="90"/>
      <c r="G98" s="90"/>
      <c r="H98" s="90"/>
      <c r="I98" s="91"/>
    </row>
    <row r="99" spans="1:9">
      <c r="A99" s="89"/>
      <c r="B99" s="90"/>
      <c r="C99" s="90"/>
      <c r="D99" s="90"/>
      <c r="E99" s="90"/>
      <c r="F99" s="90"/>
      <c r="G99" s="90"/>
      <c r="H99" s="90"/>
      <c r="I99" s="91"/>
    </row>
    <row r="100" spans="1:9">
      <c r="A100" s="89"/>
      <c r="B100" s="90"/>
      <c r="C100" s="90"/>
      <c r="D100" s="90"/>
      <c r="E100" s="90"/>
      <c r="F100" s="90"/>
      <c r="G100" s="90"/>
      <c r="H100" s="90"/>
      <c r="I100" s="91"/>
    </row>
    <row r="101" spans="1:9" ht="5.5" customHeight="1">
      <c r="A101" s="89"/>
      <c r="B101" s="90"/>
      <c r="C101" s="90"/>
      <c r="D101" s="90"/>
      <c r="E101" s="90"/>
      <c r="F101" s="90"/>
      <c r="G101" s="90"/>
      <c r="H101" s="90"/>
      <c r="I101" s="91"/>
    </row>
    <row r="102" spans="1:9" hidden="1">
      <c r="A102" s="89"/>
      <c r="B102" s="90"/>
      <c r="C102" s="90"/>
      <c r="D102" s="90"/>
      <c r="E102" s="90"/>
      <c r="F102" s="90"/>
      <c r="G102" s="90"/>
      <c r="H102" s="90"/>
      <c r="I102" s="91"/>
    </row>
    <row r="103" spans="1:9" hidden="1">
      <c r="A103" s="89"/>
      <c r="B103" s="90"/>
      <c r="C103" s="90"/>
      <c r="D103" s="90"/>
      <c r="E103" s="90"/>
      <c r="F103" s="90"/>
      <c r="G103" s="90"/>
      <c r="H103" s="90"/>
      <c r="I103" s="91"/>
    </row>
    <row r="104" spans="1:9">
      <c r="I104" s="14"/>
    </row>
    <row r="105" spans="1:9">
      <c r="A105" s="6">
        <v>9</v>
      </c>
      <c r="B105" s="23" t="s">
        <v>1299</v>
      </c>
      <c r="I105" s="14"/>
    </row>
    <row r="106" spans="1:9">
      <c r="I106" s="14"/>
    </row>
    <row r="107" spans="1:9">
      <c r="A107" s="6">
        <v>10</v>
      </c>
      <c r="B107" s="6" t="s">
        <v>1300</v>
      </c>
      <c r="I107" s="14"/>
    </row>
    <row r="108" spans="1:9">
      <c r="I108" s="14"/>
    </row>
    <row r="109" spans="1:9">
      <c r="A109" s="6">
        <v>11</v>
      </c>
      <c r="B109" s="6" t="s">
        <v>682</v>
      </c>
      <c r="I109" s="14"/>
    </row>
    <row r="110" spans="1:9">
      <c r="B110" s="6" t="s">
        <v>683</v>
      </c>
      <c r="I110" s="14"/>
    </row>
    <row r="111" spans="1:9">
      <c r="B111" s="6" t="s">
        <v>684</v>
      </c>
      <c r="I111" s="14"/>
    </row>
    <row r="112" spans="1:9">
      <c r="I112" s="14"/>
    </row>
    <row r="113" spans="1:9" ht="20" customHeight="1">
      <c r="A113" s="6">
        <v>12</v>
      </c>
      <c r="B113" s="83" t="s">
        <v>149</v>
      </c>
      <c r="C113" s="84"/>
      <c r="D113" s="84"/>
      <c r="E113" s="84"/>
      <c r="F113" s="84"/>
      <c r="G113" s="84"/>
      <c r="H113" s="84"/>
      <c r="I113" s="85"/>
    </row>
    <row r="114" spans="1:9">
      <c r="A114" s="1"/>
      <c r="B114" s="1"/>
      <c r="C114" s="1"/>
      <c r="D114" s="1"/>
      <c r="E114" s="1"/>
      <c r="F114" s="3"/>
      <c r="G114" s="1"/>
      <c r="H114" s="4"/>
      <c r="I114" s="3"/>
    </row>
    <row r="115" spans="1:9">
      <c r="A115" s="25" t="s">
        <v>150</v>
      </c>
      <c r="B115" s="23"/>
      <c r="C115" s="23"/>
      <c r="D115" s="23"/>
    </row>
    <row r="116" spans="1:9">
      <c r="A116" s="23"/>
      <c r="B116" s="23"/>
      <c r="C116" s="23"/>
      <c r="D116" s="23"/>
    </row>
    <row r="117" spans="1:9">
      <c r="A117" s="23"/>
      <c r="B117" s="23"/>
      <c r="C117" s="23"/>
      <c r="D117" s="23"/>
    </row>
    <row r="118" spans="1:9">
      <c r="A118" s="23"/>
      <c r="B118" s="23"/>
      <c r="C118" s="23"/>
      <c r="D118" s="23"/>
    </row>
    <row r="119" spans="1:9">
      <c r="A119" s="23"/>
      <c r="B119" s="23"/>
      <c r="C119" s="23"/>
      <c r="D119" s="23"/>
    </row>
    <row r="120" spans="1:9">
      <c r="A120" s="23"/>
      <c r="B120" s="23"/>
      <c r="C120" s="23"/>
      <c r="D120" s="23"/>
    </row>
    <row r="121" spans="1:9">
      <c r="A121" s="23"/>
      <c r="B121" s="23"/>
      <c r="C121" s="23"/>
      <c r="D121" s="23"/>
    </row>
    <row r="122" spans="1:9">
      <c r="A122" s="23"/>
      <c r="B122" s="23"/>
      <c r="C122" s="23"/>
      <c r="D122" s="23"/>
    </row>
    <row r="123" spans="1:9">
      <c r="A123" s="23"/>
      <c r="B123" s="23"/>
      <c r="C123" s="23"/>
      <c r="D123" s="23"/>
    </row>
    <row r="124" spans="1:9">
      <c r="A124" s="23"/>
      <c r="B124" s="23"/>
      <c r="C124" s="23"/>
      <c r="D124" s="23"/>
    </row>
    <row r="125" spans="1:9">
      <c r="A125" s="23"/>
      <c r="B125" s="23"/>
      <c r="C125" s="23"/>
      <c r="D125" s="23"/>
    </row>
    <row r="126" spans="1:9">
      <c r="A126" s="23"/>
      <c r="B126" s="23"/>
      <c r="C126" s="23"/>
      <c r="D126" s="23"/>
    </row>
    <row r="127" spans="1:9">
      <c r="A127" s="23"/>
      <c r="B127" s="23"/>
      <c r="C127" s="23"/>
      <c r="D127" s="23"/>
    </row>
    <row r="128" spans="1:9">
      <c r="A128" s="23"/>
      <c r="B128" s="23"/>
      <c r="C128" s="23"/>
      <c r="D128" s="23"/>
    </row>
    <row r="129" spans="1:4">
      <c r="A129" s="23"/>
      <c r="B129" s="23"/>
      <c r="C129" s="23"/>
      <c r="D129" s="23"/>
    </row>
    <row r="130" spans="1:4">
      <c r="A130" s="23"/>
      <c r="B130" s="23"/>
      <c r="C130" s="23"/>
      <c r="D130" s="23"/>
    </row>
    <row r="131" spans="1:4">
      <c r="A131" s="25" t="s">
        <v>1301</v>
      </c>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4"/>
      <c r="B153" s="24"/>
      <c r="C153" s="24"/>
      <c r="D153" s="24"/>
    </row>
  </sheetData>
  <mergeCells count="18">
    <mergeCell ref="B12:C12"/>
    <mergeCell ref="A2:C2"/>
    <mergeCell ref="A3:C3"/>
    <mergeCell ref="B4:C4"/>
    <mergeCell ref="B5:C5"/>
    <mergeCell ref="A11:C11"/>
    <mergeCell ref="B113:I113"/>
    <mergeCell ref="B13:C13"/>
    <mergeCell ref="B28:C28"/>
    <mergeCell ref="B29:C29"/>
    <mergeCell ref="B33:C33"/>
    <mergeCell ref="B34:C34"/>
    <mergeCell ref="A59:C59"/>
    <mergeCell ref="B60:C60"/>
    <mergeCell ref="B94:I94"/>
    <mergeCell ref="B96:I96"/>
    <mergeCell ref="A98:A103"/>
    <mergeCell ref="B98:I103"/>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7CB62-569D-4546-B82D-CDBB1795C740}">
  <dimension ref="A1:I12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1147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118</v>
      </c>
      <c r="D5" s="6" t="s">
        <v>119</v>
      </c>
      <c r="E5" s="6" t="s">
        <v>55</v>
      </c>
      <c r="G5" s="6">
        <v>155716</v>
      </c>
      <c r="H5" s="13">
        <v>1650.5900000000001</v>
      </c>
      <c r="I5" s="14">
        <v>20.5</v>
      </c>
    </row>
    <row r="6" spans="1:9">
      <c r="B6" s="15" t="s">
        <v>10</v>
      </c>
      <c r="C6" s="6" t="s">
        <v>162</v>
      </c>
      <c r="D6" s="6" t="s">
        <v>163</v>
      </c>
      <c r="E6" s="6" t="s">
        <v>38</v>
      </c>
      <c r="G6" s="6">
        <v>178118</v>
      </c>
      <c r="H6" s="13">
        <v>583.69000000000005</v>
      </c>
      <c r="I6" s="14">
        <v>7.2500000000000009</v>
      </c>
    </row>
    <row r="7" spans="1:9">
      <c r="B7" s="15" t="s">
        <v>10</v>
      </c>
      <c r="C7" s="6" t="s">
        <v>895</v>
      </c>
      <c r="D7" s="6" t="s">
        <v>896</v>
      </c>
      <c r="E7" s="6" t="s">
        <v>897</v>
      </c>
      <c r="G7" s="6">
        <v>134274</v>
      </c>
      <c r="H7" s="13">
        <v>555.89</v>
      </c>
      <c r="I7" s="14">
        <v>6.9</v>
      </c>
    </row>
    <row r="8" spans="1:9">
      <c r="B8" s="15" t="s">
        <v>10</v>
      </c>
      <c r="C8" s="6" t="s">
        <v>1148</v>
      </c>
      <c r="D8" s="6" t="s">
        <v>1149</v>
      </c>
      <c r="E8" s="6" t="s">
        <v>38</v>
      </c>
      <c r="G8" s="6">
        <v>170843</v>
      </c>
      <c r="H8" s="13">
        <v>451.28000000000003</v>
      </c>
      <c r="I8" s="14">
        <v>5.6000000000000005</v>
      </c>
    </row>
    <row r="9" spans="1:9">
      <c r="B9" s="15" t="s">
        <v>10</v>
      </c>
      <c r="C9" s="6" t="s">
        <v>195</v>
      </c>
      <c r="D9" s="6" t="s">
        <v>196</v>
      </c>
      <c r="E9" s="6" t="s">
        <v>197</v>
      </c>
      <c r="G9" s="6">
        <v>85480</v>
      </c>
      <c r="H9" s="13">
        <v>343.63</v>
      </c>
      <c r="I9" s="14">
        <v>4.2700000000000005</v>
      </c>
    </row>
    <row r="10" spans="1:9">
      <c r="B10" s="15" t="s">
        <v>10</v>
      </c>
      <c r="C10" s="6" t="s">
        <v>1150</v>
      </c>
      <c r="D10" s="6" t="s">
        <v>1151</v>
      </c>
      <c r="E10" s="6" t="s">
        <v>1152</v>
      </c>
      <c r="G10" s="6">
        <v>146198</v>
      </c>
      <c r="H10" s="13">
        <v>339.18</v>
      </c>
      <c r="I10" s="14">
        <v>4.2100000000000009</v>
      </c>
    </row>
    <row r="11" spans="1:9">
      <c r="B11" s="15" t="s">
        <v>10</v>
      </c>
      <c r="C11" s="6" t="s">
        <v>1153</v>
      </c>
      <c r="D11" s="6" t="s">
        <v>1154</v>
      </c>
      <c r="E11" s="6" t="s">
        <v>897</v>
      </c>
      <c r="G11" s="6">
        <v>7020</v>
      </c>
      <c r="H11" s="13">
        <v>336.61</v>
      </c>
      <c r="I11" s="14">
        <v>4.1800000000000006</v>
      </c>
    </row>
    <row r="12" spans="1:9">
      <c r="B12" s="15" t="s">
        <v>10</v>
      </c>
      <c r="C12" s="6" t="s">
        <v>58</v>
      </c>
      <c r="D12" s="6" t="s">
        <v>59</v>
      </c>
      <c r="E12" s="6" t="s">
        <v>35</v>
      </c>
      <c r="G12" s="6">
        <v>54825</v>
      </c>
      <c r="H12" s="13">
        <v>237.94</v>
      </c>
      <c r="I12" s="14">
        <v>2.96</v>
      </c>
    </row>
    <row r="13" spans="1:9">
      <c r="B13" s="15" t="s">
        <v>10</v>
      </c>
      <c r="C13" s="6" t="s">
        <v>945</v>
      </c>
      <c r="D13" s="6" t="s">
        <v>946</v>
      </c>
      <c r="E13" s="6" t="s">
        <v>190</v>
      </c>
      <c r="G13" s="6">
        <v>73188</v>
      </c>
      <c r="H13" s="13">
        <v>232.01</v>
      </c>
      <c r="I13" s="14">
        <v>2.8800000000000003</v>
      </c>
    </row>
    <row r="14" spans="1:9">
      <c r="B14" s="15" t="s">
        <v>10</v>
      </c>
      <c r="C14" s="6" t="s">
        <v>857</v>
      </c>
      <c r="D14" s="6" t="s">
        <v>905</v>
      </c>
      <c r="E14" s="6" t="s">
        <v>45</v>
      </c>
      <c r="G14" s="6">
        <v>54434</v>
      </c>
      <c r="H14" s="13">
        <v>188.34</v>
      </c>
      <c r="I14" s="14">
        <v>2.34</v>
      </c>
    </row>
    <row r="15" spans="1:9">
      <c r="B15" s="15" t="s">
        <v>10</v>
      </c>
      <c r="C15" s="6" t="s">
        <v>1155</v>
      </c>
      <c r="D15" s="6" t="s">
        <v>1156</v>
      </c>
      <c r="E15" s="6" t="s">
        <v>190</v>
      </c>
      <c r="G15" s="6">
        <v>137637</v>
      </c>
      <c r="H15" s="13">
        <v>187.19</v>
      </c>
      <c r="I15" s="14">
        <v>2.3200000000000003</v>
      </c>
    </row>
    <row r="16" spans="1:9">
      <c r="B16" s="15" t="s">
        <v>10</v>
      </c>
      <c r="C16" s="6" t="s">
        <v>1157</v>
      </c>
      <c r="D16" s="6" t="s">
        <v>1158</v>
      </c>
      <c r="E16" s="6" t="s">
        <v>1159</v>
      </c>
      <c r="G16" s="6">
        <v>101059</v>
      </c>
      <c r="H16" s="13">
        <v>174.83</v>
      </c>
      <c r="I16" s="14">
        <v>2.17</v>
      </c>
    </row>
    <row r="17" spans="2:9">
      <c r="B17" s="15" t="s">
        <v>10</v>
      </c>
      <c r="C17" s="6" t="s">
        <v>809</v>
      </c>
      <c r="D17" s="6" t="s">
        <v>1076</v>
      </c>
      <c r="E17" s="6" t="s">
        <v>55</v>
      </c>
      <c r="G17" s="6">
        <v>69790</v>
      </c>
      <c r="H17" s="13">
        <v>166</v>
      </c>
      <c r="I17" s="14">
        <v>2.06</v>
      </c>
    </row>
    <row r="18" spans="2:9">
      <c r="B18" s="15" t="s">
        <v>10</v>
      </c>
      <c r="C18" s="6" t="s">
        <v>124</v>
      </c>
      <c r="D18" s="6" t="s">
        <v>125</v>
      </c>
      <c r="E18" s="6" t="s">
        <v>55</v>
      </c>
      <c r="G18" s="6">
        <v>125814</v>
      </c>
      <c r="H18" s="13">
        <v>158.84</v>
      </c>
      <c r="I18" s="14">
        <v>1.9700000000000002</v>
      </c>
    </row>
    <row r="19" spans="2:9">
      <c r="B19" s="15" t="s">
        <v>10</v>
      </c>
      <c r="C19" s="6" t="s">
        <v>817</v>
      </c>
      <c r="D19" s="6" t="s">
        <v>1077</v>
      </c>
      <c r="E19" s="6" t="s">
        <v>55</v>
      </c>
      <c r="G19" s="6">
        <v>129253</v>
      </c>
      <c r="H19" s="13">
        <v>147.80000000000001</v>
      </c>
      <c r="I19" s="14">
        <v>1.8399999999999999</v>
      </c>
    </row>
    <row r="20" spans="2:9">
      <c r="B20" s="15" t="s">
        <v>10</v>
      </c>
      <c r="C20" s="6" t="s">
        <v>776</v>
      </c>
      <c r="D20" s="6" t="s">
        <v>947</v>
      </c>
      <c r="E20" s="6" t="s">
        <v>45</v>
      </c>
      <c r="G20" s="6">
        <v>46395</v>
      </c>
      <c r="H20" s="13">
        <v>146.14000000000001</v>
      </c>
      <c r="I20" s="14">
        <v>1.82</v>
      </c>
    </row>
    <row r="21" spans="2:9">
      <c r="B21" s="15" t="s">
        <v>10</v>
      </c>
      <c r="C21" s="6" t="s">
        <v>113</v>
      </c>
      <c r="D21" s="6" t="s">
        <v>114</v>
      </c>
      <c r="E21" s="6" t="s">
        <v>55</v>
      </c>
      <c r="G21" s="6">
        <v>71541</v>
      </c>
      <c r="H21" s="13">
        <v>132.14000000000001</v>
      </c>
      <c r="I21" s="14">
        <v>1.6400000000000001</v>
      </c>
    </row>
    <row r="22" spans="2:9">
      <c r="B22" s="15" t="s">
        <v>10</v>
      </c>
      <c r="C22" s="6" t="s">
        <v>1160</v>
      </c>
      <c r="D22" s="6" t="s">
        <v>1161</v>
      </c>
      <c r="E22" s="6" t="s">
        <v>190</v>
      </c>
      <c r="G22" s="6">
        <v>35895</v>
      </c>
      <c r="H22" s="13">
        <v>129.22</v>
      </c>
      <c r="I22" s="14">
        <v>1.6</v>
      </c>
    </row>
    <row r="23" spans="2:9">
      <c r="B23" s="15" t="s">
        <v>10</v>
      </c>
      <c r="C23" s="6" t="s">
        <v>22</v>
      </c>
      <c r="D23" s="6" t="s">
        <v>23</v>
      </c>
      <c r="E23" s="6" t="s">
        <v>24</v>
      </c>
      <c r="G23" s="6">
        <v>33737</v>
      </c>
      <c r="H23" s="13">
        <v>128.37</v>
      </c>
      <c r="I23" s="14">
        <v>1.59</v>
      </c>
    </row>
    <row r="24" spans="2:9">
      <c r="B24" s="15" t="s">
        <v>10</v>
      </c>
      <c r="C24" s="6" t="s">
        <v>95</v>
      </c>
      <c r="D24" s="6" t="s">
        <v>96</v>
      </c>
      <c r="E24" s="6" t="s">
        <v>55</v>
      </c>
      <c r="G24" s="6">
        <v>13129</v>
      </c>
      <c r="H24" s="13">
        <v>117.9</v>
      </c>
      <c r="I24" s="14">
        <v>1.46</v>
      </c>
    </row>
    <row r="25" spans="2:9">
      <c r="B25" s="15" t="s">
        <v>10</v>
      </c>
      <c r="C25" s="6" t="s">
        <v>1162</v>
      </c>
      <c r="D25" s="6" t="s">
        <v>1163</v>
      </c>
      <c r="E25" s="6" t="s">
        <v>1164</v>
      </c>
      <c r="G25" s="6">
        <v>128538</v>
      </c>
      <c r="H25" s="13">
        <v>111.19</v>
      </c>
      <c r="I25" s="14">
        <v>1.3800000000000001</v>
      </c>
    </row>
    <row r="26" spans="2:9">
      <c r="B26" s="15" t="s">
        <v>10</v>
      </c>
      <c r="C26" s="6" t="s">
        <v>62</v>
      </c>
      <c r="D26" s="6" t="s">
        <v>63</v>
      </c>
      <c r="E26" s="6" t="s">
        <v>64</v>
      </c>
      <c r="G26" s="6">
        <v>54190</v>
      </c>
      <c r="H26" s="13">
        <v>106.65</v>
      </c>
      <c r="I26" s="14">
        <v>1.32</v>
      </c>
    </row>
    <row r="27" spans="2:9">
      <c r="B27" s="15" t="s">
        <v>10</v>
      </c>
      <c r="C27" s="6" t="s">
        <v>1165</v>
      </c>
      <c r="D27" s="6" t="s">
        <v>1166</v>
      </c>
      <c r="E27" s="6" t="s">
        <v>1152</v>
      </c>
      <c r="G27" s="6">
        <v>20123</v>
      </c>
      <c r="H27" s="13">
        <v>96.83</v>
      </c>
      <c r="I27" s="14">
        <v>1.2</v>
      </c>
    </row>
    <row r="28" spans="2:9">
      <c r="B28" s="15" t="s">
        <v>10</v>
      </c>
      <c r="C28" s="6" t="s">
        <v>1167</v>
      </c>
      <c r="D28" s="6" t="s">
        <v>1168</v>
      </c>
      <c r="E28" s="6" t="s">
        <v>38</v>
      </c>
      <c r="G28" s="6">
        <v>116735</v>
      </c>
      <c r="H28" s="13">
        <v>87.55</v>
      </c>
      <c r="I28" s="14">
        <v>1.0900000000000001</v>
      </c>
    </row>
    <row r="29" spans="2:9">
      <c r="B29" s="15" t="s">
        <v>10</v>
      </c>
      <c r="C29" s="6" t="s">
        <v>1169</v>
      </c>
      <c r="D29" s="6" t="s">
        <v>1170</v>
      </c>
      <c r="E29" s="6" t="s">
        <v>132</v>
      </c>
      <c r="G29" s="6">
        <v>18969</v>
      </c>
      <c r="H29" s="13">
        <v>79.16</v>
      </c>
      <c r="I29" s="14">
        <v>0.98</v>
      </c>
    </row>
    <row r="30" spans="2:9">
      <c r="B30" s="15" t="s">
        <v>10</v>
      </c>
      <c r="C30" s="6" t="s">
        <v>1171</v>
      </c>
      <c r="D30" s="6" t="s">
        <v>1172</v>
      </c>
      <c r="E30" s="6" t="s">
        <v>1173</v>
      </c>
      <c r="G30" s="6">
        <v>2873</v>
      </c>
      <c r="H30" s="13">
        <v>71.31</v>
      </c>
      <c r="I30" s="14">
        <v>0.89</v>
      </c>
    </row>
    <row r="31" spans="2:9">
      <c r="B31" s="15" t="s">
        <v>10</v>
      </c>
      <c r="C31" s="6" t="s">
        <v>1174</v>
      </c>
      <c r="D31" s="6" t="s">
        <v>1175</v>
      </c>
      <c r="E31" s="6" t="s">
        <v>112</v>
      </c>
      <c r="G31" s="6">
        <v>12848</v>
      </c>
      <c r="H31" s="13">
        <v>65.52</v>
      </c>
      <c r="I31" s="14">
        <v>0.80999999999999994</v>
      </c>
    </row>
    <row r="32" spans="2:9">
      <c r="B32" s="15" t="s">
        <v>10</v>
      </c>
      <c r="C32" s="6" t="s">
        <v>120</v>
      </c>
      <c r="D32" s="6" t="s">
        <v>121</v>
      </c>
      <c r="E32" s="6" t="s">
        <v>55</v>
      </c>
      <c r="G32" s="6">
        <v>46081</v>
      </c>
      <c r="H32" s="13">
        <v>65.48</v>
      </c>
      <c r="I32" s="14">
        <v>0.80999999999999994</v>
      </c>
    </row>
    <row r="33" spans="2:9">
      <c r="B33" s="15" t="s">
        <v>10</v>
      </c>
      <c r="C33" s="6" t="s">
        <v>25</v>
      </c>
      <c r="D33" s="6" t="s">
        <v>26</v>
      </c>
      <c r="E33" s="6" t="s">
        <v>24</v>
      </c>
      <c r="G33" s="6">
        <v>12326</v>
      </c>
      <c r="H33" s="13">
        <v>64.78</v>
      </c>
      <c r="I33" s="14">
        <v>0.8</v>
      </c>
    </row>
    <row r="34" spans="2:9">
      <c r="B34" s="15" t="s">
        <v>10</v>
      </c>
      <c r="C34" s="6" t="s">
        <v>922</v>
      </c>
      <c r="D34" s="6" t="s">
        <v>923</v>
      </c>
      <c r="E34" s="6" t="s">
        <v>55</v>
      </c>
      <c r="G34" s="6">
        <v>74968</v>
      </c>
      <c r="H34" s="13">
        <v>61.65</v>
      </c>
      <c r="I34" s="14">
        <v>0.77</v>
      </c>
    </row>
    <row r="35" spans="2:9">
      <c r="B35" s="15" t="s">
        <v>10</v>
      </c>
      <c r="C35" s="6" t="s">
        <v>1176</v>
      </c>
      <c r="D35" s="6" t="s">
        <v>1177</v>
      </c>
      <c r="E35" s="6" t="s">
        <v>45</v>
      </c>
      <c r="G35" s="6">
        <v>73486</v>
      </c>
      <c r="H35" s="13">
        <v>61.21</v>
      </c>
      <c r="I35" s="14">
        <v>0.76</v>
      </c>
    </row>
    <row r="36" spans="2:9">
      <c r="B36" s="15" t="s">
        <v>10</v>
      </c>
      <c r="C36" s="6" t="s">
        <v>1178</v>
      </c>
      <c r="D36" s="6" t="s">
        <v>1179</v>
      </c>
      <c r="E36" s="6" t="s">
        <v>1180</v>
      </c>
      <c r="G36" s="6">
        <v>11397</v>
      </c>
      <c r="H36" s="13">
        <v>54.85</v>
      </c>
      <c r="I36" s="14">
        <v>0.68</v>
      </c>
    </row>
    <row r="37" spans="2:9">
      <c r="B37" s="15" t="s">
        <v>10</v>
      </c>
      <c r="C37" s="6" t="s">
        <v>1181</v>
      </c>
      <c r="D37" s="6" t="s">
        <v>1182</v>
      </c>
      <c r="E37" s="6" t="s">
        <v>1173</v>
      </c>
      <c r="G37" s="6">
        <v>3156</v>
      </c>
      <c r="H37" s="13">
        <v>47.59</v>
      </c>
      <c r="I37" s="14">
        <v>0.59</v>
      </c>
    </row>
    <row r="38" spans="2:9">
      <c r="B38" s="15" t="s">
        <v>10</v>
      </c>
      <c r="C38" s="6" t="s">
        <v>1183</v>
      </c>
      <c r="D38" s="6" t="s">
        <v>1184</v>
      </c>
      <c r="E38" s="6" t="s">
        <v>944</v>
      </c>
      <c r="G38" s="6">
        <v>21104</v>
      </c>
      <c r="H38" s="13">
        <v>44.300000000000004</v>
      </c>
      <c r="I38" s="14">
        <v>0.55000000000000004</v>
      </c>
    </row>
    <row r="39" spans="2:9">
      <c r="B39" s="15" t="s">
        <v>10</v>
      </c>
      <c r="C39" s="6" t="s">
        <v>1185</v>
      </c>
      <c r="D39" s="6" t="s">
        <v>1186</v>
      </c>
      <c r="E39" s="6" t="s">
        <v>897</v>
      </c>
      <c r="G39" s="6">
        <v>3436</v>
      </c>
      <c r="H39" s="13">
        <v>43.81</v>
      </c>
      <c r="I39" s="14">
        <v>0.54</v>
      </c>
    </row>
    <row r="40" spans="2:9">
      <c r="B40" s="15" t="s">
        <v>10</v>
      </c>
      <c r="C40" s="6" t="s">
        <v>1187</v>
      </c>
      <c r="D40" s="6" t="s">
        <v>1188</v>
      </c>
      <c r="E40" s="6" t="s">
        <v>132</v>
      </c>
      <c r="G40" s="6">
        <v>11839</v>
      </c>
      <c r="H40" s="13">
        <v>42</v>
      </c>
      <c r="I40" s="14">
        <v>0.52</v>
      </c>
    </row>
    <row r="41" spans="2:9">
      <c r="B41" s="15" t="s">
        <v>10</v>
      </c>
      <c r="C41" s="6" t="s">
        <v>1189</v>
      </c>
      <c r="D41" s="6" t="s">
        <v>1190</v>
      </c>
      <c r="E41" s="6" t="s">
        <v>1159</v>
      </c>
      <c r="G41" s="6">
        <v>14726</v>
      </c>
      <c r="H41" s="13">
        <v>36.480000000000004</v>
      </c>
      <c r="I41" s="14">
        <v>0.45000000000000007</v>
      </c>
    </row>
    <row r="42" spans="2:9">
      <c r="B42" s="15" t="s">
        <v>10</v>
      </c>
      <c r="C42" s="6" t="s">
        <v>1191</v>
      </c>
      <c r="D42" s="6" t="s">
        <v>1192</v>
      </c>
      <c r="E42" s="6" t="s">
        <v>45</v>
      </c>
      <c r="G42" s="6">
        <v>18762</v>
      </c>
      <c r="H42" s="13">
        <v>34.03</v>
      </c>
      <c r="I42" s="14">
        <v>0.42000000000000004</v>
      </c>
    </row>
    <row r="43" spans="2:9">
      <c r="B43" s="15" t="s">
        <v>10</v>
      </c>
      <c r="C43" s="6" t="s">
        <v>1193</v>
      </c>
      <c r="D43" s="6" t="s">
        <v>1194</v>
      </c>
      <c r="E43" s="6" t="s">
        <v>45</v>
      </c>
      <c r="G43" s="6">
        <v>29487</v>
      </c>
      <c r="H43" s="13">
        <v>33.980000000000004</v>
      </c>
      <c r="I43" s="14">
        <v>0.42000000000000004</v>
      </c>
    </row>
    <row r="44" spans="2:9">
      <c r="B44" s="15" t="s">
        <v>10</v>
      </c>
      <c r="C44" s="6" t="s">
        <v>1195</v>
      </c>
      <c r="D44" s="6" t="s">
        <v>1196</v>
      </c>
      <c r="E44" s="6" t="s">
        <v>944</v>
      </c>
      <c r="G44" s="6">
        <v>38463</v>
      </c>
      <c r="H44" s="13">
        <v>33.020000000000003</v>
      </c>
      <c r="I44" s="14">
        <v>0.41000000000000003</v>
      </c>
    </row>
    <row r="45" spans="2:9">
      <c r="B45" s="15" t="s">
        <v>10</v>
      </c>
      <c r="C45" s="6" t="s">
        <v>1197</v>
      </c>
      <c r="D45" s="6" t="s">
        <v>1198</v>
      </c>
      <c r="E45" s="6" t="s">
        <v>38</v>
      </c>
      <c r="G45" s="6">
        <v>11956</v>
      </c>
      <c r="H45" s="13">
        <v>32.08</v>
      </c>
      <c r="I45" s="14">
        <v>0.4</v>
      </c>
    </row>
    <row r="46" spans="2:9">
      <c r="B46" s="15" t="s">
        <v>10</v>
      </c>
      <c r="C46" s="6" t="s">
        <v>1199</v>
      </c>
      <c r="D46" s="6" t="s">
        <v>1200</v>
      </c>
      <c r="E46" s="6" t="s">
        <v>38</v>
      </c>
      <c r="G46" s="6">
        <v>34747</v>
      </c>
      <c r="H46" s="13">
        <v>31.09</v>
      </c>
      <c r="I46" s="14">
        <v>0.39</v>
      </c>
    </row>
    <row r="47" spans="2:9">
      <c r="B47" s="15" t="s">
        <v>10</v>
      </c>
      <c r="C47" s="6" t="s">
        <v>1201</v>
      </c>
      <c r="D47" s="6" t="s">
        <v>1202</v>
      </c>
      <c r="E47" s="6" t="s">
        <v>88</v>
      </c>
      <c r="G47" s="6">
        <v>1436</v>
      </c>
      <c r="H47" s="13">
        <v>27.78</v>
      </c>
      <c r="I47" s="14">
        <v>0.34</v>
      </c>
    </row>
    <row r="48" spans="2:9">
      <c r="B48" s="15" t="s">
        <v>10</v>
      </c>
      <c r="C48" s="6" t="s">
        <v>1203</v>
      </c>
      <c r="D48" s="6" t="s">
        <v>1204</v>
      </c>
      <c r="E48" s="6" t="s">
        <v>897</v>
      </c>
      <c r="G48" s="6">
        <v>1074</v>
      </c>
      <c r="H48" s="13">
        <v>27.54</v>
      </c>
      <c r="I48" s="14">
        <v>0.34</v>
      </c>
    </row>
    <row r="49" spans="2:9">
      <c r="B49" s="15" t="s">
        <v>10</v>
      </c>
      <c r="C49" s="6" t="s">
        <v>1205</v>
      </c>
      <c r="D49" s="6" t="s">
        <v>1206</v>
      </c>
      <c r="E49" s="6" t="s">
        <v>944</v>
      </c>
      <c r="G49" s="6">
        <v>10324</v>
      </c>
      <c r="H49" s="13">
        <v>27.03</v>
      </c>
      <c r="I49" s="14">
        <v>0.34</v>
      </c>
    </row>
    <row r="50" spans="2:9">
      <c r="B50" s="15" t="s">
        <v>10</v>
      </c>
      <c r="C50" s="6" t="s">
        <v>1207</v>
      </c>
      <c r="D50" s="6" t="s">
        <v>1208</v>
      </c>
      <c r="E50" s="6" t="s">
        <v>190</v>
      </c>
      <c r="G50" s="6">
        <v>1787</v>
      </c>
      <c r="H50" s="13">
        <v>24.42</v>
      </c>
      <c r="I50" s="14">
        <v>0.3</v>
      </c>
    </row>
    <row r="51" spans="2:9">
      <c r="B51" s="15" t="s">
        <v>10</v>
      </c>
      <c r="C51" s="6" t="s">
        <v>1089</v>
      </c>
      <c r="D51" s="6" t="s">
        <v>1090</v>
      </c>
      <c r="E51" s="6" t="s">
        <v>55</v>
      </c>
      <c r="G51" s="6">
        <v>16512</v>
      </c>
      <c r="H51" s="13">
        <v>24.41</v>
      </c>
      <c r="I51" s="14">
        <v>0.3</v>
      </c>
    </row>
    <row r="52" spans="2:9">
      <c r="B52" s="15" t="s">
        <v>10</v>
      </c>
      <c r="C52" s="6" t="s">
        <v>1209</v>
      </c>
      <c r="D52" s="6" t="s">
        <v>1210</v>
      </c>
      <c r="E52" s="6" t="s">
        <v>45</v>
      </c>
      <c r="G52" s="6">
        <v>25251</v>
      </c>
      <c r="H52" s="13">
        <v>22.650000000000002</v>
      </c>
      <c r="I52" s="14">
        <v>0.27999999999999997</v>
      </c>
    </row>
    <row r="53" spans="2:9">
      <c r="B53" s="15" t="s">
        <v>10</v>
      </c>
      <c r="C53" s="6" t="s">
        <v>1211</v>
      </c>
      <c r="D53" s="6" t="s">
        <v>1212</v>
      </c>
      <c r="E53" s="6" t="s">
        <v>64</v>
      </c>
      <c r="G53" s="6">
        <v>42846</v>
      </c>
      <c r="H53" s="13">
        <v>19.84</v>
      </c>
      <c r="I53" s="14">
        <v>0.25</v>
      </c>
    </row>
    <row r="54" spans="2:9">
      <c r="B54" s="15" t="s">
        <v>10</v>
      </c>
      <c r="C54" s="6" t="s">
        <v>1213</v>
      </c>
      <c r="D54" s="6" t="s">
        <v>1214</v>
      </c>
      <c r="E54" s="6" t="s">
        <v>132</v>
      </c>
      <c r="G54" s="6">
        <v>9267</v>
      </c>
      <c r="H54" s="13">
        <v>17.740000000000002</v>
      </c>
      <c r="I54" s="14">
        <v>0.22</v>
      </c>
    </row>
    <row r="55" spans="2:9">
      <c r="B55" s="15" t="s">
        <v>10</v>
      </c>
      <c r="C55" s="6" t="s">
        <v>1215</v>
      </c>
      <c r="D55" s="6" t="s">
        <v>1216</v>
      </c>
      <c r="E55" s="6" t="s">
        <v>1164</v>
      </c>
      <c r="G55" s="6">
        <v>3100</v>
      </c>
      <c r="H55" s="13">
        <v>17.43</v>
      </c>
      <c r="I55" s="14">
        <v>0.22</v>
      </c>
    </row>
    <row r="56" spans="2:9">
      <c r="B56" s="15" t="s">
        <v>10</v>
      </c>
      <c r="C56" s="6" t="s">
        <v>1217</v>
      </c>
      <c r="D56" s="6" t="s">
        <v>1218</v>
      </c>
      <c r="E56" s="6" t="s">
        <v>38</v>
      </c>
      <c r="G56" s="6">
        <v>26517</v>
      </c>
      <c r="H56" s="13">
        <v>17.150000000000002</v>
      </c>
      <c r="I56" s="14">
        <v>0.21000000000000002</v>
      </c>
    </row>
    <row r="57" spans="2:9">
      <c r="B57" s="15" t="s">
        <v>10</v>
      </c>
      <c r="C57" s="6" t="s">
        <v>1219</v>
      </c>
      <c r="D57" s="6" t="s">
        <v>1220</v>
      </c>
      <c r="E57" s="6" t="s">
        <v>55</v>
      </c>
      <c r="G57" s="6">
        <v>50532</v>
      </c>
      <c r="H57" s="13">
        <v>16.399999999999999</v>
      </c>
      <c r="I57" s="14">
        <v>0.2</v>
      </c>
    </row>
    <row r="58" spans="2:9">
      <c r="B58" s="15" t="s">
        <v>10</v>
      </c>
      <c r="C58" s="6" t="s">
        <v>1221</v>
      </c>
      <c r="D58" s="6" t="s">
        <v>1222</v>
      </c>
      <c r="E58" s="6" t="s">
        <v>944</v>
      </c>
      <c r="G58" s="6">
        <v>12341</v>
      </c>
      <c r="H58" s="13">
        <v>14.74</v>
      </c>
      <c r="I58" s="14">
        <v>0.18000000000000002</v>
      </c>
    </row>
    <row r="59" spans="2:9">
      <c r="B59" s="15" t="s">
        <v>10</v>
      </c>
      <c r="C59" s="6" t="s">
        <v>1223</v>
      </c>
      <c r="D59" s="6" t="s">
        <v>1224</v>
      </c>
      <c r="E59" s="6" t="s">
        <v>55</v>
      </c>
      <c r="G59" s="6">
        <v>37325</v>
      </c>
      <c r="H59" s="13">
        <v>11.28</v>
      </c>
      <c r="I59" s="14">
        <v>0.13999999999999999</v>
      </c>
    </row>
    <row r="60" spans="2:9">
      <c r="B60" s="15" t="s">
        <v>10</v>
      </c>
      <c r="C60" s="6" t="s">
        <v>1225</v>
      </c>
      <c r="D60" s="6" t="s">
        <v>1226</v>
      </c>
      <c r="E60" s="6" t="s">
        <v>190</v>
      </c>
      <c r="G60" s="6">
        <v>6570</v>
      </c>
      <c r="H60" s="13">
        <v>11.19</v>
      </c>
      <c r="I60" s="14">
        <v>0.13999999999999999</v>
      </c>
    </row>
    <row r="61" spans="2:9">
      <c r="B61" s="15" t="s">
        <v>10</v>
      </c>
      <c r="C61" s="6" t="s">
        <v>1227</v>
      </c>
      <c r="D61" s="6" t="s">
        <v>1228</v>
      </c>
      <c r="E61" s="6" t="s">
        <v>944</v>
      </c>
      <c r="G61" s="6">
        <v>5044</v>
      </c>
      <c r="H61" s="13">
        <v>11.01</v>
      </c>
      <c r="I61" s="14">
        <v>0.13999999999999999</v>
      </c>
    </row>
    <row r="62" spans="2:9">
      <c r="B62" s="15" t="s">
        <v>10</v>
      </c>
      <c r="C62" s="6" t="s">
        <v>1229</v>
      </c>
      <c r="D62" s="6" t="s">
        <v>1230</v>
      </c>
      <c r="E62" s="6" t="s">
        <v>55</v>
      </c>
      <c r="G62" s="6">
        <v>42307</v>
      </c>
      <c r="H62" s="13">
        <v>10.540000000000001</v>
      </c>
      <c r="I62" s="14">
        <v>0.13</v>
      </c>
    </row>
    <row r="63" spans="2:9">
      <c r="B63" s="15" t="s">
        <v>10</v>
      </c>
      <c r="C63" s="6" t="s">
        <v>1231</v>
      </c>
      <c r="D63" s="6" t="s">
        <v>1232</v>
      </c>
      <c r="E63" s="6" t="s">
        <v>32</v>
      </c>
      <c r="G63" s="6">
        <v>3249</v>
      </c>
      <c r="H63" s="13">
        <v>8.9600000000000009</v>
      </c>
      <c r="I63" s="14">
        <v>0.11</v>
      </c>
    </row>
    <row r="64" spans="2:9">
      <c r="B64" s="15"/>
      <c r="C64" s="6" t="s">
        <v>1233</v>
      </c>
      <c r="D64" s="6" t="s">
        <v>1234</v>
      </c>
      <c r="E64" s="6" t="s">
        <v>1159</v>
      </c>
      <c r="G64" s="6">
        <v>5047</v>
      </c>
      <c r="H64" s="13">
        <v>7.49</v>
      </c>
      <c r="I64" s="14">
        <v>9.0000000000000011E-2</v>
      </c>
    </row>
    <row r="65" spans="1:9">
      <c r="B65" s="15" t="s">
        <v>10</v>
      </c>
      <c r="C65" s="6" t="s">
        <v>1235</v>
      </c>
      <c r="D65" s="6" t="s">
        <v>1236</v>
      </c>
      <c r="E65" s="6" t="s">
        <v>960</v>
      </c>
      <c r="G65" s="6">
        <v>5170</v>
      </c>
      <c r="H65" s="13">
        <v>5.88</v>
      </c>
      <c r="I65" s="14">
        <v>6.9999999999999993E-2</v>
      </c>
    </row>
    <row r="66" spans="1:9" ht="9.5" thickBot="1">
      <c r="E66" s="16" t="s">
        <v>133</v>
      </c>
      <c r="H66" s="21">
        <v>8035.6299999999974</v>
      </c>
      <c r="I66" s="22">
        <v>99.740000000000009</v>
      </c>
    </row>
    <row r="67" spans="1:9" ht="9.5" thickTop="1">
      <c r="I67" s="14"/>
    </row>
    <row r="68" spans="1:9">
      <c r="A68" s="11" t="s">
        <v>135</v>
      </c>
      <c r="H68" s="19">
        <v>15.88</v>
      </c>
      <c r="I68" s="20">
        <v>0.26</v>
      </c>
    </row>
    <row r="69" spans="1:9">
      <c r="I69" s="14"/>
    </row>
    <row r="70" spans="1:9" ht="9.5" thickBot="1">
      <c r="E70" s="16" t="s">
        <v>136</v>
      </c>
      <c r="H70" s="21">
        <v>8051.51</v>
      </c>
      <c r="I70" s="22">
        <v>100</v>
      </c>
    </row>
    <row r="71" spans="1:9" ht="9.5" thickTop="1">
      <c r="I71" s="14"/>
    </row>
    <row r="72" spans="1:9">
      <c r="A72" s="16" t="s">
        <v>137</v>
      </c>
      <c r="I72" s="14"/>
    </row>
    <row r="73" spans="1:9">
      <c r="A73" s="6">
        <v>1</v>
      </c>
      <c r="B73" s="6" t="s">
        <v>138</v>
      </c>
      <c r="I73" s="14"/>
    </row>
    <row r="74" spans="1:9">
      <c r="I74" s="14"/>
    </row>
    <row r="75" spans="1:9">
      <c r="A75" s="6">
        <v>2</v>
      </c>
      <c r="B75" s="23" t="s">
        <v>1237</v>
      </c>
      <c r="C75" s="24"/>
      <c r="I75" s="14"/>
    </row>
    <row r="76" spans="1:9">
      <c r="B76" s="23"/>
      <c r="C76" s="24"/>
      <c r="I76" s="14"/>
    </row>
    <row r="77" spans="1:9">
      <c r="A77" s="6">
        <v>3</v>
      </c>
      <c r="B77" s="23" t="s">
        <v>140</v>
      </c>
      <c r="C77" s="24"/>
      <c r="I77" s="14"/>
    </row>
    <row r="78" spans="1:9">
      <c r="B78" s="24"/>
      <c r="C78" s="24"/>
      <c r="I78" s="14"/>
    </row>
    <row r="79" spans="1:9">
      <c r="B79" s="24"/>
      <c r="C79" s="37" t="s">
        <v>141</v>
      </c>
      <c r="I79" s="14"/>
    </row>
    <row r="80" spans="1:9">
      <c r="B80" s="24"/>
      <c r="C80" s="37" t="s">
        <v>142</v>
      </c>
      <c r="D80" s="16" t="s">
        <v>143</v>
      </c>
      <c r="E80" s="16" t="s">
        <v>144</v>
      </c>
      <c r="I80" s="14"/>
    </row>
    <row r="81" spans="1:9">
      <c r="B81" s="24"/>
      <c r="C81" s="23" t="s">
        <v>1238</v>
      </c>
      <c r="D81" s="6">
        <v>9.3019999999999996</v>
      </c>
      <c r="E81" s="6">
        <v>9.2710000000000008</v>
      </c>
      <c r="I81" s="14"/>
    </row>
    <row r="82" spans="1:9">
      <c r="B82" s="24"/>
      <c r="C82" s="23" t="s">
        <v>1239</v>
      </c>
      <c r="D82" s="6">
        <v>9.3019999999999996</v>
      </c>
      <c r="E82" s="6">
        <v>9.2710000000000008</v>
      </c>
      <c r="I82" s="14"/>
    </row>
    <row r="83" spans="1:9">
      <c r="B83" s="24"/>
      <c r="C83" s="23" t="s">
        <v>1240</v>
      </c>
      <c r="D83" s="6">
        <v>9.423</v>
      </c>
      <c r="E83" s="6">
        <v>9.3970000000000002</v>
      </c>
      <c r="I83" s="14"/>
    </row>
    <row r="84" spans="1:9">
      <c r="B84" s="24"/>
      <c r="C84" s="23" t="s">
        <v>1241</v>
      </c>
      <c r="D84" s="6">
        <v>9.423</v>
      </c>
      <c r="E84" s="6">
        <v>9.3970000000000002</v>
      </c>
      <c r="I84" s="14"/>
    </row>
    <row r="85" spans="1:9">
      <c r="I85" s="14"/>
    </row>
    <row r="86" spans="1:9" ht="20" customHeight="1">
      <c r="A86" s="6">
        <v>4</v>
      </c>
      <c r="B86" s="83" t="s">
        <v>149</v>
      </c>
      <c r="C86" s="84"/>
      <c r="D86" s="84"/>
      <c r="E86" s="84"/>
      <c r="F86" s="84"/>
      <c r="G86" s="84"/>
      <c r="H86" s="84"/>
      <c r="I86" s="85"/>
    </row>
    <row r="87" spans="1:9">
      <c r="A87" s="1"/>
      <c r="B87" s="1"/>
      <c r="C87" s="1"/>
      <c r="D87" s="1"/>
      <c r="E87" s="1"/>
      <c r="F87" s="3"/>
      <c r="G87" s="1"/>
      <c r="H87" s="4"/>
      <c r="I87" s="3"/>
    </row>
    <row r="88" spans="1:9">
      <c r="A88" s="23" t="s">
        <v>150</v>
      </c>
      <c r="B88" s="23"/>
      <c r="C88" s="23"/>
    </row>
    <row r="89" spans="1:9">
      <c r="A89" s="23"/>
      <c r="B89" s="23"/>
      <c r="C89" s="23"/>
    </row>
    <row r="90" spans="1:9">
      <c r="A90" s="23"/>
      <c r="B90" s="23"/>
      <c r="C90" s="23"/>
    </row>
    <row r="91" spans="1:9">
      <c r="A91" s="23"/>
      <c r="B91" s="23"/>
      <c r="C91" s="23"/>
    </row>
    <row r="92" spans="1:9">
      <c r="A92" s="23"/>
      <c r="B92" s="23"/>
      <c r="C92" s="23"/>
    </row>
    <row r="93" spans="1:9">
      <c r="A93" s="23"/>
      <c r="B93" s="23"/>
      <c r="C93" s="23"/>
    </row>
    <row r="94" spans="1:9">
      <c r="A94" s="23"/>
      <c r="B94" s="23"/>
      <c r="C94" s="23"/>
    </row>
    <row r="95" spans="1:9">
      <c r="A95" s="23"/>
      <c r="B95" s="23"/>
      <c r="C95" s="23"/>
    </row>
    <row r="96" spans="1:9">
      <c r="A96" s="23"/>
      <c r="B96" s="23"/>
      <c r="C96" s="23"/>
    </row>
    <row r="97" spans="1:3">
      <c r="A97" s="23"/>
      <c r="B97" s="23"/>
      <c r="C97" s="23"/>
    </row>
    <row r="98" spans="1:3">
      <c r="A98" s="23"/>
      <c r="B98" s="23"/>
      <c r="C98" s="23"/>
    </row>
    <row r="99" spans="1:3">
      <c r="A99" s="23"/>
      <c r="B99" s="23"/>
      <c r="C99" s="23"/>
    </row>
    <row r="100" spans="1:3">
      <c r="A100" s="23"/>
      <c r="B100" s="23"/>
      <c r="C100" s="23"/>
    </row>
    <row r="101" spans="1:3">
      <c r="A101" s="25"/>
      <c r="B101" s="23"/>
      <c r="C101" s="23"/>
    </row>
    <row r="102" spans="1:3">
      <c r="A102" s="23"/>
      <c r="B102" s="23"/>
      <c r="C102" s="23"/>
    </row>
    <row r="103" spans="1:3">
      <c r="A103" s="23"/>
      <c r="B103" s="23"/>
      <c r="C103" s="23"/>
    </row>
    <row r="104" spans="1:3">
      <c r="A104" s="23" t="s">
        <v>1242</v>
      </c>
      <c r="B104" s="23"/>
      <c r="C104" s="23"/>
    </row>
    <row r="105" spans="1:3">
      <c r="A105" s="23"/>
      <c r="B105" s="23"/>
      <c r="C105" s="23"/>
    </row>
    <row r="106" spans="1:3">
      <c r="A106" s="23"/>
      <c r="B106" s="23"/>
      <c r="C106" s="23"/>
    </row>
    <row r="107" spans="1:3">
      <c r="A107" s="23"/>
      <c r="B107" s="23"/>
      <c r="C107" s="23"/>
    </row>
    <row r="108" spans="1:3">
      <c r="A108" s="23"/>
      <c r="B108" s="23"/>
      <c r="C108" s="23"/>
    </row>
    <row r="109" spans="1:3">
      <c r="A109" s="23"/>
      <c r="B109" s="23"/>
      <c r="C109" s="23"/>
    </row>
    <row r="110" spans="1:3">
      <c r="A110" s="23"/>
      <c r="B110" s="23"/>
      <c r="C110" s="23"/>
    </row>
    <row r="111" spans="1:3">
      <c r="A111" s="23"/>
      <c r="B111" s="23"/>
      <c r="C111" s="23"/>
    </row>
    <row r="112" spans="1:3">
      <c r="A112" s="23"/>
      <c r="B112" s="23"/>
      <c r="C112" s="23"/>
    </row>
    <row r="113" spans="1:3">
      <c r="A113" s="23"/>
      <c r="B113" s="23"/>
      <c r="C113" s="23"/>
    </row>
    <row r="114" spans="1:3">
      <c r="A114" s="23"/>
      <c r="B114" s="23"/>
      <c r="C114" s="23"/>
    </row>
    <row r="115" spans="1:3">
      <c r="A115" s="23"/>
      <c r="B115" s="23"/>
      <c r="C115" s="23"/>
    </row>
    <row r="116" spans="1:3">
      <c r="A116" s="23"/>
      <c r="B116" s="23"/>
      <c r="C116" s="23"/>
    </row>
    <row r="117" spans="1:3">
      <c r="A117" s="23"/>
      <c r="B117" s="23"/>
      <c r="C117" s="23"/>
    </row>
    <row r="118" spans="1:3">
      <c r="A118" s="23"/>
      <c r="B118" s="23"/>
      <c r="C118" s="23"/>
    </row>
    <row r="119" spans="1:3">
      <c r="A119" s="23"/>
      <c r="B119" s="23"/>
      <c r="C119" s="23"/>
    </row>
    <row r="120" spans="1:3">
      <c r="A120" s="23"/>
      <c r="B120" s="23"/>
      <c r="C120" s="23"/>
    </row>
    <row r="121" spans="1:3">
      <c r="A121" s="23"/>
      <c r="B121" s="23"/>
      <c r="C121" s="23"/>
    </row>
    <row r="122" spans="1:3">
      <c r="A122" s="23"/>
      <c r="B122" s="23"/>
      <c r="C122" s="23"/>
    </row>
    <row r="123" spans="1:3">
      <c r="A123" s="23"/>
      <c r="B123" s="23"/>
      <c r="C123" s="23"/>
    </row>
    <row r="124" spans="1:3">
      <c r="A124" s="23"/>
      <c r="B124" s="23"/>
      <c r="C124" s="23"/>
    </row>
    <row r="125" spans="1:3">
      <c r="A125" s="23"/>
      <c r="B125" s="23"/>
      <c r="C125" s="23"/>
    </row>
    <row r="126" spans="1:3">
      <c r="A126" s="24"/>
      <c r="B126" s="24"/>
      <c r="C126" s="24"/>
    </row>
  </sheetData>
  <mergeCells count="4">
    <mergeCell ref="A2:C2"/>
    <mergeCell ref="A3:C3"/>
    <mergeCell ref="B4:C4"/>
    <mergeCell ref="B86:I86"/>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057AA-3690-43C8-8FEE-2C9DE5819C11}">
  <dimension ref="A1:I89"/>
  <sheetViews>
    <sheetView topLeftCell="A36" workbookViewId="0">
      <selection activeCell="A37" sqref="A37"/>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1107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936</v>
      </c>
      <c r="D5" s="6" t="s">
        <v>937</v>
      </c>
      <c r="E5" s="6" t="s">
        <v>117</v>
      </c>
      <c r="G5" s="6">
        <v>515</v>
      </c>
      <c r="H5" s="13">
        <v>75.83</v>
      </c>
      <c r="I5" s="14">
        <v>5.96</v>
      </c>
    </row>
    <row r="6" spans="1:9">
      <c r="B6" s="15" t="s">
        <v>10</v>
      </c>
      <c r="C6" s="6" t="s">
        <v>1108</v>
      </c>
      <c r="D6" s="6" t="s">
        <v>1109</v>
      </c>
      <c r="E6" s="6" t="s">
        <v>967</v>
      </c>
      <c r="G6" s="6">
        <v>10455</v>
      </c>
      <c r="H6" s="13">
        <v>70.88</v>
      </c>
      <c r="I6" s="14">
        <v>5.57</v>
      </c>
    </row>
    <row r="7" spans="1:9">
      <c r="B7" s="15" t="s">
        <v>10</v>
      </c>
      <c r="C7" s="6" t="s">
        <v>1110</v>
      </c>
      <c r="D7" s="6" t="s">
        <v>1111</v>
      </c>
      <c r="E7" s="6" t="s">
        <v>967</v>
      </c>
      <c r="G7" s="6">
        <v>5584</v>
      </c>
      <c r="H7" s="13">
        <v>68.81</v>
      </c>
      <c r="I7" s="14">
        <v>5.41</v>
      </c>
    </row>
    <row r="8" spans="1:9">
      <c r="B8" s="15" t="s">
        <v>10</v>
      </c>
      <c r="C8" s="6" t="s">
        <v>1112</v>
      </c>
      <c r="D8" s="6" t="s">
        <v>1113</v>
      </c>
      <c r="E8" s="6" t="s">
        <v>67</v>
      </c>
      <c r="G8" s="6">
        <v>1142</v>
      </c>
      <c r="H8" s="13">
        <v>63.95</v>
      </c>
      <c r="I8" s="14">
        <v>5.0200000000000005</v>
      </c>
    </row>
    <row r="9" spans="1:9">
      <c r="B9" s="15" t="s">
        <v>10</v>
      </c>
      <c r="C9" s="6" t="s">
        <v>169</v>
      </c>
      <c r="D9" s="6" t="s">
        <v>170</v>
      </c>
      <c r="E9" s="6" t="s">
        <v>171</v>
      </c>
      <c r="G9" s="6">
        <v>1923</v>
      </c>
      <c r="H9" s="13">
        <v>63.81</v>
      </c>
      <c r="I9" s="14">
        <v>5.0100000000000007</v>
      </c>
    </row>
    <row r="10" spans="1:9">
      <c r="B10" s="15" t="s">
        <v>10</v>
      </c>
      <c r="C10" s="6" t="s">
        <v>1114</v>
      </c>
      <c r="D10" s="6" t="s">
        <v>1115</v>
      </c>
      <c r="E10" s="6" t="s">
        <v>967</v>
      </c>
      <c r="G10" s="6">
        <v>3346</v>
      </c>
      <c r="H10" s="13">
        <v>63.06</v>
      </c>
      <c r="I10" s="14">
        <v>4.95</v>
      </c>
    </row>
    <row r="11" spans="1:9">
      <c r="B11" s="15" t="s">
        <v>10</v>
      </c>
      <c r="C11" s="6" t="s">
        <v>193</v>
      </c>
      <c r="D11" s="6" t="s">
        <v>194</v>
      </c>
      <c r="E11" s="6" t="s">
        <v>171</v>
      </c>
      <c r="G11" s="6">
        <v>544</v>
      </c>
      <c r="H11" s="13">
        <v>62.56</v>
      </c>
      <c r="I11" s="14">
        <v>4.91</v>
      </c>
    </row>
    <row r="12" spans="1:9">
      <c r="B12" s="15" t="s">
        <v>10</v>
      </c>
      <c r="C12" s="6" t="s">
        <v>952</v>
      </c>
      <c r="D12" s="6" t="s">
        <v>953</v>
      </c>
      <c r="E12" s="6" t="s">
        <v>117</v>
      </c>
      <c r="G12" s="6">
        <v>5009</v>
      </c>
      <c r="H12" s="13">
        <v>61.550000000000004</v>
      </c>
      <c r="I12" s="14">
        <v>4.83</v>
      </c>
    </row>
    <row r="13" spans="1:9">
      <c r="B13" s="15" t="s">
        <v>10</v>
      </c>
      <c r="C13" s="6" t="s">
        <v>1116</v>
      </c>
      <c r="D13" s="6" t="s">
        <v>1117</v>
      </c>
      <c r="E13" s="6" t="s">
        <v>171</v>
      </c>
      <c r="G13" s="6">
        <v>248</v>
      </c>
      <c r="H13" s="13">
        <v>58.78</v>
      </c>
      <c r="I13" s="14">
        <v>4.62</v>
      </c>
    </row>
    <row r="14" spans="1:9">
      <c r="B14" s="15" t="s">
        <v>10</v>
      </c>
      <c r="C14" s="6" t="s">
        <v>77</v>
      </c>
      <c r="D14" s="6" t="s">
        <v>78</v>
      </c>
      <c r="E14" s="6" t="s">
        <v>67</v>
      </c>
      <c r="G14" s="6">
        <v>621</v>
      </c>
      <c r="H14" s="13">
        <v>57.13</v>
      </c>
      <c r="I14" s="14">
        <v>4.49</v>
      </c>
    </row>
    <row r="15" spans="1:9">
      <c r="B15" s="15" t="s">
        <v>10</v>
      </c>
      <c r="C15" s="6" t="s">
        <v>191</v>
      </c>
      <c r="D15" s="6" t="s">
        <v>192</v>
      </c>
      <c r="E15" s="6" t="s">
        <v>117</v>
      </c>
      <c r="G15" s="6">
        <v>2176</v>
      </c>
      <c r="H15" s="13">
        <v>56.07</v>
      </c>
      <c r="I15" s="14">
        <v>4.4000000000000004</v>
      </c>
    </row>
    <row r="16" spans="1:9">
      <c r="B16" s="15" t="s">
        <v>10</v>
      </c>
      <c r="C16" s="6" t="s">
        <v>1118</v>
      </c>
      <c r="D16" s="6" t="s">
        <v>1119</v>
      </c>
      <c r="E16" s="6" t="s">
        <v>117</v>
      </c>
      <c r="G16" s="6">
        <v>4491</v>
      </c>
      <c r="H16" s="13">
        <v>53.89</v>
      </c>
      <c r="I16" s="14">
        <v>4.2300000000000004</v>
      </c>
    </row>
    <row r="17" spans="2:9">
      <c r="B17" s="15" t="s">
        <v>10</v>
      </c>
      <c r="C17" s="6" t="s">
        <v>1120</v>
      </c>
      <c r="D17" s="6" t="s">
        <v>1121</v>
      </c>
      <c r="E17" s="6" t="s">
        <v>967</v>
      </c>
      <c r="G17" s="6">
        <v>3353</v>
      </c>
      <c r="H17" s="13">
        <v>53.410000000000004</v>
      </c>
      <c r="I17" s="14">
        <v>4.2</v>
      </c>
    </row>
    <row r="18" spans="2:9">
      <c r="B18" s="15" t="s">
        <v>10</v>
      </c>
      <c r="C18" s="6" t="s">
        <v>1122</v>
      </c>
      <c r="D18" s="6" t="s">
        <v>1123</v>
      </c>
      <c r="E18" s="6" t="s">
        <v>967</v>
      </c>
      <c r="G18" s="6">
        <v>2526</v>
      </c>
      <c r="H18" s="13">
        <v>50.800000000000004</v>
      </c>
      <c r="I18" s="14">
        <v>3.9900000000000007</v>
      </c>
    </row>
    <row r="19" spans="2:9">
      <c r="B19" s="15" t="s">
        <v>10</v>
      </c>
      <c r="C19" s="6" t="s">
        <v>1124</v>
      </c>
      <c r="D19" s="6" t="s">
        <v>1125</v>
      </c>
      <c r="E19" s="6" t="s">
        <v>171</v>
      </c>
      <c r="G19" s="6">
        <v>12491</v>
      </c>
      <c r="H19" s="13">
        <v>50.300000000000004</v>
      </c>
      <c r="I19" s="14">
        <v>3.95</v>
      </c>
    </row>
    <row r="20" spans="2:9">
      <c r="B20" s="15" t="s">
        <v>10</v>
      </c>
      <c r="C20" s="6" t="s">
        <v>1126</v>
      </c>
      <c r="D20" s="6" t="s">
        <v>1127</v>
      </c>
      <c r="E20" s="6" t="s">
        <v>67</v>
      </c>
      <c r="G20" s="6">
        <v>1293</v>
      </c>
      <c r="H20" s="13">
        <v>46.550000000000004</v>
      </c>
      <c r="I20" s="14">
        <v>3.66</v>
      </c>
    </row>
    <row r="21" spans="2:9">
      <c r="B21" s="15" t="s">
        <v>10</v>
      </c>
      <c r="C21" s="6" t="s">
        <v>965</v>
      </c>
      <c r="D21" s="6" t="s">
        <v>966</v>
      </c>
      <c r="E21" s="6" t="s">
        <v>967</v>
      </c>
      <c r="G21" s="6">
        <v>2323</v>
      </c>
      <c r="H21" s="13">
        <v>43.24</v>
      </c>
      <c r="I21" s="14">
        <v>3.4000000000000004</v>
      </c>
    </row>
    <row r="22" spans="2:9">
      <c r="B22" s="15" t="s">
        <v>10</v>
      </c>
      <c r="C22" s="6" t="s">
        <v>950</v>
      </c>
      <c r="D22" s="6" t="s">
        <v>951</v>
      </c>
      <c r="E22" s="6" t="s">
        <v>171</v>
      </c>
      <c r="G22" s="6">
        <v>833</v>
      </c>
      <c r="H22" s="13">
        <v>42.78</v>
      </c>
      <c r="I22" s="14">
        <v>3.3600000000000003</v>
      </c>
    </row>
    <row r="23" spans="2:9">
      <c r="B23" s="15" t="s">
        <v>10</v>
      </c>
      <c r="C23" s="6" t="s">
        <v>1128</v>
      </c>
      <c r="D23" s="6" t="s">
        <v>1129</v>
      </c>
      <c r="E23" s="6" t="s">
        <v>117</v>
      </c>
      <c r="G23" s="6">
        <v>2545</v>
      </c>
      <c r="H23" s="13">
        <v>37.35</v>
      </c>
      <c r="I23" s="14">
        <v>2.93</v>
      </c>
    </row>
    <row r="24" spans="2:9">
      <c r="B24" s="15" t="s">
        <v>10</v>
      </c>
      <c r="C24" s="6" t="s">
        <v>1130</v>
      </c>
      <c r="D24" s="6" t="s">
        <v>1131</v>
      </c>
      <c r="E24" s="6" t="s">
        <v>67</v>
      </c>
      <c r="G24" s="6">
        <v>2414</v>
      </c>
      <c r="H24" s="13">
        <v>36.93</v>
      </c>
      <c r="I24" s="14">
        <v>2.9000000000000004</v>
      </c>
    </row>
    <row r="25" spans="2:9">
      <c r="B25" s="15" t="s">
        <v>10</v>
      </c>
      <c r="C25" s="6" t="s">
        <v>934</v>
      </c>
      <c r="D25" s="6" t="s">
        <v>935</v>
      </c>
      <c r="E25" s="6" t="s">
        <v>117</v>
      </c>
      <c r="G25" s="6">
        <v>2062</v>
      </c>
      <c r="H25" s="13">
        <v>35.01</v>
      </c>
      <c r="I25" s="14">
        <v>2.75</v>
      </c>
    </row>
    <row r="26" spans="2:9">
      <c r="B26" s="15" t="s">
        <v>10</v>
      </c>
      <c r="C26" s="6" t="s">
        <v>798</v>
      </c>
      <c r="D26" s="6" t="s">
        <v>1132</v>
      </c>
      <c r="E26" s="6" t="s">
        <v>45</v>
      </c>
      <c r="G26" s="6">
        <v>5930</v>
      </c>
      <c r="H26" s="13">
        <v>31.88</v>
      </c>
      <c r="I26" s="14">
        <v>2.5</v>
      </c>
    </row>
    <row r="27" spans="2:9">
      <c r="B27" s="15" t="s">
        <v>10</v>
      </c>
      <c r="C27" s="6" t="s">
        <v>1133</v>
      </c>
      <c r="D27" s="6" t="s">
        <v>1134</v>
      </c>
      <c r="E27" s="6" t="s">
        <v>171</v>
      </c>
      <c r="G27" s="6">
        <v>1535</v>
      </c>
      <c r="H27" s="13">
        <v>28.36</v>
      </c>
      <c r="I27" s="14">
        <v>2.23</v>
      </c>
    </row>
    <row r="28" spans="2:9">
      <c r="B28" s="15" t="s">
        <v>10</v>
      </c>
      <c r="C28" s="6" t="s">
        <v>1135</v>
      </c>
      <c r="D28" s="6" t="s">
        <v>1136</v>
      </c>
      <c r="E28" s="6" t="s">
        <v>117</v>
      </c>
      <c r="G28" s="6">
        <v>5587</v>
      </c>
      <c r="H28" s="13">
        <v>27.89</v>
      </c>
      <c r="I28" s="14">
        <v>2.19</v>
      </c>
    </row>
    <row r="29" spans="2:9">
      <c r="B29" s="15" t="s">
        <v>10</v>
      </c>
      <c r="C29" s="6" t="s">
        <v>1137</v>
      </c>
      <c r="D29" s="6" t="s">
        <v>1138</v>
      </c>
      <c r="E29" s="6" t="s">
        <v>45</v>
      </c>
      <c r="G29" s="6">
        <v>21624</v>
      </c>
      <c r="H29" s="13">
        <v>18.16</v>
      </c>
      <c r="I29" s="14">
        <v>1.43</v>
      </c>
    </row>
    <row r="30" spans="2:9">
      <c r="B30" s="15" t="s">
        <v>10</v>
      </c>
      <c r="C30" s="6" t="s">
        <v>1139</v>
      </c>
      <c r="D30" s="6" t="s">
        <v>1140</v>
      </c>
      <c r="E30" s="6" t="s">
        <v>171</v>
      </c>
      <c r="G30" s="6">
        <v>1162</v>
      </c>
      <c r="H30" s="13">
        <v>14.85</v>
      </c>
      <c r="I30" s="14">
        <v>1.17</v>
      </c>
    </row>
    <row r="31" spans="2:9" ht="9.5" thickBot="1">
      <c r="E31" s="16" t="s">
        <v>133</v>
      </c>
      <c r="H31" s="21">
        <v>1273.83</v>
      </c>
      <c r="I31" s="22">
        <v>100.06</v>
      </c>
    </row>
    <row r="32" spans="2:9" ht="9.5" thickTop="1">
      <c r="I32" s="14"/>
    </row>
    <row r="33" spans="1:9">
      <c r="A33" s="11" t="s">
        <v>135</v>
      </c>
      <c r="H33" s="19">
        <v>-0.83</v>
      </c>
      <c r="I33" s="20">
        <v>-0.06</v>
      </c>
    </row>
    <row r="34" spans="1:9">
      <c r="I34" s="14"/>
    </row>
    <row r="35" spans="1:9" ht="9.5" thickBot="1">
      <c r="E35" s="16" t="s">
        <v>136</v>
      </c>
      <c r="H35" s="21">
        <v>1273</v>
      </c>
      <c r="I35" s="22">
        <v>100</v>
      </c>
    </row>
    <row r="36" spans="1:9" ht="9.5" thickTop="1">
      <c r="I36" s="14"/>
    </row>
    <row r="37" spans="1:9">
      <c r="A37" s="16" t="s">
        <v>137</v>
      </c>
      <c r="I37" s="14"/>
    </row>
    <row r="38" spans="1:9">
      <c r="A38" s="6">
        <v>1</v>
      </c>
      <c r="B38" s="6" t="s">
        <v>138</v>
      </c>
      <c r="I38" s="14"/>
    </row>
    <row r="39" spans="1:9">
      <c r="I39" s="14"/>
    </row>
    <row r="40" spans="1:9">
      <c r="A40" s="6">
        <v>2</v>
      </c>
      <c r="B40" s="23" t="s">
        <v>1141</v>
      </c>
      <c r="C40" s="24"/>
      <c r="I40" s="14"/>
    </row>
    <row r="41" spans="1:9">
      <c r="B41" s="23"/>
      <c r="C41" s="24"/>
      <c r="I41" s="14"/>
    </row>
    <row r="42" spans="1:9">
      <c r="A42" s="6">
        <v>3</v>
      </c>
      <c r="B42" s="23" t="s">
        <v>140</v>
      </c>
      <c r="C42" s="24"/>
      <c r="I42" s="14"/>
    </row>
    <row r="43" spans="1:9">
      <c r="B43" s="24"/>
      <c r="C43" s="24"/>
      <c r="I43" s="14"/>
    </row>
    <row r="44" spans="1:9">
      <c r="B44" s="24"/>
      <c r="C44" s="37" t="s">
        <v>141</v>
      </c>
      <c r="I44" s="14"/>
    </row>
    <row r="45" spans="1:9">
      <c r="B45" s="24"/>
      <c r="C45" s="37" t="s">
        <v>142</v>
      </c>
      <c r="D45" s="16" t="s">
        <v>143</v>
      </c>
      <c r="E45" s="16" t="s">
        <v>144</v>
      </c>
      <c r="I45" s="14"/>
    </row>
    <row r="46" spans="1:9">
      <c r="B46" s="24"/>
      <c r="C46" s="23" t="s">
        <v>1142</v>
      </c>
      <c r="D46" s="42">
        <v>13.23</v>
      </c>
      <c r="E46" s="6">
        <v>13.132000000000001</v>
      </c>
      <c r="I46" s="14"/>
    </row>
    <row r="47" spans="1:9">
      <c r="B47" s="24"/>
      <c r="C47" s="23" t="s">
        <v>1143</v>
      </c>
      <c r="D47" s="42">
        <v>13.23</v>
      </c>
      <c r="E47" s="6">
        <v>13.133000000000001</v>
      </c>
      <c r="I47" s="14"/>
    </row>
    <row r="48" spans="1:9">
      <c r="B48" s="24"/>
      <c r="C48" s="23" t="s">
        <v>1144</v>
      </c>
      <c r="D48" s="6">
        <v>13.438000000000001</v>
      </c>
      <c r="E48" s="6">
        <v>13.345000000000001</v>
      </c>
      <c r="I48" s="14"/>
    </row>
    <row r="49" spans="1:9">
      <c r="B49" s="24"/>
      <c r="C49" s="23" t="s">
        <v>1145</v>
      </c>
      <c r="D49" s="6">
        <v>13.437000000000001</v>
      </c>
      <c r="E49" s="6">
        <v>13.344000000000001</v>
      </c>
      <c r="I49" s="14"/>
    </row>
    <row r="50" spans="1:9">
      <c r="I50" s="14"/>
    </row>
    <row r="51" spans="1:9" ht="20" customHeight="1">
      <c r="A51" s="6">
        <v>4</v>
      </c>
      <c r="B51" s="83" t="s">
        <v>149</v>
      </c>
      <c r="C51" s="84"/>
      <c r="D51" s="84"/>
      <c r="E51" s="84"/>
      <c r="F51" s="84"/>
      <c r="G51" s="84"/>
      <c r="H51" s="84"/>
      <c r="I51" s="85"/>
    </row>
    <row r="52" spans="1:9">
      <c r="A52" s="1"/>
      <c r="B52" s="1"/>
      <c r="C52" s="1"/>
      <c r="D52" s="1"/>
      <c r="E52" s="1"/>
      <c r="F52" s="3"/>
      <c r="G52" s="1"/>
      <c r="H52" s="4"/>
      <c r="I52" s="3"/>
    </row>
    <row r="53" spans="1:9">
      <c r="A53" s="25" t="s">
        <v>150</v>
      </c>
      <c r="B53" s="23"/>
      <c r="C53" s="23"/>
      <c r="D53" s="23"/>
    </row>
    <row r="54" spans="1:9">
      <c r="A54" s="23"/>
      <c r="B54" s="23"/>
      <c r="C54" s="23"/>
      <c r="D54" s="23"/>
    </row>
    <row r="55" spans="1:9">
      <c r="A55" s="23"/>
      <c r="B55" s="23"/>
      <c r="C55" s="23"/>
      <c r="D55" s="23"/>
    </row>
    <row r="56" spans="1:9">
      <c r="A56" s="23"/>
      <c r="B56" s="23"/>
      <c r="C56" s="23"/>
      <c r="D56" s="23"/>
    </row>
    <row r="57" spans="1:9">
      <c r="A57" s="23"/>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5"/>
      <c r="B66" s="23"/>
      <c r="C66" s="23"/>
      <c r="D66" s="23"/>
    </row>
    <row r="67" spans="1:4">
      <c r="A67" s="23"/>
      <c r="B67" s="23"/>
      <c r="C67" s="23"/>
      <c r="D67" s="23"/>
    </row>
    <row r="68" spans="1:4">
      <c r="A68" s="23"/>
      <c r="B68" s="23"/>
      <c r="C68" s="23"/>
      <c r="D68" s="23"/>
    </row>
    <row r="69" spans="1:4">
      <c r="A69" s="23" t="s">
        <v>1146</v>
      </c>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4"/>
      <c r="B88" s="24"/>
      <c r="C88" s="24"/>
      <c r="D88" s="24"/>
    </row>
    <row r="89" spans="1:4">
      <c r="A89" s="24"/>
      <c r="B89" s="24"/>
      <c r="C89" s="24"/>
      <c r="D89" s="24"/>
    </row>
  </sheetData>
  <mergeCells count="4">
    <mergeCell ref="A2:C2"/>
    <mergeCell ref="A3:C3"/>
    <mergeCell ref="B4:C4"/>
    <mergeCell ref="B51:I51"/>
  </mergeCell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BE21-A142-4887-8E94-4CADFC61AF0A}">
  <dimension ref="A1:I10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1084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1388467</v>
      </c>
      <c r="H5" s="13">
        <v>20188.310000000001</v>
      </c>
      <c r="I5" s="14">
        <v>12.93</v>
      </c>
    </row>
    <row r="6" spans="1:9">
      <c r="B6" s="15" t="s">
        <v>10</v>
      </c>
      <c r="C6" s="6" t="s">
        <v>893</v>
      </c>
      <c r="D6" s="6" t="s">
        <v>894</v>
      </c>
      <c r="E6" s="6" t="s">
        <v>55</v>
      </c>
      <c r="G6" s="6">
        <v>2180700</v>
      </c>
      <c r="H6" s="13">
        <v>15461.16</v>
      </c>
      <c r="I6" s="14">
        <v>9.91</v>
      </c>
    </row>
    <row r="7" spans="1:9">
      <c r="B7" s="15" t="s">
        <v>10</v>
      </c>
      <c r="C7" s="6" t="s">
        <v>118</v>
      </c>
      <c r="D7" s="6" t="s">
        <v>119</v>
      </c>
      <c r="E7" s="6" t="s">
        <v>55</v>
      </c>
      <c r="G7" s="6">
        <v>1255030</v>
      </c>
      <c r="H7" s="13">
        <v>13303.32</v>
      </c>
      <c r="I7" s="14">
        <v>8.52</v>
      </c>
    </row>
    <row r="8" spans="1:9">
      <c r="B8" s="15" t="s">
        <v>10</v>
      </c>
      <c r="C8" s="6" t="s">
        <v>1070</v>
      </c>
      <c r="D8" s="6" t="s">
        <v>1071</v>
      </c>
      <c r="E8" s="6" t="s">
        <v>55</v>
      </c>
      <c r="G8" s="6">
        <v>869446</v>
      </c>
      <c r="H8" s="13">
        <v>11302.800000000001</v>
      </c>
      <c r="I8" s="14">
        <v>7.24</v>
      </c>
    </row>
    <row r="9" spans="1:9">
      <c r="B9" s="15" t="s">
        <v>10</v>
      </c>
      <c r="C9" s="6" t="s">
        <v>898</v>
      </c>
      <c r="D9" s="6" t="s">
        <v>899</v>
      </c>
      <c r="E9" s="6" t="s">
        <v>45</v>
      </c>
      <c r="G9" s="6">
        <v>912478</v>
      </c>
      <c r="H9" s="13">
        <v>9644.89</v>
      </c>
      <c r="I9" s="14">
        <v>6.18</v>
      </c>
    </row>
    <row r="10" spans="1:9">
      <c r="B10" s="15" t="s">
        <v>10</v>
      </c>
      <c r="C10" s="6" t="s">
        <v>68</v>
      </c>
      <c r="D10" s="6" t="s">
        <v>69</v>
      </c>
      <c r="E10" s="6" t="s">
        <v>45</v>
      </c>
      <c r="G10" s="6">
        <v>711720</v>
      </c>
      <c r="H10" s="13">
        <v>7899.38</v>
      </c>
      <c r="I10" s="14">
        <v>5.0599999999999996</v>
      </c>
    </row>
    <row r="11" spans="1:9">
      <c r="B11" s="15" t="s">
        <v>10</v>
      </c>
      <c r="C11" s="6" t="s">
        <v>1068</v>
      </c>
      <c r="D11" s="6" t="s">
        <v>1069</v>
      </c>
      <c r="E11" s="6" t="s">
        <v>55</v>
      </c>
      <c r="G11" s="6">
        <v>1281895</v>
      </c>
      <c r="H11" s="13">
        <v>5376.27</v>
      </c>
      <c r="I11" s="14">
        <v>3.44</v>
      </c>
    </row>
    <row r="12" spans="1:9">
      <c r="B12" s="15" t="s">
        <v>10</v>
      </c>
      <c r="C12" s="6" t="s">
        <v>891</v>
      </c>
      <c r="D12" s="6" t="s">
        <v>892</v>
      </c>
      <c r="E12" s="6" t="s">
        <v>45</v>
      </c>
      <c r="G12" s="6">
        <v>224979</v>
      </c>
      <c r="H12" s="13">
        <v>4178.76</v>
      </c>
      <c r="I12" s="14">
        <v>2.68</v>
      </c>
    </row>
    <row r="13" spans="1:9">
      <c r="B13" s="15" t="s">
        <v>10</v>
      </c>
      <c r="C13" s="6" t="s">
        <v>1072</v>
      </c>
      <c r="D13" s="6" t="s">
        <v>1073</v>
      </c>
      <c r="E13" s="6" t="s">
        <v>55</v>
      </c>
      <c r="G13" s="6">
        <v>403000</v>
      </c>
      <c r="H13" s="13">
        <v>4096.8999999999996</v>
      </c>
      <c r="I13" s="14">
        <v>2.62</v>
      </c>
    </row>
    <row r="14" spans="1:9">
      <c r="B14" s="15" t="s">
        <v>10</v>
      </c>
      <c r="C14" s="6" t="s">
        <v>932</v>
      </c>
      <c r="D14" s="6" t="s">
        <v>933</v>
      </c>
      <c r="E14" s="6" t="s">
        <v>45</v>
      </c>
      <c r="G14" s="6">
        <v>822351</v>
      </c>
      <c r="H14" s="13">
        <v>3814.06</v>
      </c>
      <c r="I14" s="14">
        <v>2.44</v>
      </c>
    </row>
    <row r="15" spans="1:9">
      <c r="B15" s="15" t="s">
        <v>10</v>
      </c>
      <c r="C15" s="6" t="s">
        <v>82</v>
      </c>
      <c r="D15" s="6" t="s">
        <v>83</v>
      </c>
      <c r="E15" s="6" t="s">
        <v>19</v>
      </c>
      <c r="G15" s="6">
        <v>112703</v>
      </c>
      <c r="H15" s="13">
        <v>3698.91</v>
      </c>
      <c r="I15" s="14">
        <v>2.37</v>
      </c>
    </row>
    <row r="16" spans="1:9">
      <c r="B16" s="15" t="s">
        <v>10</v>
      </c>
      <c r="C16" s="6" t="s">
        <v>53</v>
      </c>
      <c r="D16" s="6" t="s">
        <v>54</v>
      </c>
      <c r="E16" s="6" t="s">
        <v>55</v>
      </c>
      <c r="G16" s="6">
        <v>1035101</v>
      </c>
      <c r="H16" s="13">
        <v>3598.01</v>
      </c>
      <c r="I16" s="14">
        <v>2.31</v>
      </c>
    </row>
    <row r="17" spans="2:9">
      <c r="B17" s="15" t="s">
        <v>10</v>
      </c>
      <c r="C17" s="6" t="s">
        <v>1085</v>
      </c>
      <c r="D17" s="6" t="s">
        <v>1086</v>
      </c>
      <c r="E17" s="6" t="s">
        <v>55</v>
      </c>
      <c r="G17" s="6">
        <v>5140000</v>
      </c>
      <c r="H17" s="13">
        <v>3552.25</v>
      </c>
      <c r="I17" s="14">
        <v>2.2800000000000002</v>
      </c>
    </row>
    <row r="18" spans="2:9">
      <c r="B18" s="15" t="s">
        <v>10</v>
      </c>
      <c r="C18" s="6" t="s">
        <v>914</v>
      </c>
      <c r="D18" s="6" t="s">
        <v>915</v>
      </c>
      <c r="E18" s="6" t="s">
        <v>19</v>
      </c>
      <c r="G18" s="6">
        <v>1789900</v>
      </c>
      <c r="H18" s="13">
        <v>3437.6800000000003</v>
      </c>
      <c r="I18" s="14">
        <v>2.2000000000000002</v>
      </c>
    </row>
    <row r="19" spans="2:9">
      <c r="B19" s="15" t="s">
        <v>10</v>
      </c>
      <c r="C19" s="6" t="s">
        <v>43</v>
      </c>
      <c r="D19" s="6" t="s">
        <v>44</v>
      </c>
      <c r="E19" s="6" t="s">
        <v>45</v>
      </c>
      <c r="G19" s="6">
        <v>1032880</v>
      </c>
      <c r="H19" s="13">
        <v>3315.54</v>
      </c>
      <c r="I19" s="14">
        <v>2.12</v>
      </c>
    </row>
    <row r="20" spans="2:9">
      <c r="B20" s="15" t="s">
        <v>10</v>
      </c>
      <c r="C20" s="6" t="s">
        <v>95</v>
      </c>
      <c r="D20" s="6" t="s">
        <v>96</v>
      </c>
      <c r="E20" s="6" t="s">
        <v>55</v>
      </c>
      <c r="G20" s="6">
        <v>368702</v>
      </c>
      <c r="H20" s="13">
        <v>3313.71</v>
      </c>
      <c r="I20" s="14">
        <v>2.12</v>
      </c>
    </row>
    <row r="21" spans="2:9">
      <c r="B21" s="15" t="s">
        <v>10</v>
      </c>
      <c r="C21" s="6" t="s">
        <v>922</v>
      </c>
      <c r="D21" s="6" t="s">
        <v>923</v>
      </c>
      <c r="E21" s="6" t="s">
        <v>55</v>
      </c>
      <c r="G21" s="6">
        <v>3960505</v>
      </c>
      <c r="H21" s="13">
        <v>3250.39</v>
      </c>
      <c r="I21" s="14">
        <v>2.08</v>
      </c>
    </row>
    <row r="22" spans="2:9">
      <c r="B22" s="15" t="s">
        <v>10</v>
      </c>
      <c r="C22" s="6" t="s">
        <v>1087</v>
      </c>
      <c r="D22" s="6" t="s">
        <v>1088</v>
      </c>
      <c r="E22" s="6" t="s">
        <v>45</v>
      </c>
      <c r="G22" s="6">
        <v>139643</v>
      </c>
      <c r="H22" s="13">
        <v>3212.35</v>
      </c>
      <c r="I22" s="14">
        <v>2.06</v>
      </c>
    </row>
    <row r="23" spans="2:9">
      <c r="B23" s="15" t="s">
        <v>10</v>
      </c>
      <c r="C23" s="6" t="s">
        <v>1089</v>
      </c>
      <c r="D23" s="6" t="s">
        <v>1090</v>
      </c>
      <c r="E23" s="6" t="s">
        <v>55</v>
      </c>
      <c r="G23" s="6">
        <v>2082175</v>
      </c>
      <c r="H23" s="13">
        <v>3074.96</v>
      </c>
      <c r="I23" s="14">
        <v>1.9700000000000002</v>
      </c>
    </row>
    <row r="24" spans="2:9">
      <c r="B24" s="15" t="s">
        <v>10</v>
      </c>
      <c r="C24" s="6" t="s">
        <v>1091</v>
      </c>
      <c r="D24" s="6" t="s">
        <v>1092</v>
      </c>
      <c r="E24" s="6" t="s">
        <v>19</v>
      </c>
      <c r="G24" s="6">
        <v>522626</v>
      </c>
      <c r="H24" s="13">
        <v>3018.17</v>
      </c>
      <c r="I24" s="14">
        <v>1.9300000000000002</v>
      </c>
    </row>
    <row r="25" spans="2:9">
      <c r="B25" s="15" t="s">
        <v>10</v>
      </c>
      <c r="C25" s="6" t="s">
        <v>176</v>
      </c>
      <c r="D25" s="6" t="s">
        <v>177</v>
      </c>
      <c r="E25" s="6" t="s">
        <v>132</v>
      </c>
      <c r="G25" s="6">
        <v>158500</v>
      </c>
      <c r="H25" s="13">
        <v>2758.69</v>
      </c>
      <c r="I25" s="14">
        <v>1.77</v>
      </c>
    </row>
    <row r="26" spans="2:9">
      <c r="B26" s="15" t="s">
        <v>10</v>
      </c>
      <c r="C26" s="6" t="s">
        <v>916</v>
      </c>
      <c r="D26" s="6" t="s">
        <v>917</v>
      </c>
      <c r="E26" s="6" t="s">
        <v>19</v>
      </c>
      <c r="G26" s="6">
        <v>232500</v>
      </c>
      <c r="H26" s="13">
        <v>2725.6</v>
      </c>
      <c r="I26" s="14">
        <v>1.7500000000000002</v>
      </c>
    </row>
    <row r="27" spans="2:9">
      <c r="B27" s="15" t="s">
        <v>10</v>
      </c>
      <c r="C27" s="6" t="s">
        <v>948</v>
      </c>
      <c r="D27" s="6" t="s">
        <v>949</v>
      </c>
      <c r="E27" s="6" t="s">
        <v>19</v>
      </c>
      <c r="G27" s="6">
        <v>150640</v>
      </c>
      <c r="H27" s="13">
        <v>2641.62</v>
      </c>
      <c r="I27" s="14">
        <v>1.6900000000000002</v>
      </c>
    </row>
    <row r="28" spans="2:9">
      <c r="B28" s="15" t="s">
        <v>10</v>
      </c>
      <c r="C28" s="6" t="s">
        <v>70</v>
      </c>
      <c r="D28" s="6" t="s">
        <v>71</v>
      </c>
      <c r="E28" s="6" t="s">
        <v>55</v>
      </c>
      <c r="G28" s="6">
        <v>633000</v>
      </c>
      <c r="H28" s="13">
        <v>2407.62</v>
      </c>
      <c r="I28" s="14">
        <v>1.54</v>
      </c>
    </row>
    <row r="29" spans="2:9">
      <c r="B29" s="15" t="s">
        <v>10</v>
      </c>
      <c r="C29" s="6" t="s">
        <v>1093</v>
      </c>
      <c r="D29" s="6" t="s">
        <v>1094</v>
      </c>
      <c r="E29" s="6" t="s">
        <v>45</v>
      </c>
      <c r="G29" s="6">
        <v>901901</v>
      </c>
      <c r="H29" s="13">
        <v>2244.38</v>
      </c>
      <c r="I29" s="14">
        <v>1.4400000000000002</v>
      </c>
    </row>
    <row r="30" spans="2:9">
      <c r="B30" s="15" t="s">
        <v>10</v>
      </c>
      <c r="C30" s="6" t="s">
        <v>940</v>
      </c>
      <c r="D30" s="6" t="s">
        <v>941</v>
      </c>
      <c r="E30" s="6" t="s">
        <v>19</v>
      </c>
      <c r="G30" s="6">
        <v>58150</v>
      </c>
      <c r="H30" s="13">
        <v>2136.66</v>
      </c>
      <c r="I30" s="14">
        <v>1.37</v>
      </c>
    </row>
    <row r="31" spans="2:9">
      <c r="B31" s="15" t="s">
        <v>10</v>
      </c>
      <c r="C31" s="6" t="s">
        <v>857</v>
      </c>
      <c r="D31" s="6" t="s">
        <v>905</v>
      </c>
      <c r="E31" s="6" t="s">
        <v>45</v>
      </c>
      <c r="G31" s="6">
        <v>625211</v>
      </c>
      <c r="H31" s="13">
        <v>2102.58</v>
      </c>
      <c r="I31" s="14">
        <v>1.35</v>
      </c>
    </row>
    <row r="32" spans="2:9">
      <c r="B32" s="15" t="s">
        <v>10</v>
      </c>
      <c r="C32" s="6" t="s">
        <v>1095</v>
      </c>
      <c r="D32" s="6" t="s">
        <v>1096</v>
      </c>
      <c r="E32" s="6" t="s">
        <v>55</v>
      </c>
      <c r="G32" s="6">
        <v>3647724</v>
      </c>
      <c r="H32" s="13">
        <v>1665.55</v>
      </c>
      <c r="I32" s="14">
        <v>1.07</v>
      </c>
    </row>
    <row r="33" spans="1:9">
      <c r="B33" s="15" t="s">
        <v>10</v>
      </c>
      <c r="C33" s="6" t="s">
        <v>130</v>
      </c>
      <c r="D33" s="6" t="s">
        <v>131</v>
      </c>
      <c r="E33" s="6" t="s">
        <v>132</v>
      </c>
      <c r="G33" s="6">
        <v>85000</v>
      </c>
      <c r="H33" s="13">
        <v>1337.14</v>
      </c>
      <c r="I33" s="14">
        <v>0.86</v>
      </c>
    </row>
    <row r="34" spans="1:9">
      <c r="B34" s="15" t="s">
        <v>10</v>
      </c>
      <c r="C34" s="6" t="s">
        <v>1097</v>
      </c>
      <c r="D34" s="6" t="s">
        <v>1098</v>
      </c>
      <c r="E34" s="6" t="s">
        <v>19</v>
      </c>
      <c r="G34" s="6">
        <v>165615</v>
      </c>
      <c r="H34" s="13">
        <v>1295.1100000000001</v>
      </c>
      <c r="I34" s="14">
        <v>0.83</v>
      </c>
    </row>
    <row r="35" spans="1:9">
      <c r="B35" s="15" t="s">
        <v>10</v>
      </c>
      <c r="C35" s="6" t="s">
        <v>1099</v>
      </c>
      <c r="D35" s="6" t="s">
        <v>1100</v>
      </c>
      <c r="E35" s="6" t="s">
        <v>45</v>
      </c>
      <c r="G35" s="6">
        <v>99668</v>
      </c>
      <c r="H35" s="13">
        <v>1160.83</v>
      </c>
      <c r="I35" s="14">
        <v>0.74</v>
      </c>
    </row>
    <row r="36" spans="1:9">
      <c r="B36" s="15" t="s">
        <v>10</v>
      </c>
      <c r="C36" s="6" t="s">
        <v>79</v>
      </c>
      <c r="D36" s="6" t="s">
        <v>80</v>
      </c>
      <c r="E36" s="6" t="s">
        <v>81</v>
      </c>
      <c r="G36" s="6">
        <v>53000</v>
      </c>
      <c r="H36" s="13">
        <v>910.06000000000006</v>
      </c>
      <c r="I36" s="14">
        <v>0.58000000000000007</v>
      </c>
    </row>
    <row r="37" spans="1:9">
      <c r="B37" s="15" t="s">
        <v>10</v>
      </c>
      <c r="C37" s="6" t="s">
        <v>89</v>
      </c>
      <c r="D37" s="6" t="s">
        <v>90</v>
      </c>
      <c r="E37" s="6" t="s">
        <v>55</v>
      </c>
      <c r="G37" s="6">
        <v>4839</v>
      </c>
      <c r="H37" s="13">
        <v>17.260000000000002</v>
      </c>
      <c r="I37" s="14">
        <v>0.01</v>
      </c>
    </row>
    <row r="38" spans="1:9" ht="9.5" thickBot="1">
      <c r="E38" s="16" t="s">
        <v>133</v>
      </c>
      <c r="H38" s="17">
        <v>152140.92000000001</v>
      </c>
      <c r="I38" s="18">
        <v>97.46</v>
      </c>
    </row>
    <row r="39" spans="1:9" ht="9.5" thickTop="1">
      <c r="I39" s="14"/>
    </row>
    <row r="40" spans="1:9">
      <c r="I40" s="14"/>
    </row>
    <row r="41" spans="1:9">
      <c r="C41" s="6" t="s">
        <v>134</v>
      </c>
      <c r="E41" s="6" t="s">
        <v>10</v>
      </c>
      <c r="F41" s="12">
        <v>4.96</v>
      </c>
      <c r="H41" s="13">
        <v>4190</v>
      </c>
      <c r="I41" s="14">
        <v>2.68</v>
      </c>
    </row>
    <row r="42" spans="1:9">
      <c r="I42" s="14"/>
    </row>
    <row r="43" spans="1:9">
      <c r="A43" s="11" t="s">
        <v>135</v>
      </c>
      <c r="H43" s="19">
        <v>-239.25</v>
      </c>
      <c r="I43" s="20">
        <v>-0.14000000000000001</v>
      </c>
    </row>
    <row r="44" spans="1:9">
      <c r="I44" s="14"/>
    </row>
    <row r="45" spans="1:9" ht="9.5" thickBot="1">
      <c r="E45" s="16" t="s">
        <v>136</v>
      </c>
      <c r="H45" s="21">
        <v>156091.67000000001</v>
      </c>
      <c r="I45" s="22">
        <v>100</v>
      </c>
    </row>
    <row r="46" spans="1:9" ht="9.5" thickTop="1">
      <c r="I46" s="14"/>
    </row>
    <row r="47" spans="1:9">
      <c r="A47" s="16" t="s">
        <v>137</v>
      </c>
      <c r="I47" s="14"/>
    </row>
    <row r="48" spans="1:9">
      <c r="A48" s="6">
        <v>1</v>
      </c>
      <c r="B48" s="6" t="s">
        <v>138</v>
      </c>
      <c r="I48" s="14"/>
    </row>
    <row r="49" spans="1:9">
      <c r="I49" s="14"/>
    </row>
    <row r="50" spans="1:9">
      <c r="A50" s="6">
        <v>2</v>
      </c>
      <c r="B50" s="6" t="s">
        <v>1056</v>
      </c>
      <c r="I50" s="14"/>
    </row>
    <row r="51" spans="1:9">
      <c r="I51" s="14"/>
    </row>
    <row r="52" spans="1:9">
      <c r="A52" s="6">
        <v>3</v>
      </c>
      <c r="B52" s="23" t="s">
        <v>140</v>
      </c>
      <c r="C52" s="24"/>
      <c r="I52" s="14"/>
    </row>
    <row r="53" spans="1:9">
      <c r="B53" s="24"/>
      <c r="C53" s="24"/>
      <c r="I53" s="14"/>
    </row>
    <row r="54" spans="1:9">
      <c r="B54" s="24"/>
      <c r="C54" s="37" t="s">
        <v>141</v>
      </c>
      <c r="I54" s="14"/>
    </row>
    <row r="55" spans="1:9">
      <c r="B55" s="24"/>
      <c r="C55" s="37" t="s">
        <v>142</v>
      </c>
      <c r="D55" s="16" t="s">
        <v>143</v>
      </c>
      <c r="E55" s="16" t="s">
        <v>144</v>
      </c>
      <c r="I55" s="14"/>
    </row>
    <row r="56" spans="1:9">
      <c r="B56" s="24"/>
      <c r="C56" s="23" t="s">
        <v>1101</v>
      </c>
      <c r="D56" s="6">
        <v>16.416</v>
      </c>
      <c r="E56" s="6">
        <v>16.391000000000002</v>
      </c>
      <c r="I56" s="14"/>
    </row>
    <row r="57" spans="1:9">
      <c r="B57" s="24"/>
      <c r="C57" s="23" t="s">
        <v>1102</v>
      </c>
      <c r="D57" s="6">
        <v>16.416</v>
      </c>
      <c r="E57" s="6">
        <v>16.391000000000002</v>
      </c>
      <c r="I57" s="14"/>
    </row>
    <row r="58" spans="1:9">
      <c r="B58" s="24"/>
      <c r="C58" s="23" t="s">
        <v>1103</v>
      </c>
      <c r="D58" s="42">
        <v>17.309999999999999</v>
      </c>
      <c r="E58" s="6">
        <v>17.304000000000002</v>
      </c>
      <c r="I58" s="14"/>
    </row>
    <row r="59" spans="1:9">
      <c r="B59" s="24"/>
      <c r="C59" s="23" t="s">
        <v>1104</v>
      </c>
      <c r="D59" s="6">
        <v>17.307000000000002</v>
      </c>
      <c r="E59" s="6">
        <v>17.301000000000002</v>
      </c>
      <c r="I59" s="14"/>
    </row>
    <row r="60" spans="1:9">
      <c r="I60" s="14"/>
    </row>
    <row r="61" spans="1:9">
      <c r="A61" s="6">
        <v>4</v>
      </c>
      <c r="B61" s="6" t="s">
        <v>1105</v>
      </c>
      <c r="I61" s="14"/>
    </row>
    <row r="62" spans="1:9">
      <c r="I62" s="14"/>
    </row>
    <row r="63" spans="1:9" ht="20" customHeight="1">
      <c r="A63" s="6">
        <v>5</v>
      </c>
      <c r="B63" s="83" t="s">
        <v>149</v>
      </c>
      <c r="C63" s="84"/>
      <c r="D63" s="84"/>
      <c r="E63" s="84"/>
      <c r="F63" s="84"/>
      <c r="G63" s="84"/>
      <c r="H63" s="84"/>
      <c r="I63" s="85"/>
    </row>
    <row r="64" spans="1:9">
      <c r="A64" s="1"/>
      <c r="B64" s="1"/>
      <c r="C64" s="1"/>
      <c r="D64" s="1"/>
      <c r="E64" s="1"/>
      <c r="F64" s="3"/>
      <c r="G64" s="1"/>
      <c r="H64" s="4"/>
      <c r="I64" s="3"/>
    </row>
    <row r="65" spans="1:4">
      <c r="A65" s="23" t="s">
        <v>150</v>
      </c>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5"/>
      <c r="B78" s="23"/>
      <c r="C78" s="23"/>
      <c r="D78" s="23"/>
    </row>
    <row r="79" spans="1:4">
      <c r="A79" s="23"/>
      <c r="B79" s="23"/>
      <c r="C79" s="23"/>
      <c r="D79" s="23"/>
    </row>
    <row r="80" spans="1:4">
      <c r="A80" s="23"/>
      <c r="B80" s="23"/>
      <c r="C80" s="23"/>
      <c r="D80" s="23"/>
    </row>
    <row r="81" spans="1:4">
      <c r="A81" s="23" t="s">
        <v>1106</v>
      </c>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sheetData>
  <mergeCells count="4">
    <mergeCell ref="A2:C2"/>
    <mergeCell ref="A3:C3"/>
    <mergeCell ref="B4:C4"/>
    <mergeCell ref="B63:I63"/>
  </mergeCell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3D71-D78C-4821-9773-4334B1135569}">
  <dimension ref="A1:I7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1067</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893</v>
      </c>
      <c r="D5" s="6" t="s">
        <v>894</v>
      </c>
      <c r="E5" s="6" t="s">
        <v>55</v>
      </c>
      <c r="G5" s="6">
        <v>10718286</v>
      </c>
      <c r="H5" s="13">
        <v>75992.650000000009</v>
      </c>
      <c r="I5" s="14">
        <v>17.020000000000003</v>
      </c>
    </row>
    <row r="6" spans="1:9">
      <c r="B6" s="15" t="s">
        <v>10</v>
      </c>
      <c r="C6" s="6" t="s">
        <v>167</v>
      </c>
      <c r="D6" s="6" t="s">
        <v>168</v>
      </c>
      <c r="E6" s="6" t="s">
        <v>55</v>
      </c>
      <c r="G6" s="6">
        <v>4560605</v>
      </c>
      <c r="H6" s="13">
        <v>66311.199999999997</v>
      </c>
      <c r="I6" s="14">
        <v>14.850000000000001</v>
      </c>
    </row>
    <row r="7" spans="1:9">
      <c r="B7" s="15" t="s">
        <v>10</v>
      </c>
      <c r="C7" s="6" t="s">
        <v>118</v>
      </c>
      <c r="D7" s="6" t="s">
        <v>119</v>
      </c>
      <c r="E7" s="6" t="s">
        <v>55</v>
      </c>
      <c r="G7" s="6">
        <v>4324968</v>
      </c>
      <c r="H7" s="13">
        <v>45844.66</v>
      </c>
      <c r="I7" s="14">
        <v>10.27</v>
      </c>
    </row>
    <row r="8" spans="1:9">
      <c r="B8" s="15" t="s">
        <v>10</v>
      </c>
      <c r="C8" s="6" t="s">
        <v>1068</v>
      </c>
      <c r="D8" s="6" t="s">
        <v>1069</v>
      </c>
      <c r="E8" s="6" t="s">
        <v>55</v>
      </c>
      <c r="G8" s="6">
        <v>10515509</v>
      </c>
      <c r="H8" s="13">
        <v>44102.04</v>
      </c>
      <c r="I8" s="14">
        <v>9.879999999999999</v>
      </c>
    </row>
    <row r="9" spans="1:9">
      <c r="B9" s="15" t="s">
        <v>10</v>
      </c>
      <c r="C9" s="6" t="s">
        <v>1070</v>
      </c>
      <c r="D9" s="6" t="s">
        <v>1071</v>
      </c>
      <c r="E9" s="6" t="s">
        <v>55</v>
      </c>
      <c r="G9" s="6">
        <v>3157592</v>
      </c>
      <c r="H9" s="13">
        <v>41048.700000000004</v>
      </c>
      <c r="I9" s="14">
        <v>9.1900000000000013</v>
      </c>
    </row>
    <row r="10" spans="1:9">
      <c r="B10" s="15" t="s">
        <v>10</v>
      </c>
      <c r="C10" s="6" t="s">
        <v>89</v>
      </c>
      <c r="D10" s="6" t="s">
        <v>90</v>
      </c>
      <c r="E10" s="6" t="s">
        <v>55</v>
      </c>
      <c r="G10" s="6">
        <v>8947228</v>
      </c>
      <c r="H10" s="13">
        <v>31914.760000000002</v>
      </c>
      <c r="I10" s="14">
        <v>7.15</v>
      </c>
    </row>
    <row r="11" spans="1:9">
      <c r="B11" s="15" t="s">
        <v>10</v>
      </c>
      <c r="C11" s="6" t="s">
        <v>1072</v>
      </c>
      <c r="D11" s="6" t="s">
        <v>1073</v>
      </c>
      <c r="E11" s="6" t="s">
        <v>55</v>
      </c>
      <c r="G11" s="6">
        <v>2390989</v>
      </c>
      <c r="H11" s="13">
        <v>24306.79</v>
      </c>
      <c r="I11" s="14">
        <v>5.44</v>
      </c>
    </row>
    <row r="12" spans="1:9">
      <c r="B12" s="15" t="s">
        <v>10</v>
      </c>
      <c r="C12" s="6" t="s">
        <v>91</v>
      </c>
      <c r="D12" s="6" t="s">
        <v>92</v>
      </c>
      <c r="E12" s="6" t="s">
        <v>55</v>
      </c>
      <c r="G12" s="6">
        <v>1981791</v>
      </c>
      <c r="H12" s="13">
        <v>21526.21</v>
      </c>
      <c r="I12" s="14">
        <v>4.82</v>
      </c>
    </row>
    <row r="13" spans="1:9">
      <c r="B13" s="15" t="s">
        <v>10</v>
      </c>
      <c r="C13" s="6" t="s">
        <v>1074</v>
      </c>
      <c r="D13" s="6" t="s">
        <v>1075</v>
      </c>
      <c r="E13" s="6" t="s">
        <v>55</v>
      </c>
      <c r="G13" s="6">
        <v>24283479</v>
      </c>
      <c r="H13" s="13">
        <v>20876.510000000002</v>
      </c>
      <c r="I13" s="14">
        <v>4.6700000000000008</v>
      </c>
    </row>
    <row r="14" spans="1:9">
      <c r="B14" s="15" t="s">
        <v>10</v>
      </c>
      <c r="C14" s="6" t="s">
        <v>809</v>
      </c>
      <c r="D14" s="6" t="s">
        <v>1076</v>
      </c>
      <c r="E14" s="6" t="s">
        <v>55</v>
      </c>
      <c r="G14" s="6">
        <v>6503517</v>
      </c>
      <c r="H14" s="13">
        <v>15517.39</v>
      </c>
      <c r="I14" s="14">
        <v>3.47</v>
      </c>
    </row>
    <row r="15" spans="1:9">
      <c r="B15" s="15" t="s">
        <v>10</v>
      </c>
      <c r="C15" s="6" t="s">
        <v>817</v>
      </c>
      <c r="D15" s="6" t="s">
        <v>1077</v>
      </c>
      <c r="E15" s="6" t="s">
        <v>55</v>
      </c>
      <c r="G15" s="6">
        <v>13180741</v>
      </c>
      <c r="H15" s="13">
        <v>15056.36</v>
      </c>
      <c r="I15" s="14">
        <v>3.37</v>
      </c>
    </row>
    <row r="16" spans="1:9">
      <c r="B16" s="15" t="s">
        <v>10</v>
      </c>
      <c r="C16" s="6" t="s">
        <v>1078</v>
      </c>
      <c r="D16" s="6" t="s">
        <v>1079</v>
      </c>
      <c r="E16" s="6" t="s">
        <v>55</v>
      </c>
      <c r="G16" s="6">
        <v>65177628</v>
      </c>
      <c r="H16" s="13">
        <v>14880.050000000001</v>
      </c>
      <c r="I16" s="14">
        <v>3.3300000000000005</v>
      </c>
    </row>
    <row r="17" spans="1:9">
      <c r="B17" s="15" t="s">
        <v>10</v>
      </c>
      <c r="C17" s="6" t="s">
        <v>124</v>
      </c>
      <c r="D17" s="6" t="s">
        <v>125</v>
      </c>
      <c r="E17" s="6" t="s">
        <v>55</v>
      </c>
      <c r="G17" s="6">
        <v>11698911</v>
      </c>
      <c r="H17" s="13">
        <v>14845.92</v>
      </c>
      <c r="I17" s="14">
        <v>3.32</v>
      </c>
    </row>
    <row r="18" spans="1:9">
      <c r="B18" s="15" t="s">
        <v>10</v>
      </c>
      <c r="C18" s="6" t="s">
        <v>113</v>
      </c>
      <c r="D18" s="6" t="s">
        <v>114</v>
      </c>
      <c r="E18" s="6" t="s">
        <v>55</v>
      </c>
      <c r="G18" s="6">
        <v>7498015</v>
      </c>
      <c r="H18" s="13">
        <v>14143.51</v>
      </c>
      <c r="I18" s="14">
        <v>3.17</v>
      </c>
    </row>
    <row r="19" spans="1:9" ht="9.5" thickBot="1">
      <c r="E19" s="16" t="s">
        <v>133</v>
      </c>
      <c r="H19" s="17">
        <v>446366.75</v>
      </c>
      <c r="I19" s="18">
        <v>99.95</v>
      </c>
    </row>
    <row r="20" spans="1:9" ht="9.5" thickTop="1">
      <c r="I20" s="14"/>
    </row>
    <row r="21" spans="1:9">
      <c r="I21" s="14"/>
    </row>
    <row r="22" spans="1:9">
      <c r="C22" s="6" t="s">
        <v>134</v>
      </c>
      <c r="E22" s="6" t="s">
        <v>10</v>
      </c>
      <c r="F22" s="12">
        <v>4.96</v>
      </c>
      <c r="H22" s="13">
        <v>80</v>
      </c>
      <c r="I22" s="14">
        <v>0.02</v>
      </c>
    </row>
    <row r="23" spans="1:9">
      <c r="I23" s="14"/>
    </row>
    <row r="24" spans="1:9">
      <c r="A24" s="11" t="s">
        <v>135</v>
      </c>
      <c r="H24" s="19">
        <v>126.38</v>
      </c>
      <c r="I24" s="20">
        <v>0.03</v>
      </c>
    </row>
    <row r="25" spans="1:9">
      <c r="I25" s="14"/>
    </row>
    <row r="26" spans="1:9" ht="9.5" thickBot="1">
      <c r="E26" s="16" t="s">
        <v>136</v>
      </c>
      <c r="H26" s="21">
        <v>446573.13</v>
      </c>
      <c r="I26" s="22">
        <v>100</v>
      </c>
    </row>
    <row r="27" spans="1:9" ht="9.5" thickTop="1">
      <c r="I27" s="14"/>
    </row>
    <row r="28" spans="1:9">
      <c r="A28" s="16" t="s">
        <v>137</v>
      </c>
      <c r="I28" s="14"/>
    </row>
    <row r="29" spans="1:9">
      <c r="A29" s="6">
        <v>1</v>
      </c>
      <c r="B29" s="6" t="s">
        <v>1080</v>
      </c>
      <c r="I29" s="14"/>
    </row>
    <row r="30" spans="1:9">
      <c r="I30" s="14"/>
    </row>
    <row r="31" spans="1:9">
      <c r="A31" s="6">
        <v>2</v>
      </c>
      <c r="B31" s="24" t="s">
        <v>1081</v>
      </c>
      <c r="C31" s="24"/>
      <c r="I31" s="14"/>
    </row>
    <row r="32" spans="1:9">
      <c r="B32" s="24"/>
      <c r="C32" s="24"/>
      <c r="I32" s="14"/>
    </row>
    <row r="33" spans="1:9">
      <c r="A33" s="6">
        <v>3</v>
      </c>
      <c r="B33" s="24" t="s">
        <v>140</v>
      </c>
      <c r="C33" s="24"/>
      <c r="I33" s="14"/>
    </row>
    <row r="34" spans="1:9">
      <c r="B34" s="24"/>
      <c r="C34" s="24"/>
      <c r="I34" s="14"/>
    </row>
    <row r="35" spans="1:9">
      <c r="B35" s="24"/>
      <c r="C35" s="37" t="s">
        <v>141</v>
      </c>
      <c r="I35" s="14"/>
    </row>
    <row r="36" spans="1:9">
      <c r="B36" s="24"/>
      <c r="C36" s="37" t="s">
        <v>142</v>
      </c>
      <c r="D36" s="16" t="s">
        <v>143</v>
      </c>
      <c r="E36" s="16" t="s">
        <v>144</v>
      </c>
      <c r="I36" s="14"/>
    </row>
    <row r="37" spans="1:9">
      <c r="B37" s="24"/>
      <c r="C37" s="24" t="s">
        <v>1082</v>
      </c>
      <c r="D37" s="6">
        <v>59.435500000000005</v>
      </c>
      <c r="E37" s="6">
        <v>60.311500000000002</v>
      </c>
      <c r="I37" s="14"/>
    </row>
    <row r="38" spans="1:9">
      <c r="I38" s="14"/>
    </row>
    <row r="39" spans="1:9" ht="20" customHeight="1">
      <c r="A39" s="6">
        <v>4</v>
      </c>
      <c r="B39" s="83" t="s">
        <v>149</v>
      </c>
      <c r="C39" s="84"/>
      <c r="D39" s="84"/>
      <c r="E39" s="84"/>
      <c r="F39" s="84"/>
      <c r="G39" s="84"/>
      <c r="H39" s="84"/>
      <c r="I39" s="85"/>
    </row>
    <row r="40" spans="1:9">
      <c r="A40" s="1"/>
      <c r="B40" s="1"/>
      <c r="C40" s="1"/>
      <c r="D40" s="1"/>
      <c r="E40" s="1"/>
      <c r="F40" s="3"/>
      <c r="G40" s="1"/>
      <c r="H40" s="4"/>
      <c r="I40" s="3"/>
    </row>
    <row r="41" spans="1:9">
      <c r="A41" s="25" t="s">
        <v>150</v>
      </c>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3"/>
      <c r="B56" s="23"/>
      <c r="C56" s="23"/>
      <c r="D56" s="23"/>
    </row>
    <row r="57" spans="1:4">
      <c r="A57" s="25" t="s">
        <v>1083</v>
      </c>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4"/>
      <c r="B77" s="24"/>
      <c r="C77" s="24"/>
      <c r="D77" s="24"/>
    </row>
  </sheetData>
  <mergeCells count="4">
    <mergeCell ref="A2:C2"/>
    <mergeCell ref="A3:C3"/>
    <mergeCell ref="B4:C4"/>
    <mergeCell ref="B39:I39"/>
  </mergeCell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27C04-8FD1-4E04-B09C-8CE89BD9D78E}">
  <dimension ref="A1:I21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887</v>
      </c>
      <c r="D1" s="1"/>
      <c r="E1" s="1"/>
      <c r="F1" s="3"/>
      <c r="G1" s="1"/>
      <c r="H1" s="4"/>
      <c r="I1" s="5"/>
    </row>
    <row r="2" spans="1:9" ht="19.5">
      <c r="A2" s="79" t="s">
        <v>1</v>
      </c>
      <c r="B2" s="80"/>
      <c r="C2" s="80"/>
      <c r="D2" s="7" t="s">
        <v>2</v>
      </c>
      <c r="E2" s="7" t="s">
        <v>888</v>
      </c>
      <c r="F2" s="8" t="s">
        <v>4</v>
      </c>
      <c r="G2" s="7" t="s">
        <v>5</v>
      </c>
      <c r="H2" s="9" t="s">
        <v>6</v>
      </c>
      <c r="I2" s="10" t="s">
        <v>7</v>
      </c>
    </row>
    <row r="3" spans="1:9" ht="15.5">
      <c r="A3" s="81" t="s">
        <v>8</v>
      </c>
      <c r="B3" s="82"/>
      <c r="C3" s="82"/>
      <c r="I3" s="14"/>
    </row>
    <row r="4" spans="1:9" ht="15.5">
      <c r="B4" s="81" t="s">
        <v>9</v>
      </c>
      <c r="C4" s="82"/>
      <c r="I4" s="14"/>
    </row>
    <row r="5" spans="1:9">
      <c r="B5" s="15" t="s">
        <v>10</v>
      </c>
      <c r="C5" s="6" t="s">
        <v>167</v>
      </c>
      <c r="D5" s="6" t="s">
        <v>168</v>
      </c>
      <c r="E5" s="6" t="s">
        <v>55</v>
      </c>
      <c r="G5" s="6">
        <v>2140708</v>
      </c>
      <c r="H5" s="13">
        <v>31125.89</v>
      </c>
      <c r="I5" s="14">
        <v>3.3300000000000005</v>
      </c>
    </row>
    <row r="6" spans="1:9">
      <c r="B6" s="15" t="s">
        <v>10</v>
      </c>
      <c r="C6" s="6" t="s">
        <v>889</v>
      </c>
      <c r="D6" s="6" t="s">
        <v>890</v>
      </c>
      <c r="E6" s="6" t="s">
        <v>104</v>
      </c>
      <c r="G6" s="6">
        <v>9187882</v>
      </c>
      <c r="H6" s="13">
        <v>30145.440000000002</v>
      </c>
      <c r="I6" s="14">
        <v>3.2300000000000004</v>
      </c>
    </row>
    <row r="7" spans="1:9">
      <c r="B7" s="15" t="s">
        <v>10</v>
      </c>
      <c r="C7" s="6" t="s">
        <v>107</v>
      </c>
      <c r="D7" s="6" t="s">
        <v>108</v>
      </c>
      <c r="E7" s="6" t="s">
        <v>109</v>
      </c>
      <c r="G7" s="6">
        <v>3201167</v>
      </c>
      <c r="H7" s="13">
        <v>29031.38</v>
      </c>
      <c r="I7" s="14">
        <v>3.1100000000000003</v>
      </c>
    </row>
    <row r="8" spans="1:9">
      <c r="B8" s="15" t="s">
        <v>10</v>
      </c>
      <c r="C8" s="6" t="s">
        <v>184</v>
      </c>
      <c r="D8" s="6" t="s">
        <v>185</v>
      </c>
      <c r="E8" s="6" t="s">
        <v>32</v>
      </c>
      <c r="G8" s="6">
        <v>1591129</v>
      </c>
      <c r="H8" s="13">
        <v>28829.670000000002</v>
      </c>
      <c r="I8" s="14">
        <v>3.09</v>
      </c>
    </row>
    <row r="9" spans="1:9">
      <c r="B9" s="15" t="s">
        <v>10</v>
      </c>
      <c r="C9" s="6" t="s">
        <v>118</v>
      </c>
      <c r="D9" s="6" t="s">
        <v>119</v>
      </c>
      <c r="E9" s="6" t="s">
        <v>55</v>
      </c>
      <c r="G9" s="6">
        <v>2700000</v>
      </c>
      <c r="H9" s="13">
        <v>28620</v>
      </c>
      <c r="I9" s="14">
        <v>3.0700000000000003</v>
      </c>
    </row>
    <row r="10" spans="1:9">
      <c r="B10" s="15" t="s">
        <v>10</v>
      </c>
      <c r="C10" s="6" t="s">
        <v>891</v>
      </c>
      <c r="D10" s="6" t="s">
        <v>892</v>
      </c>
      <c r="E10" s="6" t="s">
        <v>45</v>
      </c>
      <c r="G10" s="6">
        <v>1395184</v>
      </c>
      <c r="H10" s="13">
        <v>25914.15</v>
      </c>
      <c r="I10" s="14">
        <v>2.7800000000000002</v>
      </c>
    </row>
    <row r="11" spans="1:9">
      <c r="B11" s="15" t="s">
        <v>10</v>
      </c>
      <c r="C11" s="6" t="s">
        <v>68</v>
      </c>
      <c r="D11" s="6" t="s">
        <v>69</v>
      </c>
      <c r="E11" s="6" t="s">
        <v>45</v>
      </c>
      <c r="G11" s="6">
        <v>2334465</v>
      </c>
      <c r="H11" s="13">
        <v>25910.23</v>
      </c>
      <c r="I11" s="14">
        <v>2.7800000000000002</v>
      </c>
    </row>
    <row r="12" spans="1:9">
      <c r="B12" s="15" t="s">
        <v>10</v>
      </c>
      <c r="C12" s="6" t="s">
        <v>893</v>
      </c>
      <c r="D12" s="6" t="s">
        <v>894</v>
      </c>
      <c r="E12" s="6" t="s">
        <v>55</v>
      </c>
      <c r="G12" s="6">
        <v>3191624</v>
      </c>
      <c r="H12" s="13">
        <v>22628.61</v>
      </c>
      <c r="I12" s="14">
        <v>2.4200000000000004</v>
      </c>
    </row>
    <row r="13" spans="1:9">
      <c r="B13" s="15" t="s">
        <v>10</v>
      </c>
      <c r="C13" s="6" t="s">
        <v>895</v>
      </c>
      <c r="D13" s="6" t="s">
        <v>896</v>
      </c>
      <c r="E13" s="6" t="s">
        <v>897</v>
      </c>
      <c r="G13" s="6">
        <v>4752357</v>
      </c>
      <c r="H13" s="13">
        <v>19696.14</v>
      </c>
      <c r="I13" s="14">
        <v>2.11</v>
      </c>
    </row>
    <row r="14" spans="1:9">
      <c r="B14" s="15" t="s">
        <v>10</v>
      </c>
      <c r="C14" s="6" t="s">
        <v>898</v>
      </c>
      <c r="D14" s="6" t="s">
        <v>899</v>
      </c>
      <c r="E14" s="6" t="s">
        <v>45</v>
      </c>
      <c r="G14" s="6">
        <v>1740321</v>
      </c>
      <c r="H14" s="13">
        <v>18395.189999999999</v>
      </c>
      <c r="I14" s="14">
        <v>1.9700000000000002</v>
      </c>
    </row>
    <row r="15" spans="1:9">
      <c r="B15" s="15" t="s">
        <v>10</v>
      </c>
      <c r="C15" s="6" t="s">
        <v>95</v>
      </c>
      <c r="D15" s="6" t="s">
        <v>96</v>
      </c>
      <c r="E15" s="6" t="s">
        <v>55</v>
      </c>
      <c r="G15" s="6">
        <v>1895069</v>
      </c>
      <c r="H15" s="13">
        <v>17031.93</v>
      </c>
      <c r="I15" s="14">
        <v>1.82</v>
      </c>
    </row>
    <row r="16" spans="1:9">
      <c r="B16" s="15" t="s">
        <v>10</v>
      </c>
      <c r="C16" s="6" t="s">
        <v>33</v>
      </c>
      <c r="D16" s="6" t="s">
        <v>34</v>
      </c>
      <c r="E16" s="6" t="s">
        <v>35</v>
      </c>
      <c r="G16" s="6">
        <v>372886</v>
      </c>
      <c r="H16" s="13">
        <v>16575.53</v>
      </c>
      <c r="I16" s="14">
        <v>1.78</v>
      </c>
    </row>
    <row r="17" spans="2:9">
      <c r="B17" s="15" t="s">
        <v>10</v>
      </c>
      <c r="C17" s="6" t="s">
        <v>900</v>
      </c>
      <c r="D17" s="6" t="s">
        <v>901</v>
      </c>
      <c r="E17" s="6" t="s">
        <v>902</v>
      </c>
      <c r="G17" s="6">
        <v>1335372</v>
      </c>
      <c r="H17" s="13">
        <v>15140.45</v>
      </c>
      <c r="I17" s="14">
        <v>1.6199999999999999</v>
      </c>
    </row>
    <row r="18" spans="2:9">
      <c r="B18" s="15" t="s">
        <v>10</v>
      </c>
      <c r="C18" s="6" t="s">
        <v>903</v>
      </c>
      <c r="D18" s="6" t="s">
        <v>904</v>
      </c>
      <c r="E18" s="6" t="s">
        <v>902</v>
      </c>
      <c r="G18" s="6">
        <v>621845</v>
      </c>
      <c r="H18" s="13">
        <v>15094.67</v>
      </c>
      <c r="I18" s="14">
        <v>1.6199999999999999</v>
      </c>
    </row>
    <row r="19" spans="2:9">
      <c r="B19" s="15" t="s">
        <v>10</v>
      </c>
      <c r="C19" s="6" t="s">
        <v>157</v>
      </c>
      <c r="D19" s="6" t="s">
        <v>158</v>
      </c>
      <c r="E19" s="6" t="s">
        <v>109</v>
      </c>
      <c r="G19" s="6">
        <v>161198</v>
      </c>
      <c r="H19" s="13">
        <v>14344.2</v>
      </c>
      <c r="I19" s="14">
        <v>1.54</v>
      </c>
    </row>
    <row r="20" spans="2:9">
      <c r="B20" s="15" t="s">
        <v>10</v>
      </c>
      <c r="C20" s="6" t="s">
        <v>857</v>
      </c>
      <c r="D20" s="6" t="s">
        <v>905</v>
      </c>
      <c r="E20" s="6" t="s">
        <v>45</v>
      </c>
      <c r="G20" s="6">
        <v>4102007</v>
      </c>
      <c r="H20" s="13">
        <v>13795.050000000001</v>
      </c>
      <c r="I20" s="14">
        <v>1.48</v>
      </c>
    </row>
    <row r="21" spans="2:9">
      <c r="B21" s="15" t="s">
        <v>10</v>
      </c>
      <c r="C21" s="6" t="s">
        <v>128</v>
      </c>
      <c r="D21" s="6" t="s">
        <v>129</v>
      </c>
      <c r="E21" s="6" t="s">
        <v>52</v>
      </c>
      <c r="G21" s="6">
        <v>68448</v>
      </c>
      <c r="H21" s="13">
        <v>13763.52</v>
      </c>
      <c r="I21" s="14">
        <v>1.4700000000000002</v>
      </c>
    </row>
    <row r="22" spans="2:9">
      <c r="B22" s="15" t="s">
        <v>10</v>
      </c>
      <c r="C22" s="6" t="s">
        <v>906</v>
      </c>
      <c r="D22" s="6" t="s">
        <v>907</v>
      </c>
      <c r="E22" s="6" t="s">
        <v>109</v>
      </c>
      <c r="G22" s="6">
        <v>1200000</v>
      </c>
      <c r="H22" s="13">
        <v>13035.6</v>
      </c>
      <c r="I22" s="14">
        <v>1.4000000000000001</v>
      </c>
    </row>
    <row r="23" spans="2:9">
      <c r="B23" s="15" t="s">
        <v>10</v>
      </c>
      <c r="C23" s="6" t="s">
        <v>908</v>
      </c>
      <c r="D23" s="6" t="s">
        <v>909</v>
      </c>
      <c r="E23" s="6" t="s">
        <v>16</v>
      </c>
      <c r="G23" s="6">
        <v>658702</v>
      </c>
      <c r="H23" s="13">
        <v>13008.710000000001</v>
      </c>
      <c r="I23" s="14">
        <v>1.3900000000000001</v>
      </c>
    </row>
    <row r="24" spans="2:9">
      <c r="B24" s="15" t="s">
        <v>10</v>
      </c>
      <c r="C24" s="6" t="s">
        <v>910</v>
      </c>
      <c r="D24" s="6" t="s">
        <v>911</v>
      </c>
      <c r="E24" s="6" t="s">
        <v>897</v>
      </c>
      <c r="G24" s="6">
        <v>1167117</v>
      </c>
      <c r="H24" s="13">
        <v>12954.42</v>
      </c>
      <c r="I24" s="14">
        <v>1.3900000000000001</v>
      </c>
    </row>
    <row r="25" spans="2:9">
      <c r="B25" s="15" t="s">
        <v>10</v>
      </c>
      <c r="C25" s="6" t="s">
        <v>912</v>
      </c>
      <c r="D25" s="6" t="s">
        <v>913</v>
      </c>
      <c r="E25" s="6" t="s">
        <v>902</v>
      </c>
      <c r="G25" s="6">
        <v>96209</v>
      </c>
      <c r="H25" s="13">
        <v>12064.61</v>
      </c>
      <c r="I25" s="14">
        <v>1.29</v>
      </c>
    </row>
    <row r="26" spans="2:9">
      <c r="B26" s="15" t="s">
        <v>10</v>
      </c>
      <c r="C26" s="6" t="s">
        <v>914</v>
      </c>
      <c r="D26" s="6" t="s">
        <v>915</v>
      </c>
      <c r="E26" s="6" t="s">
        <v>19</v>
      </c>
      <c r="G26" s="6">
        <v>6070030</v>
      </c>
      <c r="H26" s="13">
        <v>11658.1</v>
      </c>
      <c r="I26" s="14">
        <v>1.25</v>
      </c>
    </row>
    <row r="27" spans="2:9">
      <c r="B27" s="15" t="s">
        <v>10</v>
      </c>
      <c r="C27" s="6" t="s">
        <v>916</v>
      </c>
      <c r="D27" s="6" t="s">
        <v>917</v>
      </c>
      <c r="E27" s="6" t="s">
        <v>19</v>
      </c>
      <c r="G27" s="6">
        <v>992176</v>
      </c>
      <c r="H27" s="13">
        <v>11631.28</v>
      </c>
      <c r="I27" s="14">
        <v>1.25</v>
      </c>
    </row>
    <row r="28" spans="2:9">
      <c r="B28" s="15" t="s">
        <v>10</v>
      </c>
      <c r="C28" s="6" t="s">
        <v>918</v>
      </c>
      <c r="D28" s="6" t="s">
        <v>919</v>
      </c>
      <c r="E28" s="6" t="s">
        <v>104</v>
      </c>
      <c r="G28" s="6">
        <v>9753232</v>
      </c>
      <c r="H28" s="13">
        <v>10790.98</v>
      </c>
      <c r="I28" s="14">
        <v>1.1600000000000001</v>
      </c>
    </row>
    <row r="29" spans="2:9">
      <c r="B29" s="15" t="s">
        <v>10</v>
      </c>
      <c r="C29" s="6" t="s">
        <v>60</v>
      </c>
      <c r="D29" s="6" t="s">
        <v>61</v>
      </c>
      <c r="E29" s="6" t="s">
        <v>35</v>
      </c>
      <c r="G29" s="6">
        <v>60953</v>
      </c>
      <c r="H29" s="13">
        <v>10789.9</v>
      </c>
      <c r="I29" s="14">
        <v>1.1600000000000001</v>
      </c>
    </row>
    <row r="30" spans="2:9">
      <c r="B30" s="15" t="s">
        <v>10</v>
      </c>
      <c r="C30" s="6" t="s">
        <v>920</v>
      </c>
      <c r="D30" s="6" t="s">
        <v>921</v>
      </c>
      <c r="E30" s="6" t="s">
        <v>64</v>
      </c>
      <c r="G30" s="6">
        <v>897272</v>
      </c>
      <c r="H30" s="13">
        <v>10703.56</v>
      </c>
      <c r="I30" s="14">
        <v>1.1499999999999999</v>
      </c>
    </row>
    <row r="31" spans="2:9">
      <c r="B31" s="15" t="s">
        <v>10</v>
      </c>
      <c r="C31" s="6" t="s">
        <v>922</v>
      </c>
      <c r="D31" s="6" t="s">
        <v>923</v>
      </c>
      <c r="E31" s="6" t="s">
        <v>55</v>
      </c>
      <c r="G31" s="6">
        <v>13000340</v>
      </c>
      <c r="H31" s="13">
        <v>10669.380000000001</v>
      </c>
      <c r="I31" s="14">
        <v>1.1400000000000001</v>
      </c>
    </row>
    <row r="32" spans="2:9">
      <c r="B32" s="15" t="s">
        <v>10</v>
      </c>
      <c r="C32" s="6" t="s">
        <v>924</v>
      </c>
      <c r="D32" s="6" t="s">
        <v>925</v>
      </c>
      <c r="E32" s="6" t="s">
        <v>99</v>
      </c>
      <c r="G32" s="6">
        <v>703587</v>
      </c>
      <c r="H32" s="13">
        <v>10483.450000000001</v>
      </c>
      <c r="I32" s="14">
        <v>1.1199999999999999</v>
      </c>
    </row>
    <row r="33" spans="2:9">
      <c r="B33" s="15" t="s">
        <v>10</v>
      </c>
      <c r="C33" s="6" t="s">
        <v>926</v>
      </c>
      <c r="D33" s="6" t="s">
        <v>927</v>
      </c>
      <c r="E33" s="6" t="s">
        <v>117</v>
      </c>
      <c r="G33" s="6">
        <v>1362283</v>
      </c>
      <c r="H33" s="13">
        <v>10315.89</v>
      </c>
      <c r="I33" s="14">
        <v>1.1100000000000001</v>
      </c>
    </row>
    <row r="34" spans="2:9">
      <c r="B34" s="15" t="s">
        <v>10</v>
      </c>
      <c r="C34" s="6" t="s">
        <v>928</v>
      </c>
      <c r="D34" s="6" t="s">
        <v>929</v>
      </c>
      <c r="E34" s="6" t="s">
        <v>52</v>
      </c>
      <c r="G34" s="6">
        <v>392346</v>
      </c>
      <c r="H34" s="13">
        <v>10045.630000000001</v>
      </c>
      <c r="I34" s="14">
        <v>1.08</v>
      </c>
    </row>
    <row r="35" spans="2:9">
      <c r="B35" s="15" t="s">
        <v>10</v>
      </c>
      <c r="C35" s="6" t="s">
        <v>930</v>
      </c>
      <c r="D35" s="6" t="s">
        <v>931</v>
      </c>
      <c r="E35" s="6" t="s">
        <v>104</v>
      </c>
      <c r="G35" s="6">
        <v>3403332</v>
      </c>
      <c r="H35" s="13">
        <v>9593.99</v>
      </c>
      <c r="I35" s="14">
        <v>1.03</v>
      </c>
    </row>
    <row r="36" spans="2:9">
      <c r="B36" s="15" t="s">
        <v>10</v>
      </c>
      <c r="C36" s="6" t="s">
        <v>932</v>
      </c>
      <c r="D36" s="6" t="s">
        <v>933</v>
      </c>
      <c r="E36" s="6" t="s">
        <v>45</v>
      </c>
      <c r="G36" s="6">
        <v>2022920</v>
      </c>
      <c r="H36" s="13">
        <v>9382.3000000000011</v>
      </c>
      <c r="I36" s="14">
        <v>1.0100000000000002</v>
      </c>
    </row>
    <row r="37" spans="2:9">
      <c r="B37" s="15" t="s">
        <v>10</v>
      </c>
      <c r="C37" s="6" t="s">
        <v>934</v>
      </c>
      <c r="D37" s="6" t="s">
        <v>935</v>
      </c>
      <c r="E37" s="6" t="s">
        <v>117</v>
      </c>
      <c r="G37" s="6">
        <v>542503</v>
      </c>
      <c r="H37" s="13">
        <v>9210.6200000000008</v>
      </c>
      <c r="I37" s="14">
        <v>0.9900000000000001</v>
      </c>
    </row>
    <row r="38" spans="2:9">
      <c r="B38" s="15" t="s">
        <v>10</v>
      </c>
      <c r="C38" s="6" t="s">
        <v>936</v>
      </c>
      <c r="D38" s="6" t="s">
        <v>937</v>
      </c>
      <c r="E38" s="6" t="s">
        <v>117</v>
      </c>
      <c r="G38" s="6">
        <v>61416</v>
      </c>
      <c r="H38" s="13">
        <v>9120.2800000000007</v>
      </c>
      <c r="I38" s="14">
        <v>0.98</v>
      </c>
    </row>
    <row r="39" spans="2:9">
      <c r="B39" s="15" t="s">
        <v>10</v>
      </c>
      <c r="C39" s="6" t="s">
        <v>172</v>
      </c>
      <c r="D39" s="6" t="s">
        <v>173</v>
      </c>
      <c r="E39" s="6" t="s">
        <v>16</v>
      </c>
      <c r="G39" s="6">
        <v>450000</v>
      </c>
      <c r="H39" s="13">
        <v>8931.6</v>
      </c>
      <c r="I39" s="14">
        <v>0.96000000000000008</v>
      </c>
    </row>
    <row r="40" spans="2:9">
      <c r="B40" s="15" t="s">
        <v>10</v>
      </c>
      <c r="C40" s="6" t="s">
        <v>938</v>
      </c>
      <c r="D40" s="6" t="s">
        <v>939</v>
      </c>
      <c r="E40" s="6" t="s">
        <v>74</v>
      </c>
      <c r="G40" s="6">
        <v>689575</v>
      </c>
      <c r="H40" s="13">
        <v>8798.98</v>
      </c>
      <c r="I40" s="14">
        <v>0.94000000000000006</v>
      </c>
    </row>
    <row r="41" spans="2:9">
      <c r="B41" s="15" t="s">
        <v>10</v>
      </c>
      <c r="C41" s="6" t="s">
        <v>153</v>
      </c>
      <c r="D41" s="6" t="s">
        <v>154</v>
      </c>
      <c r="E41" s="6" t="s">
        <v>16</v>
      </c>
      <c r="G41" s="6">
        <v>169137</v>
      </c>
      <c r="H41" s="13">
        <v>8568.48</v>
      </c>
      <c r="I41" s="14">
        <v>0.91999999999999993</v>
      </c>
    </row>
    <row r="42" spans="2:9">
      <c r="B42" s="15" t="s">
        <v>10</v>
      </c>
      <c r="C42" s="6" t="s">
        <v>940</v>
      </c>
      <c r="D42" s="6" t="s">
        <v>941</v>
      </c>
      <c r="E42" s="6" t="s">
        <v>19</v>
      </c>
      <c r="G42" s="6">
        <v>225000</v>
      </c>
      <c r="H42" s="13">
        <v>8267.4</v>
      </c>
      <c r="I42" s="14">
        <v>0.89</v>
      </c>
    </row>
    <row r="43" spans="2:9">
      <c r="B43" s="15" t="s">
        <v>10</v>
      </c>
      <c r="C43" s="6" t="s">
        <v>942</v>
      </c>
      <c r="D43" s="6" t="s">
        <v>943</v>
      </c>
      <c r="E43" s="6" t="s">
        <v>944</v>
      </c>
      <c r="G43" s="6">
        <v>796257</v>
      </c>
      <c r="H43" s="13">
        <v>7819.64</v>
      </c>
      <c r="I43" s="14">
        <v>0.84000000000000008</v>
      </c>
    </row>
    <row r="44" spans="2:9">
      <c r="B44" s="15" t="s">
        <v>10</v>
      </c>
      <c r="C44" s="6" t="s">
        <v>77</v>
      </c>
      <c r="D44" s="6" t="s">
        <v>78</v>
      </c>
      <c r="E44" s="6" t="s">
        <v>67</v>
      </c>
      <c r="G44" s="6">
        <v>78861</v>
      </c>
      <c r="H44" s="13">
        <v>7448.42</v>
      </c>
      <c r="I44" s="14">
        <v>0.8</v>
      </c>
    </row>
    <row r="45" spans="2:9">
      <c r="B45" s="15" t="s">
        <v>10</v>
      </c>
      <c r="C45" s="6" t="s">
        <v>945</v>
      </c>
      <c r="D45" s="6" t="s">
        <v>946</v>
      </c>
      <c r="E45" s="6" t="s">
        <v>190</v>
      </c>
      <c r="G45" s="6">
        <v>2151589</v>
      </c>
      <c r="H45" s="13">
        <v>6972.22</v>
      </c>
      <c r="I45" s="14">
        <v>0.75000000000000011</v>
      </c>
    </row>
    <row r="46" spans="2:9">
      <c r="B46" s="15" t="s">
        <v>10</v>
      </c>
      <c r="C46" s="6" t="s">
        <v>776</v>
      </c>
      <c r="D46" s="6" t="s">
        <v>947</v>
      </c>
      <c r="E46" s="6" t="s">
        <v>45</v>
      </c>
      <c r="G46" s="6">
        <v>2153829</v>
      </c>
      <c r="H46" s="13">
        <v>6963.33</v>
      </c>
      <c r="I46" s="14">
        <v>0.75000000000000011</v>
      </c>
    </row>
    <row r="47" spans="2:9">
      <c r="B47" s="15" t="s">
        <v>10</v>
      </c>
      <c r="C47" s="6" t="s">
        <v>188</v>
      </c>
      <c r="D47" s="6" t="s">
        <v>189</v>
      </c>
      <c r="E47" s="6" t="s">
        <v>190</v>
      </c>
      <c r="G47" s="6">
        <v>539470</v>
      </c>
      <c r="H47" s="13">
        <v>6889.03</v>
      </c>
      <c r="I47" s="14">
        <v>0.74</v>
      </c>
    </row>
    <row r="48" spans="2:9">
      <c r="B48" s="15" t="s">
        <v>10</v>
      </c>
      <c r="C48" s="6" t="s">
        <v>948</v>
      </c>
      <c r="D48" s="6" t="s">
        <v>949</v>
      </c>
      <c r="E48" s="6" t="s">
        <v>19</v>
      </c>
      <c r="G48" s="6">
        <v>390367</v>
      </c>
      <c r="H48" s="13">
        <v>6845.4800000000005</v>
      </c>
      <c r="I48" s="14">
        <v>0.73</v>
      </c>
    </row>
    <row r="49" spans="2:9">
      <c r="B49" s="15" t="s">
        <v>10</v>
      </c>
      <c r="C49" s="6" t="s">
        <v>950</v>
      </c>
      <c r="D49" s="6" t="s">
        <v>951</v>
      </c>
      <c r="E49" s="6" t="s">
        <v>171</v>
      </c>
      <c r="G49" s="6">
        <v>133305</v>
      </c>
      <c r="H49" s="13">
        <v>6842.55</v>
      </c>
      <c r="I49" s="14">
        <v>0.73</v>
      </c>
    </row>
    <row r="50" spans="2:9">
      <c r="B50" s="15" t="s">
        <v>10</v>
      </c>
      <c r="C50" s="6" t="s">
        <v>952</v>
      </c>
      <c r="D50" s="6" t="s">
        <v>953</v>
      </c>
      <c r="E50" s="6" t="s">
        <v>117</v>
      </c>
      <c r="G50" s="6">
        <v>537320</v>
      </c>
      <c r="H50" s="13">
        <v>6684.8</v>
      </c>
      <c r="I50" s="14">
        <v>0.72000000000000008</v>
      </c>
    </row>
    <row r="51" spans="2:9">
      <c r="B51" s="15" t="s">
        <v>10</v>
      </c>
      <c r="C51" s="6" t="s">
        <v>954</v>
      </c>
      <c r="D51" s="6" t="s">
        <v>955</v>
      </c>
      <c r="E51" s="6" t="s">
        <v>161</v>
      </c>
      <c r="G51" s="6">
        <v>782505</v>
      </c>
      <c r="H51" s="13">
        <v>6453.32</v>
      </c>
      <c r="I51" s="14">
        <v>0.69000000000000006</v>
      </c>
    </row>
    <row r="52" spans="2:9">
      <c r="B52" s="15" t="s">
        <v>10</v>
      </c>
      <c r="C52" s="6" t="s">
        <v>956</v>
      </c>
      <c r="D52" s="6" t="s">
        <v>957</v>
      </c>
      <c r="E52" s="6" t="s">
        <v>74</v>
      </c>
      <c r="G52" s="6">
        <v>160572</v>
      </c>
      <c r="H52" s="13">
        <v>6446.64</v>
      </c>
      <c r="I52" s="14">
        <v>0.69000000000000006</v>
      </c>
    </row>
    <row r="53" spans="2:9">
      <c r="B53" s="15" t="s">
        <v>10</v>
      </c>
      <c r="C53" s="6" t="s">
        <v>958</v>
      </c>
      <c r="D53" s="6" t="s">
        <v>959</v>
      </c>
      <c r="E53" s="6" t="s">
        <v>960</v>
      </c>
      <c r="G53" s="6">
        <v>265195</v>
      </c>
      <c r="H53" s="13">
        <v>6285.12</v>
      </c>
      <c r="I53" s="14">
        <v>0.67</v>
      </c>
    </row>
    <row r="54" spans="2:9">
      <c r="B54" s="15" t="s">
        <v>10</v>
      </c>
      <c r="C54" s="6" t="s">
        <v>961</v>
      </c>
      <c r="D54" s="6" t="s">
        <v>962</v>
      </c>
      <c r="E54" s="6" t="s">
        <v>52</v>
      </c>
      <c r="G54" s="6">
        <v>356495</v>
      </c>
      <c r="H54" s="13">
        <v>6236.52</v>
      </c>
      <c r="I54" s="14">
        <v>0.67</v>
      </c>
    </row>
    <row r="55" spans="2:9">
      <c r="B55" s="15" t="s">
        <v>10</v>
      </c>
      <c r="C55" s="6" t="s">
        <v>963</v>
      </c>
      <c r="D55" s="6" t="s">
        <v>964</v>
      </c>
      <c r="E55" s="6" t="s">
        <v>45</v>
      </c>
      <c r="G55" s="6">
        <v>1573583</v>
      </c>
      <c r="H55" s="13">
        <v>5789.21</v>
      </c>
      <c r="I55" s="14">
        <v>0.62000000000000011</v>
      </c>
    </row>
    <row r="56" spans="2:9">
      <c r="B56" s="15" t="s">
        <v>10</v>
      </c>
      <c r="C56" s="6" t="s">
        <v>965</v>
      </c>
      <c r="D56" s="6" t="s">
        <v>966</v>
      </c>
      <c r="E56" s="6" t="s">
        <v>967</v>
      </c>
      <c r="G56" s="6">
        <v>306879</v>
      </c>
      <c r="H56" s="13">
        <v>5732.5</v>
      </c>
      <c r="I56" s="14">
        <v>0.61</v>
      </c>
    </row>
    <row r="57" spans="2:9">
      <c r="B57" s="15" t="s">
        <v>10</v>
      </c>
      <c r="C57" s="6" t="s">
        <v>968</v>
      </c>
      <c r="D57" s="6" t="s">
        <v>969</v>
      </c>
      <c r="E57" s="6" t="s">
        <v>902</v>
      </c>
      <c r="G57" s="6">
        <v>318796</v>
      </c>
      <c r="H57" s="13">
        <v>5190</v>
      </c>
      <c r="I57" s="14">
        <v>0.55999999999999994</v>
      </c>
    </row>
    <row r="58" spans="2:9">
      <c r="B58" s="15" t="s">
        <v>10</v>
      </c>
      <c r="C58" s="6" t="s">
        <v>970</v>
      </c>
      <c r="D58" s="6" t="s">
        <v>971</v>
      </c>
      <c r="E58" s="6" t="s">
        <v>109</v>
      </c>
      <c r="G58" s="6">
        <v>456289</v>
      </c>
      <c r="H58" s="13">
        <v>4754.99</v>
      </c>
      <c r="I58" s="14">
        <v>0.51</v>
      </c>
    </row>
    <row r="59" spans="2:9">
      <c r="B59" s="15" t="s">
        <v>10</v>
      </c>
      <c r="C59" s="6" t="s">
        <v>972</v>
      </c>
      <c r="D59" s="6" t="s">
        <v>973</v>
      </c>
      <c r="E59" s="6" t="s">
        <v>74</v>
      </c>
      <c r="G59" s="6">
        <v>3332</v>
      </c>
      <c r="H59" s="13">
        <v>4456.38</v>
      </c>
      <c r="I59" s="14">
        <v>0.48000000000000004</v>
      </c>
    </row>
    <row r="60" spans="2:9">
      <c r="B60" s="15" t="s">
        <v>10</v>
      </c>
      <c r="C60" s="6" t="s">
        <v>974</v>
      </c>
      <c r="D60" s="6" t="s">
        <v>975</v>
      </c>
      <c r="E60" s="6" t="s">
        <v>902</v>
      </c>
      <c r="G60" s="6">
        <v>1366561</v>
      </c>
      <c r="H60" s="13">
        <v>3980.11</v>
      </c>
      <c r="I60" s="14">
        <v>0.43</v>
      </c>
    </row>
    <row r="61" spans="2:9">
      <c r="B61" s="15" t="s">
        <v>10</v>
      </c>
      <c r="C61" s="6" t="s">
        <v>82</v>
      </c>
      <c r="D61" s="6" t="s">
        <v>83</v>
      </c>
      <c r="E61" s="6" t="s">
        <v>19</v>
      </c>
      <c r="G61" s="6">
        <v>109705</v>
      </c>
      <c r="H61" s="13">
        <v>3600.52</v>
      </c>
      <c r="I61" s="14">
        <v>0.39</v>
      </c>
    </row>
    <row r="62" spans="2:9">
      <c r="B62" s="15" t="s">
        <v>10</v>
      </c>
      <c r="C62" s="6" t="s">
        <v>976</v>
      </c>
      <c r="D62" s="6" t="s">
        <v>977</v>
      </c>
      <c r="E62" s="6" t="s">
        <v>88</v>
      </c>
      <c r="G62" s="6">
        <v>54014</v>
      </c>
      <c r="H62" s="13">
        <v>2353.98</v>
      </c>
      <c r="I62" s="14">
        <v>0.25</v>
      </c>
    </row>
    <row r="63" spans="2:9" ht="9.5" thickBot="1">
      <c r="E63" s="16" t="s">
        <v>133</v>
      </c>
      <c r="H63" s="21">
        <v>703811.97</v>
      </c>
      <c r="I63" s="22">
        <v>75.459999999999994</v>
      </c>
    </row>
    <row r="64" spans="2:9" ht="9.5" thickTop="1">
      <c r="I64" s="14"/>
    </row>
    <row r="65" spans="1:9" ht="15.5">
      <c r="A65" s="81" t="s">
        <v>461</v>
      </c>
      <c r="B65" s="82"/>
      <c r="C65" s="82"/>
      <c r="I65" s="14"/>
    </row>
    <row r="66" spans="1:9" ht="15.5">
      <c r="B66" s="86" t="s">
        <v>627</v>
      </c>
      <c r="C66" s="82"/>
      <c r="I66" s="14"/>
    </row>
    <row r="67" spans="1:9" ht="15.5">
      <c r="B67" s="81" t="s">
        <v>9</v>
      </c>
      <c r="C67" s="82"/>
      <c r="I67" s="14"/>
    </row>
    <row r="68" spans="1:9">
      <c r="B68" s="15" t="s">
        <v>978</v>
      </c>
      <c r="C68" s="6" t="s">
        <v>979</v>
      </c>
      <c r="D68" s="6" t="s">
        <v>980</v>
      </c>
      <c r="E68" s="6" t="s">
        <v>981</v>
      </c>
      <c r="F68" s="12">
        <v>10.07</v>
      </c>
      <c r="G68" s="6">
        <v>5000</v>
      </c>
      <c r="H68" s="13">
        <v>5000.76</v>
      </c>
      <c r="I68" s="14">
        <v>0.54</v>
      </c>
    </row>
    <row r="69" spans="1:9">
      <c r="B69" s="15" t="s">
        <v>982</v>
      </c>
      <c r="C69" s="6" t="s">
        <v>631</v>
      </c>
      <c r="D69" s="6" t="s">
        <v>983</v>
      </c>
      <c r="E69" s="6" t="s">
        <v>630</v>
      </c>
      <c r="F69" s="12">
        <v>6.78</v>
      </c>
      <c r="G69" s="6">
        <v>5773</v>
      </c>
      <c r="H69" s="13">
        <v>3377.26</v>
      </c>
      <c r="I69" s="14">
        <v>0.36000000000000004</v>
      </c>
    </row>
    <row r="70" spans="1:9">
      <c r="B70" s="38">
        <v>7.7899999999999997E-2</v>
      </c>
      <c r="C70" s="6" t="s">
        <v>780</v>
      </c>
      <c r="D70" s="6" t="s">
        <v>984</v>
      </c>
      <c r="E70" s="6" t="s">
        <v>630</v>
      </c>
      <c r="F70" s="12">
        <v>7.46</v>
      </c>
      <c r="G70" s="6">
        <v>2550</v>
      </c>
      <c r="H70" s="13">
        <v>2555.62</v>
      </c>
      <c r="I70" s="14">
        <v>0.27</v>
      </c>
    </row>
    <row r="71" spans="1:9">
      <c r="B71" s="38">
        <v>7.6399999999999996E-2</v>
      </c>
      <c r="C71" s="6" t="s">
        <v>857</v>
      </c>
      <c r="D71" s="6" t="s">
        <v>985</v>
      </c>
      <c r="E71" s="6" t="s">
        <v>755</v>
      </c>
      <c r="F71" s="12">
        <v>7.69</v>
      </c>
      <c r="G71" s="6">
        <v>250</v>
      </c>
      <c r="H71" s="13">
        <v>2492.04</v>
      </c>
      <c r="I71" s="14">
        <v>0.27</v>
      </c>
    </row>
    <row r="72" spans="1:9">
      <c r="B72" s="15" t="s">
        <v>978</v>
      </c>
      <c r="C72" s="6" t="s">
        <v>986</v>
      </c>
      <c r="D72" s="6" t="s">
        <v>987</v>
      </c>
      <c r="E72" s="6" t="s">
        <v>988</v>
      </c>
      <c r="F72" s="12">
        <v>9.6999999999999993</v>
      </c>
      <c r="G72" s="6">
        <v>2500</v>
      </c>
      <c r="H72" s="13">
        <v>2484.9700000000003</v>
      </c>
      <c r="I72" s="14">
        <v>0.27</v>
      </c>
    </row>
    <row r="73" spans="1:9">
      <c r="B73" s="38">
        <v>9.35E-2</v>
      </c>
      <c r="C73" s="6" t="s">
        <v>989</v>
      </c>
      <c r="D73" s="6" t="s">
        <v>990</v>
      </c>
      <c r="E73" s="6" t="s">
        <v>991</v>
      </c>
      <c r="F73" s="12">
        <v>8.49</v>
      </c>
      <c r="G73" s="6">
        <v>1750</v>
      </c>
      <c r="H73" s="13">
        <v>1767.63</v>
      </c>
      <c r="I73" s="14">
        <v>0.19</v>
      </c>
    </row>
    <row r="74" spans="1:9">
      <c r="B74" s="38">
        <v>7.7499999999999999E-2</v>
      </c>
      <c r="C74" s="6" t="s">
        <v>752</v>
      </c>
      <c r="D74" s="6" t="s">
        <v>992</v>
      </c>
      <c r="E74" s="6" t="s">
        <v>630</v>
      </c>
      <c r="F74" s="12">
        <v>7.53</v>
      </c>
      <c r="G74" s="6">
        <v>150</v>
      </c>
      <c r="H74" s="13">
        <v>1500.51</v>
      </c>
      <c r="I74" s="14">
        <v>0.16</v>
      </c>
    </row>
    <row r="75" spans="1:9">
      <c r="B75" s="38">
        <v>9.1499999999999998E-2</v>
      </c>
      <c r="C75" s="6" t="s">
        <v>993</v>
      </c>
      <c r="D75" s="6" t="s">
        <v>994</v>
      </c>
      <c r="E75" s="6" t="s">
        <v>991</v>
      </c>
      <c r="F75" s="12">
        <v>8.58</v>
      </c>
      <c r="G75" s="6">
        <v>1125</v>
      </c>
      <c r="H75" s="13">
        <v>1132.76</v>
      </c>
      <c r="I75" s="14">
        <v>0.12000000000000001</v>
      </c>
    </row>
    <row r="76" spans="1:9">
      <c r="B76" s="38">
        <v>7.7100000000000002E-2</v>
      </c>
      <c r="C76" s="6" t="s">
        <v>631</v>
      </c>
      <c r="D76" s="6" t="s">
        <v>854</v>
      </c>
      <c r="E76" s="6" t="s">
        <v>630</v>
      </c>
      <c r="F76" s="12">
        <v>7.02</v>
      </c>
      <c r="G76" s="6">
        <v>1000</v>
      </c>
      <c r="H76" s="13">
        <v>1001.99</v>
      </c>
      <c r="I76" s="14">
        <v>0.11</v>
      </c>
    </row>
    <row r="77" spans="1:9">
      <c r="B77" s="38">
        <v>8.0500000000000002E-2</v>
      </c>
      <c r="C77" s="6" t="s">
        <v>986</v>
      </c>
      <c r="D77" s="6" t="s">
        <v>995</v>
      </c>
      <c r="E77" s="6" t="s">
        <v>988</v>
      </c>
      <c r="F77" s="12">
        <v>8.57</v>
      </c>
      <c r="G77" s="6">
        <v>1000</v>
      </c>
      <c r="H77" s="13">
        <v>993.56000000000006</v>
      </c>
      <c r="I77" s="14">
        <v>0.11</v>
      </c>
    </row>
    <row r="78" spans="1:9">
      <c r="B78" s="38">
        <v>7.6100000000000001E-2</v>
      </c>
      <c r="C78" s="6" t="s">
        <v>996</v>
      </c>
      <c r="D78" s="6" t="s">
        <v>997</v>
      </c>
      <c r="E78" s="6" t="s">
        <v>630</v>
      </c>
      <c r="F78" s="12">
        <v>8.16</v>
      </c>
      <c r="G78" s="6">
        <v>1000</v>
      </c>
      <c r="H78" s="13">
        <v>987.59</v>
      </c>
      <c r="I78" s="14">
        <v>0.11</v>
      </c>
    </row>
    <row r="79" spans="1:9">
      <c r="B79" s="38">
        <v>9.1499999999999998E-2</v>
      </c>
      <c r="C79" s="6" t="s">
        <v>993</v>
      </c>
      <c r="D79" s="6" t="s">
        <v>998</v>
      </c>
      <c r="E79" s="6" t="s">
        <v>991</v>
      </c>
      <c r="F79" s="12">
        <v>7.98</v>
      </c>
      <c r="G79" s="41">
        <v>3627.7207905929404</v>
      </c>
      <c r="H79" s="13">
        <v>909.30000000000007</v>
      </c>
      <c r="I79" s="14">
        <v>0.1</v>
      </c>
    </row>
    <row r="80" spans="1:9">
      <c r="B80" s="38">
        <v>0.08</v>
      </c>
      <c r="C80" s="6" t="s">
        <v>999</v>
      </c>
      <c r="D80" s="6" t="s">
        <v>1000</v>
      </c>
      <c r="E80" s="6" t="s">
        <v>755</v>
      </c>
      <c r="F80" s="12">
        <v>7.18</v>
      </c>
      <c r="G80" s="6">
        <v>67865</v>
      </c>
      <c r="H80" s="13">
        <v>678.87</v>
      </c>
      <c r="I80" s="14">
        <v>6.9999999999999993E-2</v>
      </c>
    </row>
    <row r="81" spans="2:9">
      <c r="B81" s="38">
        <v>8.9399999999999993E-2</v>
      </c>
      <c r="C81" s="6" t="s">
        <v>633</v>
      </c>
      <c r="D81" s="6" t="s">
        <v>643</v>
      </c>
      <c r="E81" s="6" t="s">
        <v>630</v>
      </c>
      <c r="F81" s="12">
        <v>7.55</v>
      </c>
      <c r="G81" s="6">
        <v>60</v>
      </c>
      <c r="H81" s="13">
        <v>611.39</v>
      </c>
      <c r="I81" s="14">
        <v>6.9999999999999993E-2</v>
      </c>
    </row>
    <row r="82" spans="2:9">
      <c r="B82" s="38">
        <v>7.7399999999999997E-2</v>
      </c>
      <c r="C82" s="6" t="s">
        <v>633</v>
      </c>
      <c r="D82" s="6" t="s">
        <v>639</v>
      </c>
      <c r="E82" s="6" t="s">
        <v>630</v>
      </c>
      <c r="F82" s="12">
        <v>7.55</v>
      </c>
      <c r="G82" s="6">
        <v>3</v>
      </c>
      <c r="H82" s="13">
        <v>30.05</v>
      </c>
      <c r="I82" s="39" t="s">
        <v>529</v>
      </c>
    </row>
    <row r="83" spans="2:9" ht="9.5" thickBot="1">
      <c r="E83" s="16" t="s">
        <v>133</v>
      </c>
      <c r="H83" s="21">
        <v>25524.3</v>
      </c>
      <c r="I83" s="22">
        <v>2.75</v>
      </c>
    </row>
    <row r="84" spans="2:9" ht="16" thickTop="1">
      <c r="B84" s="86" t="s">
        <v>462</v>
      </c>
      <c r="C84" s="82"/>
      <c r="I84" s="14"/>
    </row>
    <row r="85" spans="2:9" ht="15.5">
      <c r="B85" s="81" t="s">
        <v>9</v>
      </c>
      <c r="C85" s="82"/>
      <c r="I85" s="14"/>
    </row>
    <row r="86" spans="2:9">
      <c r="B86" s="38">
        <v>7.3400000000000007E-2</v>
      </c>
      <c r="C86" s="6" t="s">
        <v>1001</v>
      </c>
      <c r="D86" s="6" t="s">
        <v>1002</v>
      </c>
      <c r="E86" s="6" t="s">
        <v>465</v>
      </c>
      <c r="F86" s="12">
        <v>7.8</v>
      </c>
      <c r="G86" s="6">
        <v>18800000</v>
      </c>
      <c r="H86" s="13">
        <v>18068.830000000002</v>
      </c>
      <c r="I86" s="14">
        <v>1.94</v>
      </c>
    </row>
    <row r="87" spans="2:9">
      <c r="B87" s="38">
        <v>7.2400000000000006E-2</v>
      </c>
      <c r="C87" s="6" t="s">
        <v>1003</v>
      </c>
      <c r="D87" s="6" t="s">
        <v>1004</v>
      </c>
      <c r="E87" s="6" t="s">
        <v>465</v>
      </c>
      <c r="F87" s="12">
        <v>7.7</v>
      </c>
      <c r="G87" s="6">
        <v>11000000</v>
      </c>
      <c r="H87" s="13">
        <v>10589.68</v>
      </c>
      <c r="I87" s="14">
        <v>1.1300000000000001</v>
      </c>
    </row>
    <row r="88" spans="2:9">
      <c r="B88" s="38">
        <v>6.9000000000000006E-2</v>
      </c>
      <c r="C88" s="6" t="s">
        <v>1005</v>
      </c>
      <c r="D88" s="6" t="s">
        <v>1006</v>
      </c>
      <c r="E88" s="6" t="s">
        <v>465</v>
      </c>
      <c r="F88" s="12">
        <v>7.79</v>
      </c>
      <c r="G88" s="6">
        <v>9664790</v>
      </c>
      <c r="H88" s="13">
        <v>8773.74</v>
      </c>
      <c r="I88" s="14">
        <v>0.94000000000000006</v>
      </c>
    </row>
    <row r="89" spans="2:9">
      <c r="B89" s="38">
        <v>7.5399999999999995E-2</v>
      </c>
      <c r="C89" s="6" t="s">
        <v>1007</v>
      </c>
      <c r="D89" s="6" t="s">
        <v>1008</v>
      </c>
      <c r="E89" s="6" t="s">
        <v>465</v>
      </c>
      <c r="F89" s="12">
        <v>7.78</v>
      </c>
      <c r="G89" s="6">
        <v>5500000</v>
      </c>
      <c r="H89" s="13">
        <v>5463.67</v>
      </c>
      <c r="I89" s="14">
        <v>0.59</v>
      </c>
    </row>
    <row r="90" spans="2:9">
      <c r="B90" s="38">
        <v>6.7900000000000002E-2</v>
      </c>
      <c r="C90" s="6" t="s">
        <v>1009</v>
      </c>
      <c r="D90" s="6" t="s">
        <v>1010</v>
      </c>
      <c r="E90" s="6" t="s">
        <v>465</v>
      </c>
      <c r="F90" s="12">
        <v>7</v>
      </c>
      <c r="G90" s="6">
        <v>2000000</v>
      </c>
      <c r="H90" s="13">
        <v>1988.57</v>
      </c>
      <c r="I90" s="14">
        <v>0.21000000000000002</v>
      </c>
    </row>
    <row r="91" spans="2:9">
      <c r="B91" s="38">
        <v>7.2099999999999997E-2</v>
      </c>
      <c r="C91" s="6" t="s">
        <v>554</v>
      </c>
      <c r="D91" s="6" t="s">
        <v>566</v>
      </c>
      <c r="E91" s="6" t="s">
        <v>465</v>
      </c>
      <c r="F91" s="12">
        <v>7.48</v>
      </c>
      <c r="G91" s="6">
        <v>1000000</v>
      </c>
      <c r="H91" s="13">
        <v>994.04000000000008</v>
      </c>
      <c r="I91" s="14">
        <v>0.11</v>
      </c>
    </row>
    <row r="92" spans="2:9">
      <c r="B92" s="38">
        <v>7.2999999999999995E-2</v>
      </c>
      <c r="C92" s="6" t="s">
        <v>1011</v>
      </c>
      <c r="D92" s="6" t="s">
        <v>1012</v>
      </c>
      <c r="E92" s="6" t="s">
        <v>465</v>
      </c>
      <c r="F92" s="12">
        <v>7.72</v>
      </c>
      <c r="G92" s="6">
        <v>1000000</v>
      </c>
      <c r="H92" s="13">
        <v>968.80000000000007</v>
      </c>
      <c r="I92" s="14">
        <v>0.1</v>
      </c>
    </row>
    <row r="93" spans="2:9">
      <c r="B93" s="38">
        <v>8.1500000000000003E-2</v>
      </c>
      <c r="C93" s="6" t="s">
        <v>651</v>
      </c>
      <c r="D93" s="6" t="s">
        <v>652</v>
      </c>
      <c r="E93" s="6" t="s">
        <v>465</v>
      </c>
      <c r="F93" s="12">
        <v>6.84</v>
      </c>
      <c r="G93" s="6">
        <v>500000</v>
      </c>
      <c r="H93" s="13">
        <v>511.09000000000003</v>
      </c>
      <c r="I93" s="14">
        <v>0.05</v>
      </c>
    </row>
    <row r="94" spans="2:9">
      <c r="B94" s="38">
        <v>0.08</v>
      </c>
      <c r="C94" s="6" t="s">
        <v>1013</v>
      </c>
      <c r="D94" s="6" t="s">
        <v>1014</v>
      </c>
      <c r="E94" s="6" t="s">
        <v>465</v>
      </c>
      <c r="F94" s="12">
        <v>6.91</v>
      </c>
      <c r="G94" s="6">
        <v>500000</v>
      </c>
      <c r="H94" s="13">
        <v>508.98</v>
      </c>
      <c r="I94" s="14">
        <v>0.05</v>
      </c>
    </row>
    <row r="95" spans="2:9">
      <c r="B95" s="38">
        <v>7.6200000000000004E-2</v>
      </c>
      <c r="C95" s="6" t="s">
        <v>1015</v>
      </c>
      <c r="D95" s="6" t="s">
        <v>1016</v>
      </c>
      <c r="E95" s="6" t="s">
        <v>465</v>
      </c>
      <c r="F95" s="12">
        <v>7.33</v>
      </c>
      <c r="G95" s="6">
        <v>500000</v>
      </c>
      <c r="H95" s="13">
        <v>507.6</v>
      </c>
      <c r="I95" s="14">
        <v>0.05</v>
      </c>
    </row>
    <row r="96" spans="2:9">
      <c r="B96" s="38">
        <v>7.6700000000000004E-2</v>
      </c>
      <c r="C96" s="6" t="s">
        <v>1017</v>
      </c>
      <c r="D96" s="6" t="s">
        <v>1018</v>
      </c>
      <c r="E96" s="6" t="s">
        <v>465</v>
      </c>
      <c r="F96" s="12">
        <v>6.57</v>
      </c>
      <c r="G96" s="6">
        <v>500000</v>
      </c>
      <c r="H96" s="13">
        <v>507.03000000000003</v>
      </c>
      <c r="I96" s="14">
        <v>0.05</v>
      </c>
    </row>
    <row r="97" spans="2:9">
      <c r="B97" s="38">
        <v>6.4799999999999996E-2</v>
      </c>
      <c r="C97" s="6" t="s">
        <v>1019</v>
      </c>
      <c r="D97" s="6" t="s">
        <v>1020</v>
      </c>
      <c r="E97" s="6" t="s">
        <v>465</v>
      </c>
      <c r="F97" s="12">
        <v>7.03</v>
      </c>
      <c r="G97" s="6">
        <v>483000</v>
      </c>
      <c r="H97" s="13">
        <v>469</v>
      </c>
      <c r="I97" s="14">
        <v>0.05</v>
      </c>
    </row>
    <row r="98" spans="2:9">
      <c r="B98" s="38">
        <v>7.2599999999999998E-2</v>
      </c>
      <c r="C98" s="6" t="s">
        <v>714</v>
      </c>
      <c r="D98" s="6" t="s">
        <v>715</v>
      </c>
      <c r="E98" s="6" t="s">
        <v>465</v>
      </c>
      <c r="F98" s="12">
        <v>6.82</v>
      </c>
      <c r="G98" s="6">
        <v>293950</v>
      </c>
      <c r="H98" s="13">
        <v>302.25</v>
      </c>
      <c r="I98" s="14">
        <v>3.0000000000000002E-2</v>
      </c>
    </row>
    <row r="99" spans="2:9">
      <c r="B99" s="38">
        <v>7.7100000000000002E-2</v>
      </c>
      <c r="C99" s="6" t="s">
        <v>1021</v>
      </c>
      <c r="D99" s="6" t="s">
        <v>1022</v>
      </c>
      <c r="E99" s="6" t="s">
        <v>465</v>
      </c>
      <c r="F99" s="12">
        <v>7.54</v>
      </c>
      <c r="G99" s="6">
        <v>200000</v>
      </c>
      <c r="H99" s="13">
        <v>203.17000000000002</v>
      </c>
      <c r="I99" s="14">
        <v>0.02</v>
      </c>
    </row>
    <row r="100" spans="2:9">
      <c r="B100" s="38">
        <v>7.3899999999999993E-2</v>
      </c>
      <c r="C100" s="6" t="s">
        <v>696</v>
      </c>
      <c r="D100" s="6" t="s">
        <v>1023</v>
      </c>
      <c r="E100" s="6" t="s">
        <v>465</v>
      </c>
      <c r="F100" s="12">
        <v>7.55</v>
      </c>
      <c r="G100" s="6">
        <v>200000</v>
      </c>
      <c r="H100" s="13">
        <v>199.74</v>
      </c>
      <c r="I100" s="14">
        <v>0.02</v>
      </c>
    </row>
    <row r="101" spans="2:9">
      <c r="B101" s="38">
        <v>7.7799999999999994E-2</v>
      </c>
      <c r="C101" s="6" t="s">
        <v>1024</v>
      </c>
      <c r="D101" s="6" t="s">
        <v>1025</v>
      </c>
      <c r="E101" s="6" t="s">
        <v>465</v>
      </c>
      <c r="F101" s="12">
        <v>7.59</v>
      </c>
      <c r="G101" s="6">
        <v>150000</v>
      </c>
      <c r="H101" s="13">
        <v>152.54</v>
      </c>
      <c r="I101" s="14">
        <v>0.02</v>
      </c>
    </row>
    <row r="102" spans="2:9">
      <c r="B102" s="38">
        <v>7.7100000000000002E-2</v>
      </c>
      <c r="C102" s="6" t="s">
        <v>692</v>
      </c>
      <c r="D102" s="6" t="s">
        <v>698</v>
      </c>
      <c r="E102" s="6" t="s">
        <v>465</v>
      </c>
      <c r="F102" s="12">
        <v>7.62</v>
      </c>
      <c r="G102" s="6">
        <v>150000</v>
      </c>
      <c r="H102" s="13">
        <v>151.74</v>
      </c>
      <c r="I102" s="14">
        <v>0.02</v>
      </c>
    </row>
    <row r="103" spans="2:9">
      <c r="B103" s="38">
        <v>6.9099999999999995E-2</v>
      </c>
      <c r="C103" s="6" t="s">
        <v>582</v>
      </c>
      <c r="D103" s="6" t="s">
        <v>592</v>
      </c>
      <c r="E103" s="6" t="s">
        <v>465</v>
      </c>
      <c r="F103" s="12">
        <v>7.35</v>
      </c>
      <c r="G103" s="6">
        <v>100000</v>
      </c>
      <c r="H103" s="13">
        <v>98.72</v>
      </c>
      <c r="I103" s="14">
        <v>0.01</v>
      </c>
    </row>
    <row r="104" spans="2:9">
      <c r="B104" s="38">
        <v>7.0900000000000005E-2</v>
      </c>
      <c r="C104" s="6" t="s">
        <v>1026</v>
      </c>
      <c r="D104" s="6" t="s">
        <v>1027</v>
      </c>
      <c r="E104" s="6" t="s">
        <v>465</v>
      </c>
      <c r="F104" s="12">
        <v>7.79</v>
      </c>
      <c r="G104" s="6">
        <v>65049</v>
      </c>
      <c r="H104" s="13">
        <v>60.43</v>
      </c>
      <c r="I104" s="14">
        <v>0.01</v>
      </c>
    </row>
    <row r="105" spans="2:9">
      <c r="B105" s="38">
        <v>7.7899999999999997E-2</v>
      </c>
      <c r="C105" s="6" t="s">
        <v>609</v>
      </c>
      <c r="D105" s="6" t="s">
        <v>1028</v>
      </c>
      <c r="E105" s="6" t="s">
        <v>465</v>
      </c>
      <c r="F105" s="12">
        <v>7.42</v>
      </c>
      <c r="G105" s="6">
        <v>28900</v>
      </c>
      <c r="H105" s="13">
        <v>29.490000000000002</v>
      </c>
      <c r="I105" s="39" t="s">
        <v>529</v>
      </c>
    </row>
    <row r="106" spans="2:9">
      <c r="B106" s="38">
        <v>6.6699999999999995E-2</v>
      </c>
      <c r="C106" s="6" t="s">
        <v>1029</v>
      </c>
      <c r="D106" s="6" t="s">
        <v>1030</v>
      </c>
      <c r="E106" s="6" t="s">
        <v>465</v>
      </c>
      <c r="F106" s="12">
        <v>7.65</v>
      </c>
      <c r="G106" s="6">
        <v>125</v>
      </c>
      <c r="H106" s="13">
        <v>0.11</v>
      </c>
      <c r="I106" s="39" t="s">
        <v>529</v>
      </c>
    </row>
    <row r="107" spans="2:9" ht="9.5" thickBot="1">
      <c r="E107" s="16" t="s">
        <v>133</v>
      </c>
      <c r="H107" s="21">
        <v>50549.22</v>
      </c>
      <c r="I107" s="22">
        <v>5.4</v>
      </c>
    </row>
    <row r="108" spans="2:9" ht="9.5" thickTop="1">
      <c r="B108" s="15" t="s">
        <v>1031</v>
      </c>
      <c r="C108" s="6" t="s">
        <v>1032</v>
      </c>
      <c r="D108" s="6" t="s">
        <v>1033</v>
      </c>
      <c r="E108" s="6" t="s">
        <v>465</v>
      </c>
      <c r="F108" s="12">
        <v>7.47</v>
      </c>
      <c r="G108" s="6">
        <v>3082800</v>
      </c>
      <c r="H108" s="13">
        <v>1285.46</v>
      </c>
      <c r="I108" s="14">
        <v>0.13999999999999999</v>
      </c>
    </row>
    <row r="109" spans="2:9">
      <c r="B109" s="15" t="s">
        <v>1031</v>
      </c>
      <c r="C109" s="6" t="s">
        <v>1034</v>
      </c>
      <c r="D109" s="6" t="s">
        <v>1035</v>
      </c>
      <c r="E109" s="6" t="s">
        <v>465</v>
      </c>
      <c r="F109" s="12">
        <v>7.47</v>
      </c>
      <c r="G109" s="6">
        <v>3036000</v>
      </c>
      <c r="H109" s="13">
        <v>1267.8800000000001</v>
      </c>
      <c r="I109" s="14">
        <v>0.13999999999999999</v>
      </c>
    </row>
    <row r="110" spans="2:9">
      <c r="B110" s="15" t="s">
        <v>1031</v>
      </c>
      <c r="C110" s="6" t="s">
        <v>1036</v>
      </c>
      <c r="D110" s="6" t="s">
        <v>1037</v>
      </c>
      <c r="E110" s="6" t="s">
        <v>465</v>
      </c>
      <c r="F110" s="12">
        <v>7.41</v>
      </c>
      <c r="G110" s="6">
        <v>1500000</v>
      </c>
      <c r="H110" s="13">
        <v>753.93000000000006</v>
      </c>
      <c r="I110" s="14">
        <v>0.08</v>
      </c>
    </row>
    <row r="111" spans="2:9">
      <c r="B111" s="15" t="s">
        <v>1031</v>
      </c>
      <c r="C111" s="6" t="s">
        <v>1038</v>
      </c>
      <c r="D111" s="6" t="s">
        <v>1039</v>
      </c>
      <c r="E111" s="6" t="s">
        <v>465</v>
      </c>
      <c r="F111" s="12">
        <v>7.43</v>
      </c>
      <c r="G111" s="6">
        <v>1027600</v>
      </c>
      <c r="H111" s="13">
        <v>496.89</v>
      </c>
      <c r="I111" s="14">
        <v>0.05</v>
      </c>
    </row>
    <row r="112" spans="2:9">
      <c r="B112" s="15" t="s">
        <v>1031</v>
      </c>
      <c r="C112" s="6" t="s">
        <v>1040</v>
      </c>
      <c r="D112" s="6" t="s">
        <v>1041</v>
      </c>
      <c r="E112" s="6" t="s">
        <v>465</v>
      </c>
      <c r="F112" s="12">
        <v>7.53</v>
      </c>
      <c r="G112" s="6">
        <v>1027600</v>
      </c>
      <c r="H112" s="13">
        <v>396.15000000000003</v>
      </c>
      <c r="I112" s="14">
        <v>0.04</v>
      </c>
    </row>
    <row r="113" spans="1:9">
      <c r="B113" s="15" t="s">
        <v>1031</v>
      </c>
      <c r="C113" s="6" t="s">
        <v>1042</v>
      </c>
      <c r="D113" s="6" t="s">
        <v>1043</v>
      </c>
      <c r="E113" s="6" t="s">
        <v>465</v>
      </c>
      <c r="F113" s="12">
        <v>7.42</v>
      </c>
      <c r="G113" s="6">
        <v>511000</v>
      </c>
      <c r="H113" s="13">
        <v>253.5</v>
      </c>
      <c r="I113" s="14">
        <v>3.0000000000000002E-2</v>
      </c>
    </row>
    <row r="114" spans="1:9">
      <c r="B114" s="15" t="s">
        <v>1031</v>
      </c>
      <c r="C114" s="6" t="s">
        <v>1044</v>
      </c>
      <c r="D114" s="6" t="s">
        <v>1045</v>
      </c>
      <c r="E114" s="6" t="s">
        <v>465</v>
      </c>
      <c r="F114" s="12">
        <v>7.56</v>
      </c>
      <c r="G114" s="6">
        <v>513800</v>
      </c>
      <c r="H114" s="13">
        <v>176.9</v>
      </c>
      <c r="I114" s="14">
        <v>0.02</v>
      </c>
    </row>
    <row r="115" spans="1:9" ht="9.5" thickBot="1">
      <c r="E115" s="16" t="s">
        <v>133</v>
      </c>
      <c r="H115" s="21">
        <v>4630.71</v>
      </c>
      <c r="I115" s="22">
        <v>0.5</v>
      </c>
    </row>
    <row r="116" spans="1:9" ht="9.5" thickTop="1">
      <c r="I116" s="14"/>
    </row>
    <row r="117" spans="1:9" ht="15.5">
      <c r="A117" s="81" t="s">
        <v>801</v>
      </c>
      <c r="B117" s="82"/>
      <c r="C117" s="82"/>
      <c r="I117" s="14"/>
    </row>
    <row r="118" spans="1:9" ht="15.5">
      <c r="B118" s="86" t="s">
        <v>802</v>
      </c>
      <c r="C118" s="82"/>
      <c r="I118" s="14"/>
    </row>
    <row r="119" spans="1:9" ht="15.5">
      <c r="B119" s="81" t="s">
        <v>803</v>
      </c>
      <c r="C119" s="82"/>
      <c r="I119" s="14"/>
    </row>
    <row r="120" spans="1:9">
      <c r="B120" s="15" t="s">
        <v>804</v>
      </c>
      <c r="C120" s="6" t="s">
        <v>780</v>
      </c>
      <c r="D120" s="6" t="s">
        <v>1046</v>
      </c>
      <c r="E120" s="6" t="s">
        <v>811</v>
      </c>
      <c r="F120" s="12">
        <v>6.33</v>
      </c>
      <c r="G120" s="6">
        <v>10000</v>
      </c>
      <c r="H120" s="13">
        <v>9902.2000000000007</v>
      </c>
      <c r="I120" s="14">
        <v>1.06</v>
      </c>
    </row>
    <row r="121" spans="1:9">
      <c r="B121" s="15" t="s">
        <v>804</v>
      </c>
      <c r="C121" s="6" t="s">
        <v>809</v>
      </c>
      <c r="D121" s="6" t="s">
        <v>1047</v>
      </c>
      <c r="E121" s="6" t="s">
        <v>864</v>
      </c>
      <c r="F121" s="12">
        <v>6.5</v>
      </c>
      <c r="G121" s="6">
        <v>10000</v>
      </c>
      <c r="H121" s="13">
        <v>9835.36</v>
      </c>
      <c r="I121" s="14">
        <v>1.05</v>
      </c>
    </row>
    <row r="122" spans="1:9">
      <c r="B122" s="15" t="s">
        <v>804</v>
      </c>
      <c r="C122" s="6" t="s">
        <v>805</v>
      </c>
      <c r="D122" s="6" t="s">
        <v>806</v>
      </c>
      <c r="E122" s="6" t="s">
        <v>807</v>
      </c>
      <c r="F122" s="12">
        <v>6.51</v>
      </c>
      <c r="G122" s="6">
        <v>10000</v>
      </c>
      <c r="H122" s="13">
        <v>9829.94</v>
      </c>
      <c r="I122" s="14">
        <v>1.05</v>
      </c>
    </row>
    <row r="123" spans="1:9">
      <c r="B123" s="15" t="s">
        <v>804</v>
      </c>
      <c r="C123" s="6" t="s">
        <v>893</v>
      </c>
      <c r="D123" s="6" t="s">
        <v>1048</v>
      </c>
      <c r="E123" s="6" t="s">
        <v>811</v>
      </c>
      <c r="F123" s="12">
        <v>6.5</v>
      </c>
      <c r="G123" s="6">
        <v>7500</v>
      </c>
      <c r="H123" s="13">
        <v>7363.62</v>
      </c>
      <c r="I123" s="14">
        <v>0.79</v>
      </c>
    </row>
    <row r="124" spans="1:9">
      <c r="B124" s="15" t="s">
        <v>804</v>
      </c>
      <c r="C124" s="6" t="s">
        <v>893</v>
      </c>
      <c r="D124" s="6" t="s">
        <v>1049</v>
      </c>
      <c r="E124" s="6" t="s">
        <v>811</v>
      </c>
      <c r="F124" s="12">
        <v>6.45</v>
      </c>
      <c r="G124" s="6">
        <v>2500</v>
      </c>
      <c r="H124" s="13">
        <v>2468.16</v>
      </c>
      <c r="I124" s="14">
        <v>0.26</v>
      </c>
    </row>
    <row r="125" spans="1:9">
      <c r="B125" s="15" t="s">
        <v>804</v>
      </c>
      <c r="C125" s="6" t="s">
        <v>805</v>
      </c>
      <c r="D125" s="6" t="s">
        <v>1050</v>
      </c>
      <c r="E125" s="6" t="s">
        <v>807</v>
      </c>
      <c r="F125" s="12">
        <v>6.4</v>
      </c>
      <c r="G125" s="6">
        <v>2500</v>
      </c>
      <c r="H125" s="13">
        <v>2462.86</v>
      </c>
      <c r="I125" s="14">
        <v>0.26</v>
      </c>
    </row>
    <row r="126" spans="1:9">
      <c r="B126" s="15" t="s">
        <v>804</v>
      </c>
      <c r="C126" s="6" t="s">
        <v>862</v>
      </c>
      <c r="D126" s="6" t="s">
        <v>1051</v>
      </c>
      <c r="E126" s="6" t="s">
        <v>811</v>
      </c>
      <c r="F126" s="12">
        <v>6.76</v>
      </c>
      <c r="G126" s="6">
        <v>2500</v>
      </c>
      <c r="H126" s="13">
        <v>2430.29</v>
      </c>
      <c r="I126" s="14">
        <v>0.26</v>
      </c>
    </row>
    <row r="127" spans="1:9">
      <c r="B127" s="15" t="s">
        <v>804</v>
      </c>
      <c r="C127" s="6" t="s">
        <v>814</v>
      </c>
      <c r="D127" s="6" t="s">
        <v>1052</v>
      </c>
      <c r="E127" s="6" t="s">
        <v>811</v>
      </c>
      <c r="F127" s="12">
        <v>6.79</v>
      </c>
      <c r="G127" s="6">
        <v>2500</v>
      </c>
      <c r="H127" s="13">
        <v>2420.7400000000002</v>
      </c>
      <c r="I127" s="14">
        <v>0.26</v>
      </c>
    </row>
    <row r="128" spans="1:9">
      <c r="B128" s="15" t="s">
        <v>804</v>
      </c>
      <c r="C128" s="6" t="s">
        <v>819</v>
      </c>
      <c r="D128" s="6" t="s">
        <v>820</v>
      </c>
      <c r="E128" s="6" t="s">
        <v>807</v>
      </c>
      <c r="F128" s="12">
        <v>6.08</v>
      </c>
      <c r="G128" s="6">
        <v>1900</v>
      </c>
      <c r="H128" s="13">
        <v>1894.95</v>
      </c>
      <c r="I128" s="14">
        <v>0.2</v>
      </c>
    </row>
    <row r="129" spans="1:9">
      <c r="B129" s="15" t="s">
        <v>804</v>
      </c>
      <c r="C129" s="6" t="s">
        <v>812</v>
      </c>
      <c r="D129" s="6" t="s">
        <v>816</v>
      </c>
      <c r="E129" s="6" t="s">
        <v>807</v>
      </c>
      <c r="F129" s="12">
        <v>6.04</v>
      </c>
      <c r="G129" s="6">
        <v>1500</v>
      </c>
      <c r="H129" s="13">
        <v>1496.54</v>
      </c>
      <c r="I129" s="14">
        <v>0.16</v>
      </c>
    </row>
    <row r="130" spans="1:9" ht="9.5" thickBot="1">
      <c r="E130" s="16" t="s">
        <v>133</v>
      </c>
      <c r="H130" s="21">
        <v>50104.66</v>
      </c>
      <c r="I130" s="22">
        <v>5.35</v>
      </c>
    </row>
    <row r="131" spans="1:9" ht="16" thickTop="1">
      <c r="B131" s="81" t="s">
        <v>9</v>
      </c>
      <c r="C131" s="82"/>
      <c r="I131" s="14"/>
    </row>
    <row r="132" spans="1:9">
      <c r="B132" s="15" t="s">
        <v>821</v>
      </c>
      <c r="C132" s="6" t="s">
        <v>1053</v>
      </c>
      <c r="D132" s="6" t="s">
        <v>1054</v>
      </c>
      <c r="E132" s="6" t="s">
        <v>823</v>
      </c>
      <c r="F132" s="12">
        <v>7.59</v>
      </c>
      <c r="G132" s="6">
        <v>1000</v>
      </c>
      <c r="H132" s="13">
        <v>4904.1099999999997</v>
      </c>
      <c r="I132" s="14">
        <v>0.53</v>
      </c>
    </row>
    <row r="133" spans="1:9">
      <c r="B133" s="15" t="s">
        <v>821</v>
      </c>
      <c r="C133" s="6" t="s">
        <v>778</v>
      </c>
      <c r="D133" s="6" t="s">
        <v>1055</v>
      </c>
      <c r="E133" s="6" t="s">
        <v>807</v>
      </c>
      <c r="F133" s="12">
        <v>7.28</v>
      </c>
      <c r="G133" s="6">
        <v>300</v>
      </c>
      <c r="H133" s="13">
        <v>1451.68</v>
      </c>
      <c r="I133" s="14">
        <v>0.16</v>
      </c>
    </row>
    <row r="134" spans="1:9" ht="9.5" thickBot="1">
      <c r="E134" s="16" t="s">
        <v>133</v>
      </c>
      <c r="H134" s="17">
        <v>6355.79</v>
      </c>
      <c r="I134" s="18">
        <v>0.69</v>
      </c>
    </row>
    <row r="135" spans="1:9" ht="9.5" thickTop="1">
      <c r="I135" s="14"/>
    </row>
    <row r="136" spans="1:9">
      <c r="I136" s="14"/>
    </row>
    <row r="137" spans="1:9">
      <c r="C137" s="6" t="s">
        <v>134</v>
      </c>
      <c r="E137" s="6" t="s">
        <v>10</v>
      </c>
      <c r="F137" s="12">
        <v>4.96</v>
      </c>
      <c r="H137" s="13">
        <v>77890</v>
      </c>
      <c r="I137" s="14">
        <v>8.34</v>
      </c>
    </row>
    <row r="138" spans="1:9">
      <c r="I138" s="14"/>
    </row>
    <row r="139" spans="1:9">
      <c r="A139" s="11" t="s">
        <v>135</v>
      </c>
      <c r="H139" s="19">
        <v>14591.64</v>
      </c>
      <c r="I139" s="20">
        <v>1.51</v>
      </c>
    </row>
    <row r="140" spans="1:9">
      <c r="I140" s="14"/>
    </row>
    <row r="141" spans="1:9" ht="9.5" thickBot="1">
      <c r="E141" s="16" t="s">
        <v>136</v>
      </c>
      <c r="H141" s="21">
        <v>933458.29</v>
      </c>
      <c r="I141" s="22">
        <v>100</v>
      </c>
    </row>
    <row r="142" spans="1:9" ht="9.5" thickTop="1">
      <c r="I142" s="14"/>
    </row>
    <row r="143" spans="1:9">
      <c r="A143" s="16" t="s">
        <v>137</v>
      </c>
      <c r="I143" s="14"/>
    </row>
    <row r="144" spans="1:9">
      <c r="A144" s="6">
        <v>1</v>
      </c>
      <c r="B144" s="6" t="s">
        <v>138</v>
      </c>
      <c r="I144" s="14"/>
    </row>
    <row r="145" spans="1:9">
      <c r="I145" s="14"/>
    </row>
    <row r="146" spans="1:9">
      <c r="A146" s="6">
        <v>2</v>
      </c>
      <c r="B146" s="6" t="s">
        <v>1056</v>
      </c>
      <c r="I146" s="14"/>
    </row>
    <row r="147" spans="1:9">
      <c r="I147" s="14"/>
    </row>
    <row r="148" spans="1:9">
      <c r="A148" s="6">
        <v>3</v>
      </c>
      <c r="B148" s="23" t="s">
        <v>140</v>
      </c>
      <c r="C148" s="24"/>
      <c r="I148" s="14"/>
    </row>
    <row r="149" spans="1:9">
      <c r="B149" s="24"/>
      <c r="C149" s="24"/>
      <c r="I149" s="14"/>
    </row>
    <row r="150" spans="1:9">
      <c r="B150" s="24"/>
      <c r="C150" s="37" t="s">
        <v>141</v>
      </c>
      <c r="I150" s="14"/>
    </row>
    <row r="151" spans="1:9">
      <c r="B151" s="24"/>
      <c r="C151" s="37" t="s">
        <v>142</v>
      </c>
      <c r="D151" s="16" t="s">
        <v>143</v>
      </c>
      <c r="E151" s="16" t="s">
        <v>144</v>
      </c>
      <c r="I151" s="14"/>
    </row>
    <row r="152" spans="1:9">
      <c r="B152" s="24"/>
      <c r="C152" s="24" t="s">
        <v>1057</v>
      </c>
      <c r="D152" s="6">
        <v>65.409000000000006</v>
      </c>
      <c r="E152" s="6">
        <v>65.972999999999999</v>
      </c>
      <c r="I152" s="14"/>
    </row>
    <row r="153" spans="1:9">
      <c r="B153" s="24"/>
      <c r="C153" s="24" t="s">
        <v>1058</v>
      </c>
      <c r="D153" s="42">
        <v>38.44</v>
      </c>
      <c r="E153" s="42">
        <v>38.771999999999998</v>
      </c>
      <c r="I153" s="14"/>
    </row>
    <row r="154" spans="1:9">
      <c r="B154" s="24"/>
      <c r="C154" s="24" t="s">
        <v>1059</v>
      </c>
      <c r="D154" s="42">
        <v>77.835000000000008</v>
      </c>
      <c r="E154" s="42">
        <v>78.591000000000008</v>
      </c>
      <c r="I154" s="14"/>
    </row>
    <row r="155" spans="1:9">
      <c r="B155" s="24"/>
      <c r="C155" s="24" t="s">
        <v>1060</v>
      </c>
      <c r="D155" s="42">
        <v>47.714000000000006</v>
      </c>
      <c r="E155" s="42">
        <v>48.177</v>
      </c>
      <c r="I155" s="14"/>
    </row>
    <row r="156" spans="1:9">
      <c r="I156" s="14"/>
    </row>
    <row r="157" spans="1:9">
      <c r="A157" s="6">
        <v>4</v>
      </c>
      <c r="B157" s="6" t="s">
        <v>1061</v>
      </c>
      <c r="I157" s="14"/>
    </row>
    <row r="158" spans="1:9">
      <c r="I158" s="14"/>
    </row>
    <row r="159" spans="1:9">
      <c r="A159" s="6">
        <v>5</v>
      </c>
      <c r="B159" s="6" t="s">
        <v>1062</v>
      </c>
      <c r="I159" s="14"/>
    </row>
    <row r="160" spans="1:9">
      <c r="I160" s="14"/>
    </row>
    <row r="161" spans="1:9" ht="15.5">
      <c r="A161" s="43">
        <v>6</v>
      </c>
      <c r="B161" s="83" t="s">
        <v>1063</v>
      </c>
      <c r="C161" s="84"/>
      <c r="D161" s="84"/>
      <c r="E161" s="84"/>
      <c r="F161" s="84"/>
      <c r="G161" s="84"/>
      <c r="H161" s="84"/>
      <c r="I161" s="85"/>
    </row>
    <row r="162" spans="1:9">
      <c r="I162" s="14"/>
    </row>
    <row r="163" spans="1:9">
      <c r="A163" s="89">
        <v>7</v>
      </c>
      <c r="B163" s="90" t="s">
        <v>1064</v>
      </c>
      <c r="C163" s="90"/>
      <c r="D163" s="90"/>
      <c r="E163" s="90"/>
      <c r="F163" s="90"/>
      <c r="G163" s="90"/>
      <c r="H163" s="90"/>
      <c r="I163" s="91"/>
    </row>
    <row r="164" spans="1:9">
      <c r="A164" s="89"/>
      <c r="B164" s="90"/>
      <c r="C164" s="90"/>
      <c r="D164" s="90"/>
      <c r="E164" s="90"/>
      <c r="F164" s="90"/>
      <c r="G164" s="90"/>
      <c r="H164" s="90"/>
      <c r="I164" s="91"/>
    </row>
    <row r="165" spans="1:9">
      <c r="A165" s="89"/>
      <c r="B165" s="90"/>
      <c r="C165" s="90"/>
      <c r="D165" s="90"/>
      <c r="E165" s="90"/>
      <c r="F165" s="90"/>
      <c r="G165" s="90"/>
      <c r="H165" s="90"/>
      <c r="I165" s="91"/>
    </row>
    <row r="166" spans="1:9" ht="5" customHeight="1">
      <c r="A166" s="89"/>
      <c r="B166" s="90"/>
      <c r="C166" s="90"/>
      <c r="D166" s="90"/>
      <c r="E166" s="90"/>
      <c r="F166" s="90"/>
      <c r="G166" s="90"/>
      <c r="H166" s="90"/>
      <c r="I166" s="91"/>
    </row>
    <row r="167" spans="1:9" hidden="1">
      <c r="A167" s="89"/>
      <c r="B167" s="90"/>
      <c r="C167" s="90"/>
      <c r="D167" s="90"/>
      <c r="E167" s="90"/>
      <c r="F167" s="90"/>
      <c r="G167" s="90"/>
      <c r="H167" s="90"/>
      <c r="I167" s="91"/>
    </row>
    <row r="168" spans="1:9" hidden="1">
      <c r="A168" s="89"/>
      <c r="B168" s="90"/>
      <c r="C168" s="90"/>
      <c r="D168" s="90"/>
      <c r="E168" s="90"/>
      <c r="F168" s="90"/>
      <c r="G168" s="90"/>
      <c r="H168" s="90"/>
      <c r="I168" s="91"/>
    </row>
    <row r="169" spans="1:9">
      <c r="I169" s="14"/>
    </row>
    <row r="170" spans="1:9">
      <c r="A170" s="6">
        <v>8</v>
      </c>
      <c r="B170" s="6" t="s">
        <v>1065</v>
      </c>
      <c r="I170" s="14"/>
    </row>
    <row r="171" spans="1:9">
      <c r="I171" s="14"/>
    </row>
    <row r="172" spans="1:9">
      <c r="A172" s="6">
        <v>9</v>
      </c>
      <c r="B172" s="6" t="s">
        <v>544</v>
      </c>
      <c r="I172" s="14"/>
    </row>
    <row r="173" spans="1:9">
      <c r="I173" s="14"/>
    </row>
    <row r="174" spans="1:9">
      <c r="A174" s="6">
        <v>10</v>
      </c>
      <c r="B174" s="6" t="s">
        <v>682</v>
      </c>
      <c r="I174" s="14"/>
    </row>
    <row r="175" spans="1:9">
      <c r="B175" s="6" t="s">
        <v>683</v>
      </c>
      <c r="I175" s="14"/>
    </row>
    <row r="176" spans="1:9">
      <c r="B176" s="6" t="s">
        <v>684</v>
      </c>
      <c r="I176" s="14"/>
    </row>
    <row r="177" spans="1:9">
      <c r="I177" s="14"/>
    </row>
    <row r="178" spans="1:9" ht="20" customHeight="1">
      <c r="A178" s="6">
        <v>11</v>
      </c>
      <c r="B178" s="83" t="s">
        <v>149</v>
      </c>
      <c r="C178" s="84"/>
      <c r="D178" s="84"/>
      <c r="E178" s="84"/>
      <c r="F178" s="84"/>
      <c r="G178" s="84"/>
      <c r="H178" s="84"/>
      <c r="I178" s="85"/>
    </row>
    <row r="179" spans="1:9">
      <c r="A179" s="1"/>
      <c r="B179" s="1"/>
      <c r="C179" s="1"/>
      <c r="D179" s="1"/>
      <c r="E179" s="1"/>
      <c r="F179" s="3"/>
      <c r="G179" s="1"/>
      <c r="H179" s="4"/>
      <c r="I179" s="3"/>
    </row>
    <row r="180" spans="1:9">
      <c r="A180" s="25" t="s">
        <v>150</v>
      </c>
      <c r="B180" s="23"/>
      <c r="C180" s="23"/>
      <c r="D180" s="23"/>
    </row>
    <row r="181" spans="1:9">
      <c r="A181" s="23"/>
      <c r="B181" s="23"/>
      <c r="C181" s="23"/>
      <c r="D181" s="23"/>
    </row>
    <row r="182" spans="1:9">
      <c r="A182" s="23"/>
      <c r="B182" s="23"/>
      <c r="C182" s="23"/>
      <c r="D182" s="23"/>
    </row>
    <row r="183" spans="1:9">
      <c r="A183" s="23"/>
      <c r="B183" s="23"/>
      <c r="C183" s="23"/>
      <c r="D183" s="23"/>
    </row>
    <row r="184" spans="1:9">
      <c r="A184" s="23"/>
      <c r="B184" s="23"/>
      <c r="C184" s="23"/>
      <c r="D184" s="23"/>
    </row>
    <row r="185" spans="1:9">
      <c r="A185" s="23"/>
      <c r="B185" s="23"/>
      <c r="C185" s="23"/>
      <c r="D185" s="23"/>
    </row>
    <row r="186" spans="1:9">
      <c r="A186" s="23"/>
      <c r="B186" s="23"/>
      <c r="C186" s="23"/>
      <c r="D186" s="23"/>
    </row>
    <row r="187" spans="1:9">
      <c r="A187" s="23"/>
      <c r="B187" s="23"/>
      <c r="C187" s="23"/>
      <c r="D187" s="23"/>
    </row>
    <row r="188" spans="1:9">
      <c r="A188" s="23"/>
      <c r="B188" s="23"/>
      <c r="C188" s="23"/>
      <c r="D188" s="23"/>
    </row>
    <row r="189" spans="1:9">
      <c r="A189" s="23"/>
      <c r="B189" s="23"/>
      <c r="C189" s="23"/>
      <c r="D189" s="23"/>
    </row>
    <row r="190" spans="1:9">
      <c r="A190" s="23"/>
      <c r="B190" s="23"/>
      <c r="C190" s="23"/>
      <c r="D190" s="23"/>
    </row>
    <row r="191" spans="1:9">
      <c r="A191" s="23"/>
      <c r="B191" s="23"/>
      <c r="C191" s="23"/>
      <c r="D191" s="23"/>
    </row>
    <row r="192" spans="1:9">
      <c r="A192" s="23"/>
      <c r="B192" s="23"/>
      <c r="C192" s="23"/>
      <c r="D192" s="23"/>
    </row>
    <row r="193" spans="1:4">
      <c r="A193" s="23"/>
      <c r="B193" s="23"/>
      <c r="C193" s="23"/>
      <c r="D193" s="23"/>
    </row>
    <row r="194" spans="1:4">
      <c r="A194" s="23"/>
      <c r="B194" s="23"/>
      <c r="C194" s="23"/>
      <c r="D194" s="23"/>
    </row>
    <row r="195" spans="1:4">
      <c r="A195" s="23"/>
      <c r="B195" s="23"/>
      <c r="C195" s="23"/>
      <c r="D195" s="23"/>
    </row>
    <row r="196" spans="1:4">
      <c r="A196" s="25" t="s">
        <v>1066</v>
      </c>
      <c r="B196" s="23"/>
      <c r="C196" s="23"/>
      <c r="D196" s="23"/>
    </row>
    <row r="197" spans="1:4">
      <c r="A197" s="23"/>
      <c r="B197" s="23"/>
      <c r="C197" s="23"/>
      <c r="D197" s="23"/>
    </row>
    <row r="198" spans="1:4">
      <c r="A198" s="23"/>
      <c r="B198" s="23"/>
      <c r="C198" s="23"/>
      <c r="D198" s="23"/>
    </row>
    <row r="199" spans="1:4">
      <c r="A199" s="23"/>
      <c r="B199" s="23"/>
      <c r="C199" s="23"/>
      <c r="D199" s="23"/>
    </row>
    <row r="200" spans="1:4">
      <c r="A200" s="23"/>
      <c r="B200" s="23"/>
      <c r="C200" s="23"/>
      <c r="D200" s="23"/>
    </row>
    <row r="201" spans="1:4">
      <c r="A201" s="23"/>
      <c r="B201" s="23"/>
      <c r="C201" s="23"/>
      <c r="D201" s="23"/>
    </row>
    <row r="202" spans="1:4">
      <c r="A202" s="23"/>
      <c r="B202" s="23"/>
      <c r="C202" s="23"/>
      <c r="D202" s="23"/>
    </row>
    <row r="203" spans="1:4">
      <c r="A203" s="23"/>
      <c r="B203" s="23"/>
      <c r="C203" s="23"/>
      <c r="D203" s="23"/>
    </row>
    <row r="204" spans="1:4">
      <c r="A204" s="23"/>
      <c r="B204" s="23"/>
      <c r="C204" s="23"/>
      <c r="D204" s="23"/>
    </row>
    <row r="205" spans="1:4">
      <c r="A205" s="23"/>
      <c r="B205" s="23"/>
      <c r="C205" s="23"/>
      <c r="D205" s="23"/>
    </row>
    <row r="206" spans="1:4">
      <c r="A206" s="23"/>
      <c r="B206" s="23"/>
      <c r="C206" s="23"/>
      <c r="D206" s="23"/>
    </row>
    <row r="207" spans="1:4">
      <c r="A207" s="23"/>
      <c r="B207" s="23"/>
      <c r="C207" s="23"/>
      <c r="D207" s="23"/>
    </row>
    <row r="208" spans="1:4">
      <c r="A208" s="23"/>
      <c r="B208" s="23"/>
      <c r="C208" s="23"/>
      <c r="D208" s="23"/>
    </row>
    <row r="209" spans="1:4">
      <c r="A209" s="23"/>
      <c r="B209" s="23"/>
      <c r="C209" s="23"/>
      <c r="D209" s="23"/>
    </row>
    <row r="210" spans="1:4">
      <c r="A210" s="23"/>
      <c r="B210" s="23"/>
      <c r="C210" s="23"/>
      <c r="D210" s="23"/>
    </row>
    <row r="211" spans="1:4">
      <c r="A211" s="23"/>
      <c r="B211" s="23"/>
      <c r="C211" s="23"/>
      <c r="D211" s="23"/>
    </row>
    <row r="212" spans="1:4">
      <c r="A212" s="23"/>
      <c r="B212" s="23"/>
      <c r="C212" s="23"/>
      <c r="D212" s="23"/>
    </row>
    <row r="213" spans="1:4">
      <c r="A213" s="23"/>
      <c r="B213" s="23"/>
      <c r="C213" s="23"/>
      <c r="D213" s="23"/>
    </row>
    <row r="214" spans="1:4">
      <c r="A214" s="23"/>
      <c r="B214" s="23"/>
      <c r="C214" s="23"/>
      <c r="D214" s="23"/>
    </row>
  </sheetData>
  <mergeCells count="16">
    <mergeCell ref="B67:C67"/>
    <mergeCell ref="A2:C2"/>
    <mergeCell ref="A3:C3"/>
    <mergeCell ref="B4:C4"/>
    <mergeCell ref="A65:C65"/>
    <mergeCell ref="B66:C66"/>
    <mergeCell ref="B161:I161"/>
    <mergeCell ref="A163:A168"/>
    <mergeCell ref="B163:I168"/>
    <mergeCell ref="B178:I178"/>
    <mergeCell ref="B84:C84"/>
    <mergeCell ref="B85:C85"/>
    <mergeCell ref="A117:C117"/>
    <mergeCell ref="B118:C118"/>
    <mergeCell ref="B119:C119"/>
    <mergeCell ref="B131:C131"/>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2416-2F05-47E5-A346-3809560E278B}">
  <dimension ref="A1:I10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852</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7.8E-2</v>
      </c>
      <c r="C6" s="6" t="s">
        <v>628</v>
      </c>
      <c r="D6" s="6" t="s">
        <v>853</v>
      </c>
      <c r="E6" s="6" t="s">
        <v>755</v>
      </c>
      <c r="F6" s="12">
        <v>7.11</v>
      </c>
      <c r="G6" s="6">
        <v>10000</v>
      </c>
      <c r="H6" s="13">
        <v>10022.219999999999</v>
      </c>
      <c r="I6" s="14">
        <v>9.49</v>
      </c>
    </row>
    <row r="7" spans="1:9">
      <c r="B7" s="38">
        <v>7.7100000000000002E-2</v>
      </c>
      <c r="C7" s="6" t="s">
        <v>631</v>
      </c>
      <c r="D7" s="6" t="s">
        <v>854</v>
      </c>
      <c r="E7" s="6" t="s">
        <v>630</v>
      </c>
      <c r="F7" s="12">
        <v>7.02</v>
      </c>
      <c r="G7" s="6">
        <v>10000</v>
      </c>
      <c r="H7" s="13">
        <v>10019.85</v>
      </c>
      <c r="I7" s="14">
        <v>9.49</v>
      </c>
    </row>
    <row r="8" spans="1:9">
      <c r="B8" s="38">
        <v>7.7299999999999994E-2</v>
      </c>
      <c r="C8" s="6" t="s">
        <v>798</v>
      </c>
      <c r="D8" s="6" t="s">
        <v>855</v>
      </c>
      <c r="E8" s="6" t="s">
        <v>630</v>
      </c>
      <c r="F8" s="12">
        <v>7.25</v>
      </c>
      <c r="G8" s="6">
        <v>7500</v>
      </c>
      <c r="H8" s="13">
        <v>7508.75</v>
      </c>
      <c r="I8" s="14">
        <v>7.1099999999999994</v>
      </c>
    </row>
    <row r="9" spans="1:9">
      <c r="B9" s="38">
        <v>8.3000000000000004E-2</v>
      </c>
      <c r="C9" s="6" t="s">
        <v>738</v>
      </c>
      <c r="D9" s="6" t="s">
        <v>856</v>
      </c>
      <c r="E9" s="6" t="s">
        <v>755</v>
      </c>
      <c r="F9" s="12">
        <v>7.38</v>
      </c>
      <c r="G9" s="6">
        <v>5000</v>
      </c>
      <c r="H9" s="13">
        <v>5016.24</v>
      </c>
      <c r="I9" s="14">
        <v>4.75</v>
      </c>
    </row>
    <row r="10" spans="1:9">
      <c r="B10" s="38">
        <v>7.1800000000000003E-2</v>
      </c>
      <c r="C10" s="6" t="s">
        <v>857</v>
      </c>
      <c r="D10" s="6" t="s">
        <v>858</v>
      </c>
      <c r="E10" s="6" t="s">
        <v>630</v>
      </c>
      <c r="F10" s="12">
        <v>7.05</v>
      </c>
      <c r="G10" s="6">
        <v>300</v>
      </c>
      <c r="H10" s="13">
        <v>3000.8</v>
      </c>
      <c r="I10" s="14">
        <v>2.8400000000000003</v>
      </c>
    </row>
    <row r="11" spans="1:9">
      <c r="B11" s="38">
        <v>8.3599999999999994E-2</v>
      </c>
      <c r="C11" s="6" t="s">
        <v>859</v>
      </c>
      <c r="D11" s="6" t="s">
        <v>860</v>
      </c>
      <c r="E11" s="6" t="s">
        <v>755</v>
      </c>
      <c r="F11" s="12">
        <v>7.63</v>
      </c>
      <c r="G11" s="6">
        <v>2500</v>
      </c>
      <c r="H11" s="13">
        <v>2505.83</v>
      </c>
      <c r="I11" s="14">
        <v>2.37</v>
      </c>
    </row>
    <row r="12" spans="1:9">
      <c r="B12" s="38">
        <v>6.6500000000000004E-2</v>
      </c>
      <c r="C12" s="6" t="s">
        <v>750</v>
      </c>
      <c r="D12" s="6" t="s">
        <v>861</v>
      </c>
      <c r="E12" s="6" t="s">
        <v>630</v>
      </c>
      <c r="F12" s="12">
        <v>7.25</v>
      </c>
      <c r="G12" s="6">
        <v>250</v>
      </c>
      <c r="H12" s="13">
        <v>2490.46</v>
      </c>
      <c r="I12" s="14">
        <v>2.36</v>
      </c>
    </row>
    <row r="13" spans="1:9" ht="9.5" thickBot="1">
      <c r="E13" s="16" t="s">
        <v>133</v>
      </c>
      <c r="H13" s="21">
        <v>40564.15</v>
      </c>
      <c r="I13" s="22">
        <v>38.409999999999997</v>
      </c>
    </row>
    <row r="14" spans="1:9" ht="9.5" thickTop="1">
      <c r="I14" s="14"/>
    </row>
    <row r="15" spans="1:9" ht="15.5">
      <c r="A15" s="81" t="s">
        <v>801</v>
      </c>
      <c r="B15" s="82"/>
      <c r="C15" s="82"/>
      <c r="I15" s="14"/>
    </row>
    <row r="16" spans="1:9" ht="15.5">
      <c r="B16" s="86" t="s">
        <v>802</v>
      </c>
      <c r="C16" s="82"/>
      <c r="I16" s="14"/>
    </row>
    <row r="17" spans="2:9" ht="15.5">
      <c r="B17" s="81" t="s">
        <v>803</v>
      </c>
      <c r="C17" s="82"/>
      <c r="I17" s="14"/>
    </row>
    <row r="18" spans="2:9">
      <c r="B18" s="15" t="s">
        <v>804</v>
      </c>
      <c r="C18" s="6" t="s">
        <v>862</v>
      </c>
      <c r="D18" s="6" t="s">
        <v>863</v>
      </c>
      <c r="E18" s="6" t="s">
        <v>864</v>
      </c>
      <c r="F18" s="12">
        <v>6.74</v>
      </c>
      <c r="G18" s="6">
        <v>10000</v>
      </c>
      <c r="H18" s="13">
        <v>9737.67</v>
      </c>
      <c r="I18" s="14">
        <v>9.2200000000000006</v>
      </c>
    </row>
    <row r="19" spans="2:9">
      <c r="B19" s="15" t="s">
        <v>804</v>
      </c>
      <c r="C19" s="6" t="s">
        <v>814</v>
      </c>
      <c r="D19" s="6" t="s">
        <v>865</v>
      </c>
      <c r="E19" s="6" t="s">
        <v>811</v>
      </c>
      <c r="F19" s="12">
        <v>6.79</v>
      </c>
      <c r="G19" s="6">
        <v>7500</v>
      </c>
      <c r="H19" s="13">
        <v>7245.26</v>
      </c>
      <c r="I19" s="14">
        <v>6.8600000000000012</v>
      </c>
    </row>
    <row r="20" spans="2:9">
      <c r="B20" s="15" t="s">
        <v>804</v>
      </c>
      <c r="C20" s="6" t="s">
        <v>95</v>
      </c>
      <c r="D20" s="6" t="s">
        <v>866</v>
      </c>
      <c r="E20" s="6" t="s">
        <v>807</v>
      </c>
      <c r="F20" s="12">
        <v>6.75</v>
      </c>
      <c r="G20" s="6">
        <v>5000</v>
      </c>
      <c r="H20" s="13">
        <v>4858.93</v>
      </c>
      <c r="I20" s="14">
        <v>4.5999999999999996</v>
      </c>
    </row>
    <row r="21" spans="2:9">
      <c r="B21" s="15" t="s">
        <v>804</v>
      </c>
      <c r="C21" s="6" t="s">
        <v>814</v>
      </c>
      <c r="D21" s="6" t="s">
        <v>867</v>
      </c>
      <c r="E21" s="6" t="s">
        <v>811</v>
      </c>
      <c r="F21" s="12">
        <v>6.79</v>
      </c>
      <c r="G21" s="6">
        <v>5000</v>
      </c>
      <c r="H21" s="13">
        <v>4849.3500000000004</v>
      </c>
      <c r="I21" s="14">
        <v>4.5900000000000007</v>
      </c>
    </row>
    <row r="22" spans="2:9">
      <c r="B22" s="15" t="s">
        <v>804</v>
      </c>
      <c r="C22" s="6" t="s">
        <v>780</v>
      </c>
      <c r="D22" s="6" t="s">
        <v>868</v>
      </c>
      <c r="E22" s="6" t="s">
        <v>811</v>
      </c>
      <c r="F22" s="12">
        <v>6.9</v>
      </c>
      <c r="G22" s="6">
        <v>5000</v>
      </c>
      <c r="H22" s="13">
        <v>4837.24</v>
      </c>
      <c r="I22" s="14">
        <v>4.58</v>
      </c>
    </row>
    <row r="23" spans="2:9">
      <c r="B23" s="15" t="s">
        <v>804</v>
      </c>
      <c r="C23" s="6" t="s">
        <v>869</v>
      </c>
      <c r="D23" s="6" t="s">
        <v>870</v>
      </c>
      <c r="E23" s="6" t="s">
        <v>811</v>
      </c>
      <c r="F23" s="12">
        <v>6.75</v>
      </c>
      <c r="G23" s="6">
        <v>5000</v>
      </c>
      <c r="H23" s="13">
        <v>4831.1400000000003</v>
      </c>
      <c r="I23" s="14">
        <v>4.58</v>
      </c>
    </row>
    <row r="24" spans="2:9">
      <c r="B24" s="15" t="s">
        <v>804</v>
      </c>
      <c r="C24" s="6" t="s">
        <v>124</v>
      </c>
      <c r="D24" s="6" t="s">
        <v>871</v>
      </c>
      <c r="E24" s="6" t="s">
        <v>807</v>
      </c>
      <c r="F24" s="12">
        <v>6.75</v>
      </c>
      <c r="G24" s="6">
        <v>2500</v>
      </c>
      <c r="H24" s="13">
        <v>2417.73</v>
      </c>
      <c r="I24" s="14">
        <v>2.29</v>
      </c>
    </row>
    <row r="25" spans="2:9">
      <c r="B25" s="15" t="s">
        <v>804</v>
      </c>
      <c r="C25" s="6" t="s">
        <v>812</v>
      </c>
      <c r="D25" s="6" t="s">
        <v>872</v>
      </c>
      <c r="E25" s="6" t="s">
        <v>823</v>
      </c>
      <c r="F25" s="12">
        <v>6.75</v>
      </c>
      <c r="G25" s="6">
        <v>2500</v>
      </c>
      <c r="H25" s="13">
        <v>2414.2800000000002</v>
      </c>
      <c r="I25" s="14">
        <v>2.29</v>
      </c>
    </row>
    <row r="26" spans="2:9">
      <c r="B26" s="15" t="s">
        <v>804</v>
      </c>
      <c r="C26" s="6" t="s">
        <v>873</v>
      </c>
      <c r="D26" s="6" t="s">
        <v>874</v>
      </c>
      <c r="E26" s="6" t="s">
        <v>823</v>
      </c>
      <c r="F26" s="12">
        <v>6.76</v>
      </c>
      <c r="G26" s="6">
        <v>500</v>
      </c>
      <c r="H26" s="13">
        <v>482.83</v>
      </c>
      <c r="I26" s="14">
        <v>0.45999999999999996</v>
      </c>
    </row>
    <row r="27" spans="2:9" ht="9.5" thickBot="1">
      <c r="E27" s="16" t="s">
        <v>133</v>
      </c>
      <c r="H27" s="21">
        <v>41674.43</v>
      </c>
      <c r="I27" s="22">
        <v>39.47</v>
      </c>
    </row>
    <row r="28" spans="2:9" ht="16" thickTop="1">
      <c r="B28" s="81" t="s">
        <v>9</v>
      </c>
      <c r="C28" s="82"/>
      <c r="I28" s="14"/>
    </row>
    <row r="29" spans="2:9">
      <c r="B29" s="15" t="s">
        <v>821</v>
      </c>
      <c r="C29" s="6" t="s">
        <v>744</v>
      </c>
      <c r="D29" s="6" t="s">
        <v>875</v>
      </c>
      <c r="E29" s="6" t="s">
        <v>807</v>
      </c>
      <c r="F29" s="12">
        <v>6.93</v>
      </c>
      <c r="G29" s="6">
        <v>2000</v>
      </c>
      <c r="H29" s="13">
        <v>9648.5300000000007</v>
      </c>
      <c r="I29" s="14">
        <v>9.14</v>
      </c>
    </row>
    <row r="30" spans="2:9">
      <c r="B30" s="15" t="s">
        <v>821</v>
      </c>
      <c r="C30" s="6" t="s">
        <v>738</v>
      </c>
      <c r="D30" s="6" t="s">
        <v>876</v>
      </c>
      <c r="E30" s="6" t="s">
        <v>807</v>
      </c>
      <c r="F30" s="12">
        <v>7.25</v>
      </c>
      <c r="G30" s="6">
        <v>1500</v>
      </c>
      <c r="H30" s="13">
        <v>7228.64</v>
      </c>
      <c r="I30" s="14">
        <v>6.8500000000000005</v>
      </c>
    </row>
    <row r="31" spans="2:9">
      <c r="B31" s="15" t="s">
        <v>821</v>
      </c>
      <c r="C31" s="6" t="s">
        <v>742</v>
      </c>
      <c r="D31" s="6" t="s">
        <v>877</v>
      </c>
      <c r="E31" s="6" t="s">
        <v>807</v>
      </c>
      <c r="F31" s="12">
        <v>7.27</v>
      </c>
      <c r="G31" s="6">
        <v>500</v>
      </c>
      <c r="H31" s="13">
        <v>2411.16</v>
      </c>
      <c r="I31" s="14">
        <v>2.2800000000000002</v>
      </c>
    </row>
    <row r="32" spans="2:9" ht="9.5" thickBot="1">
      <c r="E32" s="16" t="s">
        <v>133</v>
      </c>
      <c r="H32" s="17">
        <v>19288.330000000002</v>
      </c>
      <c r="I32" s="18">
        <v>18.27</v>
      </c>
    </row>
    <row r="33" spans="1:9" ht="9.5" thickTop="1">
      <c r="I33" s="14"/>
    </row>
    <row r="34" spans="1:9">
      <c r="I34" s="14"/>
    </row>
    <row r="35" spans="1:9">
      <c r="C35" s="6" t="s">
        <v>134</v>
      </c>
      <c r="E35" s="6" t="s">
        <v>10</v>
      </c>
      <c r="F35" s="12">
        <v>4.96</v>
      </c>
      <c r="H35" s="13">
        <v>2600</v>
      </c>
      <c r="I35" s="14">
        <v>2.46</v>
      </c>
    </row>
    <row r="36" spans="1:9">
      <c r="I36" s="14"/>
    </row>
    <row r="37" spans="1:9">
      <c r="A37" s="11" t="s">
        <v>135</v>
      </c>
      <c r="H37" s="19">
        <v>1438.01</v>
      </c>
      <c r="I37" s="20">
        <v>1.39</v>
      </c>
    </row>
    <row r="38" spans="1:9">
      <c r="I38" s="14"/>
    </row>
    <row r="39" spans="1:9" ht="9.5" thickBot="1">
      <c r="E39" s="16" t="s">
        <v>136</v>
      </c>
      <c r="H39" s="21">
        <v>105564.92</v>
      </c>
      <c r="I39" s="22">
        <v>100</v>
      </c>
    </row>
    <row r="40" spans="1:9" ht="9.5" thickTop="1">
      <c r="I40" s="14"/>
    </row>
    <row r="41" spans="1:9">
      <c r="A41" s="16" t="s">
        <v>137</v>
      </c>
      <c r="I41" s="14"/>
    </row>
    <row r="42" spans="1:9">
      <c r="A42" s="6">
        <v>1</v>
      </c>
      <c r="B42" s="6" t="s">
        <v>138</v>
      </c>
      <c r="I42" s="14"/>
    </row>
    <row r="43" spans="1:9">
      <c r="I43" s="14"/>
    </row>
    <row r="44" spans="1:9">
      <c r="A44" s="6">
        <v>2</v>
      </c>
      <c r="B44" s="6" t="s">
        <v>531</v>
      </c>
      <c r="I44" s="14"/>
    </row>
    <row r="45" spans="1:9">
      <c r="I45" s="14"/>
    </row>
    <row r="46" spans="1:9">
      <c r="C46" s="6" t="s">
        <v>532</v>
      </c>
      <c r="D46" s="6">
        <v>6.95</v>
      </c>
      <c r="I46" s="14"/>
    </row>
    <row r="47" spans="1:9">
      <c r="C47" s="6" t="s">
        <v>533</v>
      </c>
      <c r="D47" s="6" t="s">
        <v>878</v>
      </c>
      <c r="I47" s="14"/>
    </row>
    <row r="48" spans="1:9">
      <c r="C48" s="6" t="s">
        <v>535</v>
      </c>
      <c r="D48" s="6" t="s">
        <v>879</v>
      </c>
      <c r="I48" s="14"/>
    </row>
    <row r="49" spans="1:9">
      <c r="C49" s="6" t="s">
        <v>537</v>
      </c>
      <c r="I49" s="14"/>
    </row>
    <row r="50" spans="1:9">
      <c r="I50" s="14"/>
    </row>
    <row r="51" spans="1:9">
      <c r="A51" s="6">
        <v>3</v>
      </c>
      <c r="B51" s="23" t="s">
        <v>140</v>
      </c>
      <c r="C51" s="24"/>
      <c r="I51" s="14"/>
    </row>
    <row r="52" spans="1:9">
      <c r="B52" s="24"/>
      <c r="C52" s="24"/>
      <c r="I52" s="14"/>
    </row>
    <row r="53" spans="1:9">
      <c r="B53" s="24"/>
      <c r="C53" s="37" t="s">
        <v>141</v>
      </c>
      <c r="I53" s="14"/>
    </row>
    <row r="54" spans="1:9">
      <c r="B54" s="24"/>
      <c r="C54" s="37" t="s">
        <v>142</v>
      </c>
      <c r="D54" s="16" t="s">
        <v>143</v>
      </c>
      <c r="E54" s="16" t="s">
        <v>144</v>
      </c>
      <c r="I54" s="14"/>
    </row>
    <row r="55" spans="1:9">
      <c r="B55" s="24"/>
      <c r="C55" s="24" t="s">
        <v>880</v>
      </c>
      <c r="D55" s="6">
        <v>10.517300000000001</v>
      </c>
      <c r="E55" s="40">
        <v>10.5809</v>
      </c>
      <c r="I55" s="14"/>
    </row>
    <row r="56" spans="1:9">
      <c r="B56" s="24"/>
      <c r="C56" s="24" t="s">
        <v>881</v>
      </c>
      <c r="D56" s="6">
        <v>10.5152</v>
      </c>
      <c r="E56" s="40">
        <v>10.578800000000001</v>
      </c>
      <c r="I56" s="14"/>
    </row>
    <row r="57" spans="1:9">
      <c r="B57" s="24"/>
      <c r="C57" s="24" t="s">
        <v>882</v>
      </c>
      <c r="D57" s="6">
        <v>10.535500000000001</v>
      </c>
      <c r="E57" s="40">
        <v>10.600900000000001</v>
      </c>
      <c r="I57" s="14"/>
    </row>
    <row r="58" spans="1:9">
      <c r="B58" s="24"/>
      <c r="C58" s="24" t="s">
        <v>883</v>
      </c>
      <c r="D58" s="6">
        <v>10.535300000000001</v>
      </c>
      <c r="E58" s="40">
        <v>10.600800000000001</v>
      </c>
      <c r="I58" s="14"/>
    </row>
    <row r="59" spans="1:9">
      <c r="I59" s="14"/>
    </row>
    <row r="60" spans="1:9">
      <c r="A60" s="6">
        <v>4</v>
      </c>
      <c r="B60" s="6" t="s">
        <v>884</v>
      </c>
      <c r="I60" s="14"/>
    </row>
    <row r="61" spans="1:9">
      <c r="I61" s="14"/>
    </row>
    <row r="62" spans="1:9">
      <c r="A62" s="6">
        <v>5</v>
      </c>
      <c r="B62" s="24" t="s">
        <v>885</v>
      </c>
      <c r="I62" s="14"/>
    </row>
    <row r="63" spans="1:9">
      <c r="I63" s="14"/>
    </row>
    <row r="64" spans="1:9">
      <c r="A64" s="6">
        <v>6</v>
      </c>
      <c r="B64" s="6" t="s">
        <v>682</v>
      </c>
      <c r="I64" s="14"/>
    </row>
    <row r="65" spans="1:9">
      <c r="B65" s="6" t="s">
        <v>683</v>
      </c>
      <c r="I65" s="14"/>
    </row>
    <row r="66" spans="1:9">
      <c r="B66" s="6" t="s">
        <v>684</v>
      </c>
      <c r="I66" s="14"/>
    </row>
    <row r="67" spans="1:9">
      <c r="I67" s="14"/>
    </row>
    <row r="68" spans="1:9" ht="20" customHeight="1">
      <c r="A68" s="6">
        <v>7</v>
      </c>
      <c r="B68" s="83" t="s">
        <v>149</v>
      </c>
      <c r="C68" s="84"/>
      <c r="D68" s="84"/>
      <c r="E68" s="84"/>
      <c r="F68" s="84"/>
      <c r="G68" s="84"/>
      <c r="H68" s="84"/>
      <c r="I68" s="85"/>
    </row>
    <row r="69" spans="1:9">
      <c r="A69" s="1"/>
      <c r="B69" s="1"/>
      <c r="C69" s="1"/>
      <c r="D69" s="1"/>
      <c r="E69" s="1"/>
      <c r="F69" s="3"/>
      <c r="G69" s="1"/>
      <c r="H69" s="4"/>
      <c r="I69" s="3"/>
    </row>
    <row r="70" spans="1:9">
      <c r="A70" s="25" t="s">
        <v>150</v>
      </c>
      <c r="B70" s="23"/>
      <c r="C70" s="23"/>
      <c r="D70" s="23"/>
    </row>
    <row r="71" spans="1:9">
      <c r="A71" s="23"/>
      <c r="B71" s="23"/>
      <c r="C71" s="23"/>
      <c r="D71" s="23"/>
    </row>
    <row r="72" spans="1:9">
      <c r="A72" s="23"/>
      <c r="B72" s="23"/>
      <c r="C72" s="23"/>
      <c r="D72" s="23"/>
    </row>
    <row r="73" spans="1:9">
      <c r="A73" s="23"/>
      <c r="B73" s="23"/>
      <c r="C73" s="23"/>
      <c r="D73" s="23"/>
    </row>
    <row r="74" spans="1:9">
      <c r="A74" s="23"/>
      <c r="B74" s="23"/>
      <c r="C74" s="23"/>
      <c r="D74" s="23"/>
    </row>
    <row r="75" spans="1:9">
      <c r="A75" s="23"/>
      <c r="B75" s="23"/>
      <c r="C75" s="23"/>
      <c r="D75" s="23"/>
    </row>
    <row r="76" spans="1:9">
      <c r="A76" s="23"/>
      <c r="B76" s="23"/>
      <c r="C76" s="23"/>
      <c r="D76" s="23"/>
    </row>
    <row r="77" spans="1:9">
      <c r="A77" s="23"/>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88" t="s">
        <v>886</v>
      </c>
      <c r="B86" s="88"/>
      <c r="C86" s="88"/>
      <c r="D86" s="88"/>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sheetData>
  <mergeCells count="10">
    <mergeCell ref="B17:C17"/>
    <mergeCell ref="B28:C28"/>
    <mergeCell ref="B68:I68"/>
    <mergeCell ref="A86:D86"/>
    <mergeCell ref="A2:C2"/>
    <mergeCell ref="A3:C3"/>
    <mergeCell ref="B4:C4"/>
    <mergeCell ref="B5:C5"/>
    <mergeCell ref="A15:C15"/>
    <mergeCell ref="B16:C16"/>
  </mergeCell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44E9B-6FC0-429A-A387-0E740B71CA8E}">
  <dimension ref="A1:I92"/>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831</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7.9500000000000001E-2</v>
      </c>
      <c r="C6" s="6" t="s">
        <v>738</v>
      </c>
      <c r="D6" s="6" t="s">
        <v>832</v>
      </c>
      <c r="E6" s="6" t="s">
        <v>630</v>
      </c>
      <c r="F6" s="12">
        <v>7.95</v>
      </c>
      <c r="G6" s="6">
        <v>250</v>
      </c>
      <c r="H6" s="13">
        <v>2498.13</v>
      </c>
      <c r="I6" s="14">
        <v>9.7000000000000011</v>
      </c>
    </row>
    <row r="7" spans="1:9">
      <c r="B7" s="38">
        <v>7.85E-2</v>
      </c>
      <c r="C7" s="6" t="s">
        <v>732</v>
      </c>
      <c r="D7" s="6" t="s">
        <v>833</v>
      </c>
      <c r="E7" s="6" t="s">
        <v>630</v>
      </c>
      <c r="F7" s="12">
        <v>7.95</v>
      </c>
      <c r="G7" s="6">
        <v>2500</v>
      </c>
      <c r="H7" s="13">
        <v>2496.11</v>
      </c>
      <c r="I7" s="14">
        <v>9.69</v>
      </c>
    </row>
    <row r="8" spans="1:9">
      <c r="B8" s="38">
        <v>7.8E-2</v>
      </c>
      <c r="C8" s="6" t="s">
        <v>734</v>
      </c>
      <c r="D8" s="6" t="s">
        <v>834</v>
      </c>
      <c r="E8" s="6" t="s">
        <v>630</v>
      </c>
      <c r="F8" s="12">
        <v>7.91</v>
      </c>
      <c r="G8" s="6">
        <v>2500</v>
      </c>
      <c r="H8" s="13">
        <v>2495.31</v>
      </c>
      <c r="I8" s="14">
        <v>9.69</v>
      </c>
    </row>
    <row r="9" spans="1:9">
      <c r="B9" s="38">
        <v>7.9600000000000004E-2</v>
      </c>
      <c r="C9" s="6" t="s">
        <v>727</v>
      </c>
      <c r="D9" s="6" t="s">
        <v>835</v>
      </c>
      <c r="E9" s="6" t="s">
        <v>630</v>
      </c>
      <c r="F9" s="12">
        <v>7.99</v>
      </c>
      <c r="G9" s="6">
        <v>2050</v>
      </c>
      <c r="H9" s="13">
        <v>2047.82</v>
      </c>
      <c r="I9" s="14">
        <v>7.95</v>
      </c>
    </row>
    <row r="10" spans="1:9">
      <c r="B10" s="38">
        <v>7.7399999999999997E-2</v>
      </c>
      <c r="C10" s="6" t="s">
        <v>750</v>
      </c>
      <c r="D10" s="6" t="s">
        <v>836</v>
      </c>
      <c r="E10" s="6" t="s">
        <v>630</v>
      </c>
      <c r="F10" s="12">
        <v>7.7</v>
      </c>
      <c r="G10" s="6">
        <v>2000</v>
      </c>
      <c r="H10" s="13">
        <v>1999.64</v>
      </c>
      <c r="I10" s="14">
        <v>7.7700000000000005</v>
      </c>
    </row>
    <row r="11" spans="1:9">
      <c r="B11" s="38">
        <v>7.7100000000000002E-2</v>
      </c>
      <c r="C11" s="6" t="s">
        <v>752</v>
      </c>
      <c r="D11" s="6" t="s">
        <v>837</v>
      </c>
      <c r="E11" s="6" t="s">
        <v>630</v>
      </c>
      <c r="F11" s="12">
        <v>7.8</v>
      </c>
      <c r="G11" s="6">
        <v>2000</v>
      </c>
      <c r="H11" s="13">
        <v>1996.57</v>
      </c>
      <c r="I11" s="14">
        <v>7.75</v>
      </c>
    </row>
    <row r="12" spans="1:9">
      <c r="B12" s="38">
        <v>7.6600000000000001E-2</v>
      </c>
      <c r="C12" s="6" t="s">
        <v>744</v>
      </c>
      <c r="D12" s="6" t="s">
        <v>838</v>
      </c>
      <c r="E12" s="6" t="s">
        <v>630</v>
      </c>
      <c r="F12" s="12">
        <v>7.79</v>
      </c>
      <c r="G12" s="6">
        <v>2000</v>
      </c>
      <c r="H12" s="13">
        <v>1994.92</v>
      </c>
      <c r="I12" s="14">
        <v>7.75</v>
      </c>
    </row>
    <row r="13" spans="1:9">
      <c r="B13" s="38">
        <v>6.5199999999999994E-2</v>
      </c>
      <c r="C13" s="6" t="s">
        <v>776</v>
      </c>
      <c r="D13" s="6" t="s">
        <v>839</v>
      </c>
      <c r="E13" s="6" t="s">
        <v>755</v>
      </c>
      <c r="F13" s="12">
        <v>7.48</v>
      </c>
      <c r="G13" s="6">
        <v>2000</v>
      </c>
      <c r="H13" s="13">
        <v>1973.92</v>
      </c>
      <c r="I13" s="14">
        <v>7.6700000000000008</v>
      </c>
    </row>
    <row r="14" spans="1:9">
      <c r="B14" s="38">
        <v>8.0100000000000005E-2</v>
      </c>
      <c r="C14" s="6" t="s">
        <v>742</v>
      </c>
      <c r="D14" s="6" t="s">
        <v>840</v>
      </c>
      <c r="E14" s="6" t="s">
        <v>630</v>
      </c>
      <c r="F14" s="12">
        <v>7.94</v>
      </c>
      <c r="G14" s="6">
        <v>1650</v>
      </c>
      <c r="H14" s="13">
        <v>1650.42</v>
      </c>
      <c r="I14" s="14">
        <v>6.41</v>
      </c>
    </row>
    <row r="15" spans="1:9">
      <c r="B15" s="38">
        <v>7.4399999999999994E-2</v>
      </c>
      <c r="C15" s="6" t="s">
        <v>628</v>
      </c>
      <c r="D15" s="6" t="s">
        <v>642</v>
      </c>
      <c r="E15" s="6" t="s">
        <v>630</v>
      </c>
      <c r="F15" s="12">
        <v>7.63</v>
      </c>
      <c r="G15" s="6">
        <v>1500</v>
      </c>
      <c r="H15" s="13">
        <v>1495.1200000000001</v>
      </c>
      <c r="I15" s="14">
        <v>5.8100000000000005</v>
      </c>
    </row>
    <row r="16" spans="1:9">
      <c r="B16" s="38">
        <v>7.7700000000000005E-2</v>
      </c>
      <c r="C16" s="6" t="s">
        <v>631</v>
      </c>
      <c r="D16" s="6" t="s">
        <v>632</v>
      </c>
      <c r="E16" s="6" t="s">
        <v>630</v>
      </c>
      <c r="F16" s="12">
        <v>7.48</v>
      </c>
      <c r="G16" s="6">
        <v>1400</v>
      </c>
      <c r="H16" s="13">
        <v>1404.88</v>
      </c>
      <c r="I16" s="14">
        <v>5.46</v>
      </c>
    </row>
    <row r="17" spans="1:9">
      <c r="B17" s="38">
        <v>7.5300000000000006E-2</v>
      </c>
      <c r="C17" s="6" t="s">
        <v>628</v>
      </c>
      <c r="D17" s="6" t="s">
        <v>841</v>
      </c>
      <c r="E17" s="6" t="s">
        <v>755</v>
      </c>
      <c r="F17" s="12">
        <v>7.63</v>
      </c>
      <c r="G17" s="6">
        <v>1000</v>
      </c>
      <c r="H17" s="13">
        <v>997.9</v>
      </c>
      <c r="I17" s="14">
        <v>3.88</v>
      </c>
    </row>
    <row r="18" spans="1:9">
      <c r="B18" s="38">
        <v>7.9500000000000001E-2</v>
      </c>
      <c r="C18" s="6" t="s">
        <v>750</v>
      </c>
      <c r="D18" s="6" t="s">
        <v>842</v>
      </c>
      <c r="E18" s="6" t="s">
        <v>630</v>
      </c>
      <c r="F18" s="12">
        <v>7.7</v>
      </c>
      <c r="G18" s="6">
        <v>50</v>
      </c>
      <c r="H18" s="13">
        <v>501.26</v>
      </c>
      <c r="I18" s="14">
        <v>1.95</v>
      </c>
    </row>
    <row r="19" spans="1:9">
      <c r="B19" s="38">
        <v>7.5899999999999995E-2</v>
      </c>
      <c r="C19" s="6" t="s">
        <v>633</v>
      </c>
      <c r="D19" s="6" t="s">
        <v>636</v>
      </c>
      <c r="E19" s="6" t="s">
        <v>630</v>
      </c>
      <c r="F19" s="12">
        <v>7.55</v>
      </c>
      <c r="G19" s="6">
        <v>50</v>
      </c>
      <c r="H19" s="13">
        <v>500.05</v>
      </c>
      <c r="I19" s="14">
        <v>1.94</v>
      </c>
    </row>
    <row r="20" spans="1:9" ht="9.5" thickBot="1">
      <c r="E20" s="16" t="s">
        <v>133</v>
      </c>
      <c r="H20" s="17">
        <v>24052.05</v>
      </c>
      <c r="I20" s="18">
        <v>93.42</v>
      </c>
    </row>
    <row r="21" spans="1:9" ht="9.5" thickTop="1">
      <c r="I21" s="14"/>
    </row>
    <row r="22" spans="1:9">
      <c r="I22" s="14"/>
    </row>
    <row r="23" spans="1:9">
      <c r="C23" s="6" t="s">
        <v>134</v>
      </c>
      <c r="E23" s="6" t="s">
        <v>10</v>
      </c>
      <c r="F23" s="12">
        <v>4.96</v>
      </c>
      <c r="H23" s="13">
        <v>2620</v>
      </c>
      <c r="I23" s="14">
        <v>10.17</v>
      </c>
    </row>
    <row r="24" spans="1:9">
      <c r="I24" s="14"/>
    </row>
    <row r="25" spans="1:9">
      <c r="A25" s="11" t="s">
        <v>135</v>
      </c>
      <c r="H25" s="19">
        <v>-920.35</v>
      </c>
      <c r="I25" s="20">
        <v>-3.59</v>
      </c>
    </row>
    <row r="26" spans="1:9">
      <c r="I26" s="14"/>
    </row>
    <row r="27" spans="1:9" ht="9.5" thickBot="1">
      <c r="E27" s="16" t="s">
        <v>136</v>
      </c>
      <c r="H27" s="21">
        <v>25751.7</v>
      </c>
      <c r="I27" s="22">
        <v>100</v>
      </c>
    </row>
    <row r="28" spans="1:9" ht="9.5" thickTop="1">
      <c r="I28" s="14"/>
    </row>
    <row r="29" spans="1:9">
      <c r="A29" s="16" t="s">
        <v>137</v>
      </c>
      <c r="I29" s="14"/>
    </row>
    <row r="30" spans="1:9">
      <c r="A30" s="6">
        <v>1</v>
      </c>
      <c r="B30" s="6" t="s">
        <v>138</v>
      </c>
      <c r="I30" s="14"/>
    </row>
    <row r="31" spans="1:9">
      <c r="I31" s="14"/>
    </row>
    <row r="32" spans="1:9">
      <c r="A32" s="6">
        <v>2</v>
      </c>
      <c r="B32" s="6" t="s">
        <v>531</v>
      </c>
      <c r="I32" s="14"/>
    </row>
    <row r="33" spans="1:9">
      <c r="I33" s="14"/>
    </row>
    <row r="34" spans="1:9">
      <c r="C34" s="6" t="s">
        <v>532</v>
      </c>
      <c r="D34" s="6">
        <v>7.72</v>
      </c>
      <c r="I34" s="14"/>
    </row>
    <row r="35" spans="1:9">
      <c r="C35" s="6" t="s">
        <v>533</v>
      </c>
      <c r="D35" s="6" t="s">
        <v>843</v>
      </c>
      <c r="I35" s="14"/>
    </row>
    <row r="36" spans="1:9">
      <c r="C36" s="6" t="s">
        <v>535</v>
      </c>
      <c r="D36" s="6" t="s">
        <v>844</v>
      </c>
      <c r="I36" s="14"/>
    </row>
    <row r="37" spans="1:9">
      <c r="C37" s="6" t="s">
        <v>537</v>
      </c>
      <c r="I37" s="14"/>
    </row>
    <row r="38" spans="1:9">
      <c r="I38" s="14"/>
    </row>
    <row r="39" spans="1:9">
      <c r="A39" s="6">
        <v>3</v>
      </c>
      <c r="B39" s="23" t="s">
        <v>140</v>
      </c>
      <c r="C39" s="24"/>
      <c r="I39" s="14"/>
    </row>
    <row r="40" spans="1:9">
      <c r="B40" s="24"/>
      <c r="C40" s="24"/>
      <c r="I40" s="14"/>
    </row>
    <row r="41" spans="1:9">
      <c r="B41" s="24"/>
      <c r="C41" s="37" t="s">
        <v>141</v>
      </c>
      <c r="I41" s="14"/>
    </row>
    <row r="42" spans="1:9">
      <c r="B42" s="24"/>
      <c r="C42" s="37" t="s">
        <v>142</v>
      </c>
      <c r="D42" s="16" t="s">
        <v>143</v>
      </c>
      <c r="E42" s="16" t="s">
        <v>144</v>
      </c>
      <c r="I42" s="14"/>
    </row>
    <row r="43" spans="1:9">
      <c r="B43" s="24"/>
      <c r="C43" s="24" t="s">
        <v>845</v>
      </c>
      <c r="D43" s="6">
        <v>10.5966</v>
      </c>
      <c r="E43" s="6">
        <v>10.633600000000001</v>
      </c>
      <c r="I43" s="14"/>
    </row>
    <row r="44" spans="1:9">
      <c r="B44" s="24"/>
      <c r="C44" s="24" t="s">
        <v>846</v>
      </c>
      <c r="D44" s="6">
        <v>10.5966</v>
      </c>
      <c r="E44" s="6">
        <v>10.633700000000001</v>
      </c>
      <c r="I44" s="14"/>
    </row>
    <row r="45" spans="1:9">
      <c r="B45" s="24"/>
      <c r="C45" s="24" t="s">
        <v>847</v>
      </c>
      <c r="D45" s="6">
        <v>10.620100000000001</v>
      </c>
      <c r="E45" s="6">
        <v>10.658800000000001</v>
      </c>
      <c r="I45" s="14"/>
    </row>
    <row r="46" spans="1:9">
      <c r="B46" s="24"/>
      <c r="C46" s="24" t="s">
        <v>848</v>
      </c>
      <c r="D46" s="40">
        <v>10.620000000000001</v>
      </c>
      <c r="E46" s="6">
        <v>10.6584</v>
      </c>
      <c r="I46" s="14"/>
    </row>
    <row r="47" spans="1:9">
      <c r="I47" s="14"/>
    </row>
    <row r="48" spans="1:9">
      <c r="A48" s="6">
        <v>4</v>
      </c>
      <c r="B48" s="6" t="s">
        <v>849</v>
      </c>
      <c r="I48" s="14"/>
    </row>
    <row r="49" spans="1:9">
      <c r="I49" s="14"/>
    </row>
    <row r="50" spans="1:9">
      <c r="A50" s="6">
        <v>5</v>
      </c>
      <c r="B50" s="24" t="s">
        <v>850</v>
      </c>
      <c r="I50" s="14"/>
    </row>
    <row r="51" spans="1:9">
      <c r="I51" s="14"/>
    </row>
    <row r="52" spans="1:9">
      <c r="A52" s="6">
        <v>6</v>
      </c>
      <c r="B52" s="6" t="s">
        <v>682</v>
      </c>
      <c r="I52" s="14"/>
    </row>
    <row r="53" spans="1:9">
      <c r="B53" s="6" t="s">
        <v>683</v>
      </c>
      <c r="I53" s="14"/>
    </row>
    <row r="54" spans="1:9">
      <c r="B54" s="6" t="s">
        <v>684</v>
      </c>
      <c r="I54" s="14"/>
    </row>
    <row r="55" spans="1:9">
      <c r="I55" s="14"/>
    </row>
    <row r="56" spans="1:9" ht="20" customHeight="1">
      <c r="A56" s="6">
        <v>7</v>
      </c>
      <c r="B56" s="83" t="s">
        <v>149</v>
      </c>
      <c r="C56" s="84"/>
      <c r="D56" s="84"/>
      <c r="E56" s="84"/>
      <c r="F56" s="84"/>
      <c r="G56" s="84"/>
      <c r="H56" s="84"/>
      <c r="I56" s="85"/>
    </row>
    <row r="57" spans="1:9">
      <c r="A57" s="1"/>
      <c r="B57" s="1"/>
      <c r="C57" s="1"/>
      <c r="D57" s="1"/>
      <c r="E57" s="1"/>
      <c r="F57" s="3"/>
      <c r="G57" s="1"/>
      <c r="H57" s="4"/>
      <c r="I57" s="3"/>
    </row>
    <row r="58" spans="1:9">
      <c r="A58" s="25" t="s">
        <v>150</v>
      </c>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5" t="s">
        <v>851</v>
      </c>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sheetData>
  <mergeCells count="5">
    <mergeCell ref="A2:C2"/>
    <mergeCell ref="A3:C3"/>
    <mergeCell ref="B4:C4"/>
    <mergeCell ref="B5:C5"/>
    <mergeCell ref="B56:I56"/>
  </mergeCell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DD256-D4BD-40B4-9DC0-F5232141CAD5}">
  <dimension ref="A1:I98"/>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797</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7.6799999999999993E-2</v>
      </c>
      <c r="C6" s="6" t="s">
        <v>771</v>
      </c>
      <c r="D6" s="6" t="s">
        <v>772</v>
      </c>
      <c r="E6" s="6" t="s">
        <v>755</v>
      </c>
      <c r="F6" s="12">
        <v>6.65</v>
      </c>
      <c r="G6" s="6">
        <v>2500</v>
      </c>
      <c r="H6" s="13">
        <v>2505.65</v>
      </c>
      <c r="I6" s="14">
        <v>9.2900000000000009</v>
      </c>
    </row>
    <row r="7" spans="1:9">
      <c r="B7" s="38">
        <v>7.9100000000000004E-2</v>
      </c>
      <c r="C7" s="6" t="s">
        <v>738</v>
      </c>
      <c r="D7" s="6" t="s">
        <v>787</v>
      </c>
      <c r="E7" s="6" t="s">
        <v>755</v>
      </c>
      <c r="F7" s="12">
        <v>7.27</v>
      </c>
      <c r="G7" s="6">
        <v>2500</v>
      </c>
      <c r="H7" s="13">
        <v>2504.14</v>
      </c>
      <c r="I7" s="14">
        <v>9.2900000000000009</v>
      </c>
    </row>
    <row r="8" spans="1:9">
      <c r="B8" s="38">
        <v>7.5200000000000003E-2</v>
      </c>
      <c r="C8" s="6" t="s">
        <v>776</v>
      </c>
      <c r="D8" s="6" t="s">
        <v>777</v>
      </c>
      <c r="E8" s="6" t="s">
        <v>630</v>
      </c>
      <c r="F8" s="12">
        <v>6.7</v>
      </c>
      <c r="G8" s="6">
        <v>250</v>
      </c>
      <c r="H8" s="13">
        <v>2502</v>
      </c>
      <c r="I8" s="14">
        <v>9.2800000000000011</v>
      </c>
    </row>
    <row r="9" spans="1:9">
      <c r="B9" s="38">
        <v>6.4000000000000001E-2</v>
      </c>
      <c r="C9" s="6" t="s">
        <v>798</v>
      </c>
      <c r="D9" s="6" t="s">
        <v>799</v>
      </c>
      <c r="E9" s="6" t="s">
        <v>630</v>
      </c>
      <c r="F9" s="12">
        <v>6.64</v>
      </c>
      <c r="G9" s="6">
        <v>250</v>
      </c>
      <c r="H9" s="13">
        <v>2496.62</v>
      </c>
      <c r="I9" s="14">
        <v>9.26</v>
      </c>
    </row>
    <row r="10" spans="1:9">
      <c r="B10" s="38">
        <v>7.5499999999999998E-2</v>
      </c>
      <c r="C10" s="6" t="s">
        <v>780</v>
      </c>
      <c r="D10" s="6" t="s">
        <v>800</v>
      </c>
      <c r="E10" s="6" t="s">
        <v>630</v>
      </c>
      <c r="F10" s="12">
        <v>6.45</v>
      </c>
      <c r="G10" s="6">
        <v>500</v>
      </c>
      <c r="H10" s="13">
        <v>500.19</v>
      </c>
      <c r="I10" s="14">
        <v>1.8500000000000003</v>
      </c>
    </row>
    <row r="11" spans="1:9" ht="9.5" thickBot="1">
      <c r="E11" s="16" t="s">
        <v>133</v>
      </c>
      <c r="H11" s="21">
        <v>10508.6</v>
      </c>
      <c r="I11" s="22">
        <v>38.97</v>
      </c>
    </row>
    <row r="12" spans="1:9" ht="9.5" thickTop="1">
      <c r="I12" s="14"/>
    </row>
    <row r="13" spans="1:9" ht="15.5">
      <c r="A13" s="81" t="s">
        <v>801</v>
      </c>
      <c r="B13" s="82"/>
      <c r="C13" s="82"/>
      <c r="I13" s="14"/>
    </row>
    <row r="14" spans="1:9" ht="15.5">
      <c r="B14" s="86" t="s">
        <v>802</v>
      </c>
      <c r="C14" s="82"/>
      <c r="I14" s="14"/>
    </row>
    <row r="15" spans="1:9" ht="15.5">
      <c r="B15" s="81" t="s">
        <v>803</v>
      </c>
      <c r="C15" s="82"/>
      <c r="I15" s="14"/>
    </row>
    <row r="16" spans="1:9">
      <c r="B16" s="15" t="s">
        <v>804</v>
      </c>
      <c r="C16" s="6" t="s">
        <v>805</v>
      </c>
      <c r="D16" s="6" t="s">
        <v>806</v>
      </c>
      <c r="E16" s="6" t="s">
        <v>807</v>
      </c>
      <c r="F16" s="12">
        <v>6.51</v>
      </c>
      <c r="G16" s="6">
        <v>4000</v>
      </c>
      <c r="H16" s="13">
        <v>3931.98</v>
      </c>
      <c r="I16" s="14">
        <v>14.580000000000002</v>
      </c>
    </row>
    <row r="17" spans="1:9">
      <c r="B17" s="15" t="s">
        <v>804</v>
      </c>
      <c r="C17" s="6" t="s">
        <v>95</v>
      </c>
      <c r="D17" s="6" t="s">
        <v>808</v>
      </c>
      <c r="E17" s="6" t="s">
        <v>807</v>
      </c>
      <c r="F17" s="12">
        <v>6.5</v>
      </c>
      <c r="G17" s="6">
        <v>3500</v>
      </c>
      <c r="H17" s="13">
        <v>3442.38</v>
      </c>
      <c r="I17" s="14">
        <v>12.770000000000001</v>
      </c>
    </row>
    <row r="18" spans="1:9">
      <c r="B18" s="15" t="s">
        <v>804</v>
      </c>
      <c r="C18" s="6" t="s">
        <v>809</v>
      </c>
      <c r="D18" s="6" t="s">
        <v>810</v>
      </c>
      <c r="E18" s="6" t="s">
        <v>811</v>
      </c>
      <c r="F18" s="12">
        <v>6.46</v>
      </c>
      <c r="G18" s="6">
        <v>2500</v>
      </c>
      <c r="H18" s="13">
        <v>2457.84</v>
      </c>
      <c r="I18" s="14">
        <v>9.11</v>
      </c>
    </row>
    <row r="19" spans="1:9">
      <c r="B19" s="15" t="s">
        <v>804</v>
      </c>
      <c r="C19" s="6" t="s">
        <v>812</v>
      </c>
      <c r="D19" s="6" t="s">
        <v>813</v>
      </c>
      <c r="E19" s="6" t="s">
        <v>807</v>
      </c>
      <c r="F19" s="12">
        <v>6.48</v>
      </c>
      <c r="G19" s="6">
        <v>2000</v>
      </c>
      <c r="H19" s="13">
        <v>1962.3700000000001</v>
      </c>
      <c r="I19" s="14">
        <v>7.28</v>
      </c>
    </row>
    <row r="20" spans="1:9">
      <c r="B20" s="15" t="s">
        <v>804</v>
      </c>
      <c r="C20" s="6" t="s">
        <v>814</v>
      </c>
      <c r="D20" s="6" t="s">
        <v>815</v>
      </c>
      <c r="E20" s="6" t="s">
        <v>811</v>
      </c>
      <c r="F20" s="12">
        <v>6.5</v>
      </c>
      <c r="G20" s="6">
        <v>1500</v>
      </c>
      <c r="H20" s="13">
        <v>1470.92</v>
      </c>
      <c r="I20" s="14">
        <v>5.45</v>
      </c>
    </row>
    <row r="21" spans="1:9">
      <c r="B21" s="15" t="s">
        <v>804</v>
      </c>
      <c r="C21" s="6" t="s">
        <v>812</v>
      </c>
      <c r="D21" s="6" t="s">
        <v>816</v>
      </c>
      <c r="E21" s="6" t="s">
        <v>807</v>
      </c>
      <c r="F21" s="12">
        <v>6.04</v>
      </c>
      <c r="G21" s="6">
        <v>1200</v>
      </c>
      <c r="H21" s="13">
        <v>1197.23</v>
      </c>
      <c r="I21" s="14">
        <v>4.4400000000000004</v>
      </c>
    </row>
    <row r="22" spans="1:9">
      <c r="B22" s="15" t="s">
        <v>804</v>
      </c>
      <c r="C22" s="6" t="s">
        <v>817</v>
      </c>
      <c r="D22" s="6" t="s">
        <v>818</v>
      </c>
      <c r="E22" s="6" t="s">
        <v>807</v>
      </c>
      <c r="F22" s="12">
        <v>6.5</v>
      </c>
      <c r="G22" s="6">
        <v>500</v>
      </c>
      <c r="H22" s="13">
        <v>490.82</v>
      </c>
      <c r="I22" s="14">
        <v>1.82</v>
      </c>
    </row>
    <row r="23" spans="1:9">
      <c r="B23" s="15" t="s">
        <v>804</v>
      </c>
      <c r="C23" s="6" t="s">
        <v>819</v>
      </c>
      <c r="D23" s="6" t="s">
        <v>820</v>
      </c>
      <c r="E23" s="6" t="s">
        <v>807</v>
      </c>
      <c r="F23" s="12">
        <v>6.08</v>
      </c>
      <c r="G23" s="6">
        <v>100</v>
      </c>
      <c r="H23" s="13">
        <v>99.73</v>
      </c>
      <c r="I23" s="14">
        <v>0.37</v>
      </c>
    </row>
    <row r="24" spans="1:9" ht="9.5" thickBot="1">
      <c r="E24" s="16" t="s">
        <v>133</v>
      </c>
      <c r="H24" s="21">
        <v>15053.27</v>
      </c>
      <c r="I24" s="22">
        <v>55.82</v>
      </c>
    </row>
    <row r="25" spans="1:9" ht="16" thickTop="1">
      <c r="B25" s="81" t="s">
        <v>9</v>
      </c>
      <c r="C25" s="82"/>
      <c r="I25" s="14"/>
    </row>
    <row r="26" spans="1:9">
      <c r="B26" s="15" t="s">
        <v>821</v>
      </c>
      <c r="C26" s="6" t="s">
        <v>628</v>
      </c>
      <c r="D26" s="6" t="s">
        <v>822</v>
      </c>
      <c r="E26" s="6" t="s">
        <v>823</v>
      </c>
      <c r="F26" s="12">
        <v>6.2</v>
      </c>
      <c r="G26" s="6">
        <v>100</v>
      </c>
      <c r="H26" s="13">
        <v>499.41</v>
      </c>
      <c r="I26" s="14">
        <v>1.8500000000000003</v>
      </c>
    </row>
    <row r="27" spans="1:9" ht="9.5" thickBot="1">
      <c r="E27" s="16" t="s">
        <v>133</v>
      </c>
      <c r="H27" s="17">
        <v>499.41</v>
      </c>
      <c r="I27" s="18">
        <v>1.85</v>
      </c>
    </row>
    <row r="28" spans="1:9" ht="9.5" thickTop="1">
      <c r="I28" s="14"/>
    </row>
    <row r="29" spans="1:9">
      <c r="I29" s="14"/>
    </row>
    <row r="30" spans="1:9">
      <c r="C30" s="6" t="s">
        <v>134</v>
      </c>
      <c r="E30" s="6" t="s">
        <v>10</v>
      </c>
      <c r="F30" s="12">
        <v>4.96</v>
      </c>
      <c r="H30" s="13">
        <v>1810</v>
      </c>
      <c r="I30" s="14">
        <v>6.7100000000000009</v>
      </c>
    </row>
    <row r="31" spans="1:9">
      <c r="I31" s="14"/>
    </row>
    <row r="32" spans="1:9">
      <c r="A32" s="11" t="s">
        <v>135</v>
      </c>
      <c r="H32" s="19">
        <v>-906.12</v>
      </c>
      <c r="I32" s="20">
        <v>-3.35</v>
      </c>
    </row>
    <row r="33" spans="1:9">
      <c r="I33" s="14"/>
    </row>
    <row r="34" spans="1:9" ht="9.5" thickBot="1">
      <c r="E34" s="16" t="s">
        <v>136</v>
      </c>
      <c r="H34" s="21">
        <v>26965.16</v>
      </c>
      <c r="I34" s="22">
        <v>100</v>
      </c>
    </row>
    <row r="35" spans="1:9" ht="9.5" thickTop="1">
      <c r="I35" s="14"/>
    </row>
    <row r="36" spans="1:9">
      <c r="A36" s="16" t="s">
        <v>137</v>
      </c>
      <c r="I36" s="14"/>
    </row>
    <row r="37" spans="1:9">
      <c r="A37" s="6">
        <v>1</v>
      </c>
      <c r="B37" s="6" t="s">
        <v>138</v>
      </c>
      <c r="I37" s="14"/>
    </row>
    <row r="38" spans="1:9">
      <c r="I38" s="14"/>
    </row>
    <row r="39" spans="1:9">
      <c r="A39" s="6">
        <v>2</v>
      </c>
      <c r="B39" s="6" t="s">
        <v>531</v>
      </c>
      <c r="I39" s="14"/>
    </row>
    <row r="40" spans="1:9">
      <c r="I40" s="14"/>
    </row>
    <row r="41" spans="1:9">
      <c r="C41" s="6" t="s">
        <v>532</v>
      </c>
      <c r="D41" s="6">
        <v>6.56</v>
      </c>
      <c r="I41" s="14"/>
    </row>
    <row r="42" spans="1:9">
      <c r="C42" s="6" t="s">
        <v>533</v>
      </c>
      <c r="D42" s="6" t="s">
        <v>824</v>
      </c>
      <c r="I42" s="14"/>
    </row>
    <row r="43" spans="1:9">
      <c r="C43" s="6" t="s">
        <v>535</v>
      </c>
      <c r="D43" s="6" t="s">
        <v>824</v>
      </c>
      <c r="I43" s="14"/>
    </row>
    <row r="44" spans="1:9">
      <c r="C44" s="6" t="s">
        <v>537</v>
      </c>
      <c r="I44" s="14"/>
    </row>
    <row r="45" spans="1:9">
      <c r="I45" s="14"/>
    </row>
    <row r="46" spans="1:9">
      <c r="A46" s="6">
        <v>3</v>
      </c>
      <c r="B46" s="23" t="s">
        <v>140</v>
      </c>
      <c r="C46" s="24"/>
      <c r="I46" s="14"/>
    </row>
    <row r="47" spans="1:9">
      <c r="B47" s="24"/>
      <c r="C47" s="24"/>
      <c r="I47" s="14"/>
    </row>
    <row r="48" spans="1:9">
      <c r="B48" s="24"/>
      <c r="C48" s="37" t="s">
        <v>141</v>
      </c>
      <c r="I48" s="14"/>
    </row>
    <row r="49" spans="1:9">
      <c r="B49" s="24"/>
      <c r="C49" s="37" t="s">
        <v>142</v>
      </c>
      <c r="D49" s="16" t="s">
        <v>143</v>
      </c>
      <c r="E49" s="16" t="s">
        <v>144</v>
      </c>
      <c r="I49" s="14"/>
    </row>
    <row r="50" spans="1:9">
      <c r="B50" s="24"/>
      <c r="C50" s="24" t="s">
        <v>825</v>
      </c>
      <c r="D50" s="6">
        <v>11.0061</v>
      </c>
      <c r="E50" s="6">
        <v>11.0769</v>
      </c>
      <c r="I50" s="14"/>
    </row>
    <row r="51" spans="1:9">
      <c r="B51" s="24"/>
      <c r="C51" s="24" t="s">
        <v>826</v>
      </c>
      <c r="D51" s="6">
        <v>11.006500000000001</v>
      </c>
      <c r="E51" s="6">
        <v>11.075900000000001</v>
      </c>
      <c r="I51" s="14"/>
    </row>
    <row r="52" spans="1:9">
      <c r="B52" s="24"/>
      <c r="C52" s="24" t="s">
        <v>827</v>
      </c>
      <c r="D52" s="6">
        <v>10.970600000000001</v>
      </c>
      <c r="E52" s="40">
        <v>11.039</v>
      </c>
      <c r="I52" s="14"/>
    </row>
    <row r="53" spans="1:9">
      <c r="B53" s="24"/>
      <c r="C53" s="24" t="s">
        <v>828</v>
      </c>
      <c r="D53" s="6">
        <v>10.970500000000001</v>
      </c>
      <c r="E53" s="40">
        <v>11.0389</v>
      </c>
      <c r="I53" s="14"/>
    </row>
    <row r="54" spans="1:9">
      <c r="I54" s="14"/>
    </row>
    <row r="55" spans="1:9">
      <c r="A55" s="6">
        <v>4</v>
      </c>
      <c r="B55" s="24" t="s">
        <v>829</v>
      </c>
      <c r="I55" s="14"/>
    </row>
    <row r="56" spans="1:9">
      <c r="I56" s="14"/>
    </row>
    <row r="57" spans="1:9">
      <c r="A57" s="6">
        <v>5</v>
      </c>
      <c r="B57" s="6" t="s">
        <v>682</v>
      </c>
      <c r="I57" s="14"/>
    </row>
    <row r="58" spans="1:9">
      <c r="B58" s="6" t="s">
        <v>683</v>
      </c>
      <c r="I58" s="14"/>
    </row>
    <row r="59" spans="1:9">
      <c r="B59" s="6" t="s">
        <v>684</v>
      </c>
      <c r="I59" s="14"/>
    </row>
    <row r="60" spans="1:9">
      <c r="I60" s="14"/>
    </row>
    <row r="61" spans="1:9" ht="20" customHeight="1">
      <c r="A61" s="6">
        <v>6</v>
      </c>
      <c r="B61" s="83" t="s">
        <v>149</v>
      </c>
      <c r="C61" s="84"/>
      <c r="D61" s="84"/>
      <c r="E61" s="84"/>
      <c r="F61" s="84"/>
      <c r="G61" s="84"/>
      <c r="H61" s="84"/>
      <c r="I61" s="85"/>
    </row>
    <row r="62" spans="1:9">
      <c r="A62" s="1"/>
      <c r="B62" s="1"/>
      <c r="C62" s="1"/>
      <c r="D62" s="1"/>
      <c r="E62" s="1"/>
      <c r="F62" s="3"/>
      <c r="G62" s="1"/>
      <c r="H62" s="4"/>
      <c r="I62" s="3"/>
    </row>
    <row r="63" spans="1:9">
      <c r="A63" s="25" t="s">
        <v>150</v>
      </c>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88" t="s">
        <v>830</v>
      </c>
      <c r="B79" s="88"/>
      <c r="C79" s="88"/>
      <c r="D79" s="88"/>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sheetData>
  <mergeCells count="10">
    <mergeCell ref="B15:C15"/>
    <mergeCell ref="B25:C25"/>
    <mergeCell ref="B61:I61"/>
    <mergeCell ref="A79:D79"/>
    <mergeCell ref="A2:C2"/>
    <mergeCell ref="A3:C3"/>
    <mergeCell ref="B4:C4"/>
    <mergeCell ref="B5:C5"/>
    <mergeCell ref="A13:C13"/>
    <mergeCell ref="B14:C14"/>
  </mergeCell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20B8B-28CA-4601-8F20-744D64F90119}">
  <dimension ref="A1:I91"/>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768</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7.8299999999999995E-2</v>
      </c>
      <c r="C6" s="6" t="s">
        <v>637</v>
      </c>
      <c r="D6" s="6" t="s">
        <v>769</v>
      </c>
      <c r="E6" s="6" t="s">
        <v>755</v>
      </c>
      <c r="F6" s="12">
        <v>6.79</v>
      </c>
      <c r="G6" s="6">
        <v>1770</v>
      </c>
      <c r="H6" s="13">
        <v>1773.92</v>
      </c>
      <c r="I6" s="14">
        <v>13.750000000000002</v>
      </c>
    </row>
    <row r="7" spans="1:9">
      <c r="B7" s="38">
        <v>7.6899999999999996E-2</v>
      </c>
      <c r="C7" s="6" t="s">
        <v>750</v>
      </c>
      <c r="D7" s="6" t="s">
        <v>770</v>
      </c>
      <c r="E7" s="6" t="s">
        <v>630</v>
      </c>
      <c r="F7" s="12">
        <v>6.8</v>
      </c>
      <c r="G7" s="6">
        <v>1750</v>
      </c>
      <c r="H7" s="13">
        <v>1752.43</v>
      </c>
      <c r="I7" s="14">
        <v>13.59</v>
      </c>
    </row>
    <row r="8" spans="1:9">
      <c r="B8" s="38">
        <v>7.6799999999999993E-2</v>
      </c>
      <c r="C8" s="6" t="s">
        <v>771</v>
      </c>
      <c r="D8" s="6" t="s">
        <v>772</v>
      </c>
      <c r="E8" s="6" t="s">
        <v>755</v>
      </c>
      <c r="F8" s="12">
        <v>6.65</v>
      </c>
      <c r="G8" s="6">
        <v>1700</v>
      </c>
      <c r="H8" s="13">
        <v>1703.8400000000001</v>
      </c>
      <c r="I8" s="14">
        <v>13.209999999999999</v>
      </c>
    </row>
    <row r="9" spans="1:9">
      <c r="B9" s="38">
        <v>7.9899999999999999E-2</v>
      </c>
      <c r="C9" s="6" t="s">
        <v>727</v>
      </c>
      <c r="D9" s="6" t="s">
        <v>773</v>
      </c>
      <c r="E9" s="6" t="s">
        <v>630</v>
      </c>
      <c r="F9" s="12">
        <v>6.95</v>
      </c>
      <c r="G9" s="6">
        <v>1000</v>
      </c>
      <c r="H9" s="13">
        <v>1002.6</v>
      </c>
      <c r="I9" s="14">
        <v>7.7700000000000005</v>
      </c>
    </row>
    <row r="10" spans="1:9">
      <c r="B10" s="38">
        <v>7.9799999999999996E-2</v>
      </c>
      <c r="C10" s="6" t="s">
        <v>744</v>
      </c>
      <c r="D10" s="6" t="s">
        <v>774</v>
      </c>
      <c r="E10" s="6" t="s">
        <v>630</v>
      </c>
      <c r="F10" s="12">
        <v>6.77</v>
      </c>
      <c r="G10" s="6">
        <v>1000</v>
      </c>
      <c r="H10" s="13">
        <v>1000.15</v>
      </c>
      <c r="I10" s="14">
        <v>7.75</v>
      </c>
    </row>
    <row r="11" spans="1:9">
      <c r="B11" s="38">
        <v>8.2299999999999998E-2</v>
      </c>
      <c r="C11" s="6" t="s">
        <v>740</v>
      </c>
      <c r="D11" s="6" t="s">
        <v>775</v>
      </c>
      <c r="E11" s="6" t="s">
        <v>630</v>
      </c>
      <c r="F11" s="12">
        <v>7.08</v>
      </c>
      <c r="G11" s="6">
        <v>900</v>
      </c>
      <c r="H11" s="13">
        <v>901.99</v>
      </c>
      <c r="I11" s="14">
        <v>6.99</v>
      </c>
    </row>
    <row r="12" spans="1:9">
      <c r="B12" s="38">
        <v>7.5200000000000003E-2</v>
      </c>
      <c r="C12" s="6" t="s">
        <v>776</v>
      </c>
      <c r="D12" s="6" t="s">
        <v>777</v>
      </c>
      <c r="E12" s="6" t="s">
        <v>630</v>
      </c>
      <c r="F12" s="12">
        <v>6.7</v>
      </c>
      <c r="G12" s="6">
        <v>90</v>
      </c>
      <c r="H12" s="13">
        <v>900.72</v>
      </c>
      <c r="I12" s="14">
        <v>6.98</v>
      </c>
    </row>
    <row r="13" spans="1:9">
      <c r="B13" s="38">
        <v>8.0399999999999999E-2</v>
      </c>
      <c r="C13" s="6" t="s">
        <v>778</v>
      </c>
      <c r="D13" s="6" t="s">
        <v>779</v>
      </c>
      <c r="E13" s="6" t="s">
        <v>630</v>
      </c>
      <c r="F13" s="12">
        <v>7.05</v>
      </c>
      <c r="G13" s="6">
        <v>700</v>
      </c>
      <c r="H13" s="13">
        <v>700.54</v>
      </c>
      <c r="I13" s="14">
        <v>5.43</v>
      </c>
    </row>
    <row r="14" spans="1:9">
      <c r="B14" s="38">
        <v>7.4399999999999994E-2</v>
      </c>
      <c r="C14" s="6" t="s">
        <v>780</v>
      </c>
      <c r="D14" s="6" t="s">
        <v>781</v>
      </c>
      <c r="E14" s="6" t="s">
        <v>630</v>
      </c>
      <c r="F14" s="12">
        <v>6.28</v>
      </c>
      <c r="G14" s="6">
        <v>600</v>
      </c>
      <c r="H14" s="13">
        <v>600.03</v>
      </c>
      <c r="I14" s="14">
        <v>4.6500000000000004</v>
      </c>
    </row>
    <row r="15" spans="1:9">
      <c r="B15" s="38">
        <v>7.5399999999999995E-2</v>
      </c>
      <c r="C15" s="6" t="s">
        <v>631</v>
      </c>
      <c r="D15" s="6" t="s">
        <v>782</v>
      </c>
      <c r="E15" s="6" t="s">
        <v>630</v>
      </c>
      <c r="F15" s="12">
        <v>6.76</v>
      </c>
      <c r="G15" s="6">
        <v>40</v>
      </c>
      <c r="H15" s="13">
        <v>400.57</v>
      </c>
      <c r="I15" s="14">
        <v>3.1100000000000003</v>
      </c>
    </row>
    <row r="16" spans="1:9">
      <c r="B16" s="38">
        <v>7.8399999999999997E-2</v>
      </c>
      <c r="C16" s="6" t="s">
        <v>752</v>
      </c>
      <c r="D16" s="6" t="s">
        <v>783</v>
      </c>
      <c r="E16" s="6" t="s">
        <v>630</v>
      </c>
      <c r="F16" s="12">
        <v>6.76</v>
      </c>
      <c r="G16" s="6">
        <v>400</v>
      </c>
      <c r="H16" s="13">
        <v>400.19</v>
      </c>
      <c r="I16" s="14">
        <v>3.1</v>
      </c>
    </row>
    <row r="17" spans="1:9">
      <c r="B17" s="38">
        <v>7.6200000000000004E-2</v>
      </c>
      <c r="C17" s="6" t="s">
        <v>784</v>
      </c>
      <c r="D17" s="6" t="s">
        <v>785</v>
      </c>
      <c r="E17" s="6" t="s">
        <v>630</v>
      </c>
      <c r="F17" s="12">
        <v>5.64</v>
      </c>
      <c r="G17" s="6">
        <v>40</v>
      </c>
      <c r="H17" s="13">
        <v>400</v>
      </c>
      <c r="I17" s="14">
        <v>3.1</v>
      </c>
    </row>
    <row r="18" spans="1:9">
      <c r="B18" s="38">
        <v>7.7499999999999999E-2</v>
      </c>
      <c r="C18" s="6" t="s">
        <v>778</v>
      </c>
      <c r="D18" s="6" t="s">
        <v>786</v>
      </c>
      <c r="E18" s="6" t="s">
        <v>755</v>
      </c>
      <c r="F18" s="12">
        <v>7.15</v>
      </c>
      <c r="G18" s="6">
        <v>330</v>
      </c>
      <c r="H18" s="13">
        <v>330.19</v>
      </c>
      <c r="I18" s="14">
        <v>2.56</v>
      </c>
    </row>
    <row r="19" spans="1:9">
      <c r="B19" s="38">
        <v>7.9100000000000004E-2</v>
      </c>
      <c r="C19" s="6" t="s">
        <v>738</v>
      </c>
      <c r="D19" s="6" t="s">
        <v>787</v>
      </c>
      <c r="E19" s="6" t="s">
        <v>755</v>
      </c>
      <c r="F19" s="12">
        <v>7.27</v>
      </c>
      <c r="G19" s="6">
        <v>100</v>
      </c>
      <c r="H19" s="13">
        <v>100.17</v>
      </c>
      <c r="I19" s="14">
        <v>0.78</v>
      </c>
    </row>
    <row r="20" spans="1:9">
      <c r="B20" s="38">
        <v>8.2199999999999995E-2</v>
      </c>
      <c r="C20" s="6" t="s">
        <v>788</v>
      </c>
      <c r="D20" s="6" t="s">
        <v>789</v>
      </c>
      <c r="E20" s="6" t="s">
        <v>630</v>
      </c>
      <c r="F20" s="12">
        <v>7.2</v>
      </c>
      <c r="G20" s="6">
        <v>50</v>
      </c>
      <c r="H20" s="13">
        <v>50.07</v>
      </c>
      <c r="I20" s="14">
        <v>0.39</v>
      </c>
    </row>
    <row r="21" spans="1:9" ht="9.5" thickBot="1">
      <c r="E21" s="16" t="s">
        <v>133</v>
      </c>
      <c r="H21" s="17">
        <v>12017.41</v>
      </c>
      <c r="I21" s="18">
        <v>93.16</v>
      </c>
    </row>
    <row r="22" spans="1:9" ht="9.5" thickTop="1">
      <c r="I22" s="14"/>
    </row>
    <row r="23" spans="1:9">
      <c r="I23" s="14"/>
    </row>
    <row r="24" spans="1:9">
      <c r="C24" s="6" t="s">
        <v>134</v>
      </c>
      <c r="E24" s="6" t="s">
        <v>10</v>
      </c>
      <c r="F24" s="12">
        <v>4.96</v>
      </c>
      <c r="H24" s="13">
        <v>200</v>
      </c>
      <c r="I24" s="14">
        <v>1.55</v>
      </c>
    </row>
    <row r="25" spans="1:9">
      <c r="I25" s="14"/>
    </row>
    <row r="26" spans="1:9">
      <c r="A26" s="11" t="s">
        <v>135</v>
      </c>
      <c r="H26" s="19">
        <v>682.18</v>
      </c>
      <c r="I26" s="20">
        <v>5.29</v>
      </c>
    </row>
    <row r="27" spans="1:9">
      <c r="I27" s="14"/>
    </row>
    <row r="28" spans="1:9" ht="9.5" thickBot="1">
      <c r="E28" s="16" t="s">
        <v>136</v>
      </c>
      <c r="H28" s="21">
        <v>12899.59</v>
      </c>
      <c r="I28" s="22">
        <v>100</v>
      </c>
    </row>
    <row r="29" spans="1:9" ht="9.5" thickTop="1">
      <c r="I29" s="14"/>
    </row>
    <row r="30" spans="1:9">
      <c r="A30" s="16" t="s">
        <v>137</v>
      </c>
      <c r="I30" s="14"/>
    </row>
    <row r="31" spans="1:9">
      <c r="A31" s="6">
        <v>1</v>
      </c>
      <c r="B31" s="6" t="s">
        <v>138</v>
      </c>
      <c r="I31" s="14"/>
    </row>
    <row r="32" spans="1:9">
      <c r="I32" s="14"/>
    </row>
    <row r="33" spans="1:9">
      <c r="A33" s="6">
        <v>2</v>
      </c>
      <c r="B33" s="6" t="s">
        <v>531</v>
      </c>
      <c r="I33" s="14"/>
    </row>
    <row r="34" spans="1:9">
      <c r="I34" s="14"/>
    </row>
    <row r="35" spans="1:9">
      <c r="C35" s="6" t="s">
        <v>532</v>
      </c>
      <c r="D35" s="6">
        <v>6.73</v>
      </c>
      <c r="I35" s="14"/>
    </row>
    <row r="36" spans="1:9">
      <c r="C36" s="6" t="s">
        <v>533</v>
      </c>
      <c r="D36" s="6" t="s">
        <v>790</v>
      </c>
      <c r="I36" s="14"/>
    </row>
    <row r="37" spans="1:9">
      <c r="C37" s="6" t="s">
        <v>535</v>
      </c>
      <c r="D37" s="6" t="s">
        <v>790</v>
      </c>
      <c r="I37" s="14"/>
    </row>
    <row r="38" spans="1:9">
      <c r="C38" s="6" t="s">
        <v>537</v>
      </c>
      <c r="I38" s="14"/>
    </row>
    <row r="39" spans="1:9">
      <c r="I39" s="14"/>
    </row>
    <row r="40" spans="1:9">
      <c r="A40" s="6">
        <v>3</v>
      </c>
      <c r="B40" s="23" t="s">
        <v>140</v>
      </c>
      <c r="C40" s="24"/>
      <c r="I40" s="14"/>
    </row>
    <row r="41" spans="1:9">
      <c r="B41" s="24"/>
      <c r="C41" s="24"/>
      <c r="I41" s="14"/>
    </row>
    <row r="42" spans="1:9">
      <c r="B42" s="24"/>
      <c r="C42" s="37" t="s">
        <v>141</v>
      </c>
      <c r="I42" s="14"/>
    </row>
    <row r="43" spans="1:9">
      <c r="B43" s="24"/>
      <c r="C43" s="37" t="s">
        <v>142</v>
      </c>
      <c r="D43" s="16" t="s">
        <v>143</v>
      </c>
      <c r="E43" s="16" t="s">
        <v>144</v>
      </c>
      <c r="I43" s="14"/>
    </row>
    <row r="44" spans="1:9">
      <c r="B44" s="24"/>
      <c r="C44" s="23" t="s">
        <v>791</v>
      </c>
      <c r="D44" s="6">
        <v>11.0762</v>
      </c>
      <c r="E44" s="6">
        <v>11.143700000000001</v>
      </c>
      <c r="I44" s="14"/>
    </row>
    <row r="45" spans="1:9">
      <c r="B45" s="24"/>
      <c r="C45" s="23" t="s">
        <v>792</v>
      </c>
      <c r="D45" s="6">
        <v>11.0761</v>
      </c>
      <c r="E45" s="6">
        <v>11.143700000000001</v>
      </c>
      <c r="I45" s="14"/>
    </row>
    <row r="46" spans="1:9">
      <c r="B46" s="24"/>
      <c r="C46" s="23" t="s">
        <v>793</v>
      </c>
      <c r="D46" s="6">
        <v>11.1082</v>
      </c>
      <c r="E46" s="6">
        <v>11.177800000000001</v>
      </c>
      <c r="I46" s="14"/>
    </row>
    <row r="47" spans="1:9">
      <c r="B47" s="24"/>
      <c r="C47" s="23" t="s">
        <v>794</v>
      </c>
      <c r="D47" s="40">
        <v>11.108000000000001</v>
      </c>
      <c r="E47" s="6">
        <v>11.1775</v>
      </c>
      <c r="I47" s="14"/>
    </row>
    <row r="48" spans="1:9">
      <c r="I48" s="14"/>
    </row>
    <row r="49" spans="1:9">
      <c r="A49" s="6">
        <v>4</v>
      </c>
      <c r="B49" s="24" t="s">
        <v>795</v>
      </c>
      <c r="I49" s="14"/>
    </row>
    <row r="50" spans="1:9">
      <c r="I50" s="14"/>
    </row>
    <row r="51" spans="1:9">
      <c r="A51" s="6">
        <v>5</v>
      </c>
      <c r="B51" s="6" t="s">
        <v>682</v>
      </c>
      <c r="I51" s="14"/>
    </row>
    <row r="52" spans="1:9">
      <c r="B52" s="6" t="s">
        <v>683</v>
      </c>
      <c r="I52" s="14"/>
    </row>
    <row r="53" spans="1:9">
      <c r="B53" s="6" t="s">
        <v>684</v>
      </c>
      <c r="I53" s="14"/>
    </row>
    <row r="54" spans="1:9">
      <c r="I54" s="14"/>
    </row>
    <row r="55" spans="1:9" ht="20" customHeight="1">
      <c r="A55" s="6">
        <v>6</v>
      </c>
      <c r="B55" s="83" t="s">
        <v>149</v>
      </c>
      <c r="C55" s="84"/>
      <c r="D55" s="84"/>
      <c r="E55" s="84"/>
      <c r="F55" s="84"/>
      <c r="G55" s="84"/>
      <c r="H55" s="84"/>
      <c r="I55" s="85"/>
    </row>
    <row r="56" spans="1:9">
      <c r="A56" s="1"/>
      <c r="B56" s="1"/>
      <c r="C56" s="1"/>
      <c r="D56" s="1"/>
      <c r="E56" s="1"/>
      <c r="F56" s="3"/>
      <c r="G56" s="1"/>
      <c r="H56" s="4"/>
      <c r="I56" s="3"/>
    </row>
    <row r="57" spans="1:9">
      <c r="A57" s="25" t="s">
        <v>150</v>
      </c>
      <c r="B57" s="23"/>
      <c r="C57" s="23"/>
    </row>
    <row r="58" spans="1:9">
      <c r="A58" s="23"/>
      <c r="B58" s="23"/>
      <c r="C58" s="23"/>
    </row>
    <row r="59" spans="1:9">
      <c r="A59" s="23"/>
      <c r="B59" s="23"/>
      <c r="C59" s="23"/>
    </row>
    <row r="60" spans="1:9">
      <c r="A60" s="23"/>
      <c r="B60" s="23"/>
      <c r="C60" s="23"/>
    </row>
    <row r="61" spans="1:9">
      <c r="A61" s="23"/>
      <c r="B61" s="23"/>
      <c r="C61" s="23"/>
    </row>
    <row r="62" spans="1:9">
      <c r="A62" s="23"/>
      <c r="B62" s="23"/>
      <c r="C62" s="23"/>
    </row>
    <row r="63" spans="1:9">
      <c r="A63" s="23"/>
      <c r="B63" s="23"/>
      <c r="C63" s="23"/>
    </row>
    <row r="64" spans="1:9">
      <c r="A64" s="23"/>
      <c r="B64" s="23"/>
      <c r="C64" s="23"/>
    </row>
    <row r="65" spans="1:3">
      <c r="A65" s="23"/>
      <c r="B65" s="23"/>
      <c r="C65" s="23"/>
    </row>
    <row r="66" spans="1:3">
      <c r="A66" s="23"/>
      <c r="B66" s="23"/>
      <c r="C66" s="23"/>
    </row>
    <row r="67" spans="1:3">
      <c r="A67" s="23"/>
      <c r="B67" s="23"/>
      <c r="C67" s="23"/>
    </row>
    <row r="68" spans="1:3">
      <c r="A68" s="23"/>
      <c r="B68" s="23"/>
      <c r="C68" s="23"/>
    </row>
    <row r="69" spans="1:3">
      <c r="A69" s="23"/>
      <c r="B69" s="23"/>
      <c r="C69" s="23"/>
    </row>
    <row r="70" spans="1:3">
      <c r="A70" s="23"/>
      <c r="B70" s="23"/>
      <c r="C70" s="23"/>
    </row>
    <row r="71" spans="1:3">
      <c r="A71" s="23"/>
      <c r="B71" s="23"/>
      <c r="C71" s="23"/>
    </row>
    <row r="72" spans="1:3">
      <c r="A72" s="23"/>
      <c r="B72" s="23"/>
      <c r="C72" s="23"/>
    </row>
    <row r="73" spans="1:3">
      <c r="A73" s="25" t="s">
        <v>796</v>
      </c>
      <c r="B73" s="23"/>
      <c r="C73" s="23"/>
    </row>
    <row r="74" spans="1:3">
      <c r="A74" s="23"/>
      <c r="B74" s="23"/>
      <c r="C74" s="23"/>
    </row>
    <row r="75" spans="1:3">
      <c r="A75" s="23"/>
      <c r="B75" s="23"/>
      <c r="C75" s="23"/>
    </row>
    <row r="76" spans="1:3">
      <c r="A76" s="23"/>
      <c r="B76" s="23"/>
      <c r="C76" s="23"/>
    </row>
    <row r="77" spans="1:3">
      <c r="A77" s="23"/>
      <c r="B77" s="23"/>
      <c r="C77" s="23"/>
    </row>
    <row r="78" spans="1:3">
      <c r="A78" s="23"/>
      <c r="B78" s="23"/>
      <c r="C78" s="23"/>
    </row>
    <row r="79" spans="1:3">
      <c r="A79" s="23"/>
      <c r="B79" s="23"/>
      <c r="C79" s="23"/>
    </row>
    <row r="80" spans="1:3">
      <c r="A80" s="23"/>
      <c r="B80" s="23"/>
      <c r="C80" s="23"/>
    </row>
    <row r="81" spans="1:3">
      <c r="A81" s="23"/>
      <c r="B81" s="23"/>
      <c r="C81" s="23"/>
    </row>
    <row r="82" spans="1:3">
      <c r="A82" s="23"/>
      <c r="B82" s="23"/>
      <c r="C82" s="23"/>
    </row>
    <row r="83" spans="1:3">
      <c r="A83" s="23"/>
      <c r="B83" s="23"/>
      <c r="C83" s="23"/>
    </row>
    <row r="84" spans="1:3">
      <c r="A84" s="23"/>
      <c r="B84" s="23"/>
      <c r="C84" s="23"/>
    </row>
    <row r="85" spans="1:3">
      <c r="A85" s="23"/>
      <c r="B85" s="23"/>
      <c r="C85" s="23"/>
    </row>
    <row r="86" spans="1:3">
      <c r="A86" s="23"/>
      <c r="B86" s="23"/>
      <c r="C86" s="23"/>
    </row>
    <row r="87" spans="1:3">
      <c r="A87" s="23"/>
      <c r="B87" s="23"/>
      <c r="C87" s="23"/>
    </row>
    <row r="88" spans="1:3">
      <c r="A88" s="23"/>
      <c r="B88" s="23"/>
      <c r="C88" s="23"/>
    </row>
    <row r="89" spans="1:3">
      <c r="A89" s="23"/>
      <c r="B89" s="23"/>
      <c r="C89" s="23"/>
    </row>
    <row r="90" spans="1:3">
      <c r="A90" s="23"/>
      <c r="B90" s="23"/>
      <c r="C90" s="23"/>
    </row>
    <row r="91" spans="1:3">
      <c r="A91" s="23"/>
      <c r="B91" s="23"/>
      <c r="C91" s="23"/>
    </row>
  </sheetData>
  <mergeCells count="5">
    <mergeCell ref="A2:C2"/>
    <mergeCell ref="A3:C3"/>
    <mergeCell ref="B4:C4"/>
    <mergeCell ref="B5:C5"/>
    <mergeCell ref="B55:I55"/>
  </mergeCell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AD89-72AD-4BBA-AC8D-82C6CC2C2A94}">
  <dimension ref="A1:I9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726</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7.6499999999999999E-2</v>
      </c>
      <c r="C6" s="6" t="s">
        <v>727</v>
      </c>
      <c r="D6" s="6" t="s">
        <v>728</v>
      </c>
      <c r="E6" s="6" t="s">
        <v>630</v>
      </c>
      <c r="F6" s="12">
        <v>7.8</v>
      </c>
      <c r="G6" s="6">
        <v>475</v>
      </c>
      <c r="H6" s="13">
        <v>4742.9000000000005</v>
      </c>
      <c r="I6" s="14">
        <v>10.14</v>
      </c>
    </row>
    <row r="7" spans="1:9">
      <c r="B7" s="38">
        <v>8.3500000000000005E-2</v>
      </c>
      <c r="C7" s="6" t="s">
        <v>729</v>
      </c>
      <c r="D7" s="6" t="s">
        <v>730</v>
      </c>
      <c r="E7" s="6" t="s">
        <v>731</v>
      </c>
      <c r="F7" s="12">
        <v>7.7</v>
      </c>
      <c r="G7" s="6">
        <v>4620</v>
      </c>
      <c r="H7" s="13">
        <v>4637.4800000000005</v>
      </c>
      <c r="I7" s="14">
        <v>9.91</v>
      </c>
    </row>
    <row r="8" spans="1:9">
      <c r="B8" s="38">
        <v>8.1699999999999995E-2</v>
      </c>
      <c r="C8" s="6" t="s">
        <v>732</v>
      </c>
      <c r="D8" s="6" t="s">
        <v>733</v>
      </c>
      <c r="E8" s="6" t="s">
        <v>630</v>
      </c>
      <c r="F8" s="12">
        <v>7.84</v>
      </c>
      <c r="G8" s="6">
        <v>4500</v>
      </c>
      <c r="H8" s="13">
        <v>4513.43</v>
      </c>
      <c r="I8" s="14">
        <v>9.65</v>
      </c>
    </row>
    <row r="9" spans="1:9">
      <c r="B9" s="38">
        <v>8.1199999999999994E-2</v>
      </c>
      <c r="C9" s="6" t="s">
        <v>734</v>
      </c>
      <c r="D9" s="6" t="s">
        <v>735</v>
      </c>
      <c r="E9" s="6" t="s">
        <v>630</v>
      </c>
      <c r="F9" s="12">
        <v>7.89</v>
      </c>
      <c r="G9" s="6">
        <v>4500</v>
      </c>
      <c r="H9" s="13">
        <v>4509.59</v>
      </c>
      <c r="I9" s="14">
        <v>9.64</v>
      </c>
    </row>
    <row r="10" spans="1:9">
      <c r="B10" s="38">
        <v>7.6999999999999999E-2</v>
      </c>
      <c r="C10" s="6" t="s">
        <v>637</v>
      </c>
      <c r="D10" s="6" t="s">
        <v>736</v>
      </c>
      <c r="E10" s="6" t="s">
        <v>737</v>
      </c>
      <c r="F10" s="12">
        <v>7.56</v>
      </c>
      <c r="G10" s="6">
        <v>4500</v>
      </c>
      <c r="H10" s="13">
        <v>4505.37</v>
      </c>
      <c r="I10" s="14">
        <v>9.6300000000000008</v>
      </c>
    </row>
    <row r="11" spans="1:9">
      <c r="B11" s="38">
        <v>0.08</v>
      </c>
      <c r="C11" s="6" t="s">
        <v>738</v>
      </c>
      <c r="D11" s="6" t="s">
        <v>739</v>
      </c>
      <c r="E11" s="6" t="s">
        <v>630</v>
      </c>
      <c r="F11" s="12">
        <v>7.81</v>
      </c>
      <c r="G11" s="6">
        <v>400</v>
      </c>
      <c r="H11" s="13">
        <v>4007.2000000000003</v>
      </c>
      <c r="I11" s="14">
        <v>8.56</v>
      </c>
    </row>
    <row r="12" spans="1:9">
      <c r="B12" s="38">
        <v>7.9899999999999999E-2</v>
      </c>
      <c r="C12" s="6" t="s">
        <v>740</v>
      </c>
      <c r="D12" s="6" t="s">
        <v>741</v>
      </c>
      <c r="E12" s="6" t="s">
        <v>630</v>
      </c>
      <c r="F12" s="12">
        <v>7.8</v>
      </c>
      <c r="G12" s="6">
        <v>350</v>
      </c>
      <c r="H12" s="13">
        <v>3505.87</v>
      </c>
      <c r="I12" s="14">
        <v>7.4900000000000011</v>
      </c>
    </row>
    <row r="13" spans="1:9">
      <c r="B13" s="38">
        <v>7.9000000000000001E-2</v>
      </c>
      <c r="C13" s="6" t="s">
        <v>742</v>
      </c>
      <c r="D13" s="6" t="s">
        <v>743</v>
      </c>
      <c r="E13" s="6" t="s">
        <v>630</v>
      </c>
      <c r="F13" s="12">
        <v>7.85</v>
      </c>
      <c r="G13" s="6">
        <v>287</v>
      </c>
      <c r="H13" s="13">
        <v>2871.37</v>
      </c>
      <c r="I13" s="14">
        <v>6.1400000000000006</v>
      </c>
    </row>
    <row r="14" spans="1:9">
      <c r="B14" s="38">
        <v>8.1000000000000003E-2</v>
      </c>
      <c r="C14" s="6" t="s">
        <v>744</v>
      </c>
      <c r="D14" s="6" t="s">
        <v>745</v>
      </c>
      <c r="E14" s="6" t="s">
        <v>630</v>
      </c>
      <c r="F14" s="12">
        <v>7.67</v>
      </c>
      <c r="G14" s="6">
        <v>2500</v>
      </c>
      <c r="H14" s="13">
        <v>2506.81</v>
      </c>
      <c r="I14" s="14">
        <v>5.36</v>
      </c>
    </row>
    <row r="15" spans="1:9">
      <c r="B15" s="38">
        <v>7.5899999999999995E-2</v>
      </c>
      <c r="C15" s="6" t="s">
        <v>746</v>
      </c>
      <c r="D15" s="6" t="s">
        <v>747</v>
      </c>
      <c r="E15" s="6" t="s">
        <v>630</v>
      </c>
      <c r="F15" s="12">
        <v>7.41</v>
      </c>
      <c r="G15" s="6">
        <v>2000</v>
      </c>
      <c r="H15" s="13">
        <v>2003.42</v>
      </c>
      <c r="I15" s="14">
        <v>4.28</v>
      </c>
    </row>
    <row r="16" spans="1:9">
      <c r="B16" s="38">
        <v>7.5899999999999995E-2</v>
      </c>
      <c r="C16" s="6" t="s">
        <v>746</v>
      </c>
      <c r="D16" s="6" t="s">
        <v>748</v>
      </c>
      <c r="E16" s="6" t="s">
        <v>630</v>
      </c>
      <c r="F16" s="12">
        <v>7.39</v>
      </c>
      <c r="G16" s="6">
        <v>1500</v>
      </c>
      <c r="H16" s="13">
        <v>1502.07</v>
      </c>
      <c r="I16" s="14">
        <v>3.2100000000000004</v>
      </c>
    </row>
    <row r="17" spans="1:9">
      <c r="B17" s="38">
        <v>7.6799999999999993E-2</v>
      </c>
      <c r="C17" s="6" t="s">
        <v>738</v>
      </c>
      <c r="D17" s="6" t="s">
        <v>749</v>
      </c>
      <c r="E17" s="6" t="s">
        <v>630</v>
      </c>
      <c r="F17" s="12">
        <v>7.81</v>
      </c>
      <c r="G17" s="6">
        <v>150</v>
      </c>
      <c r="H17" s="13">
        <v>1498.09</v>
      </c>
      <c r="I17" s="14">
        <v>3.2</v>
      </c>
    </row>
    <row r="18" spans="1:9">
      <c r="B18" s="38">
        <v>6.9000000000000006E-2</v>
      </c>
      <c r="C18" s="6" t="s">
        <v>750</v>
      </c>
      <c r="D18" s="6" t="s">
        <v>751</v>
      </c>
      <c r="E18" s="6" t="s">
        <v>630</v>
      </c>
      <c r="F18" s="12">
        <v>7.69</v>
      </c>
      <c r="G18" s="6">
        <v>1500</v>
      </c>
      <c r="H18" s="13">
        <v>1488.3700000000001</v>
      </c>
      <c r="I18" s="14">
        <v>3.18</v>
      </c>
    </row>
    <row r="19" spans="1:9">
      <c r="B19" s="38">
        <v>7.8E-2</v>
      </c>
      <c r="C19" s="6" t="s">
        <v>752</v>
      </c>
      <c r="D19" s="6" t="s">
        <v>753</v>
      </c>
      <c r="E19" s="6" t="s">
        <v>630</v>
      </c>
      <c r="F19" s="12">
        <v>7.7</v>
      </c>
      <c r="G19" s="6">
        <v>100</v>
      </c>
      <c r="H19" s="13">
        <v>1000.53</v>
      </c>
      <c r="I19" s="14">
        <v>2.14</v>
      </c>
    </row>
    <row r="20" spans="1:9">
      <c r="B20" s="38">
        <v>7.5600000000000001E-2</v>
      </c>
      <c r="C20" s="6" t="s">
        <v>631</v>
      </c>
      <c r="D20" s="6" t="s">
        <v>754</v>
      </c>
      <c r="E20" s="6" t="s">
        <v>755</v>
      </c>
      <c r="F20" s="12">
        <v>7.46</v>
      </c>
      <c r="G20" s="6">
        <v>500</v>
      </c>
      <c r="H20" s="13">
        <v>500.48</v>
      </c>
      <c r="I20" s="14">
        <v>1.07</v>
      </c>
    </row>
    <row r="21" spans="1:9">
      <c r="B21" s="38">
        <v>8.2400000000000001E-2</v>
      </c>
      <c r="C21" s="6" t="s">
        <v>756</v>
      </c>
      <c r="D21" s="6" t="s">
        <v>757</v>
      </c>
      <c r="E21" s="6" t="s">
        <v>755</v>
      </c>
      <c r="F21" s="12">
        <v>7.76</v>
      </c>
      <c r="G21" s="6">
        <v>200</v>
      </c>
      <c r="H21" s="13">
        <v>200.66</v>
      </c>
      <c r="I21" s="14">
        <v>0.43</v>
      </c>
    </row>
    <row r="22" spans="1:9" ht="9.5" thickBot="1">
      <c r="E22" s="16" t="s">
        <v>133</v>
      </c>
      <c r="H22" s="17">
        <v>43993.64</v>
      </c>
      <c r="I22" s="18">
        <v>94.03</v>
      </c>
    </row>
    <row r="23" spans="1:9" ht="9.5" thickTop="1">
      <c r="I23" s="14"/>
    </row>
    <row r="24" spans="1:9">
      <c r="I24" s="14"/>
    </row>
    <row r="25" spans="1:9">
      <c r="C25" s="6" t="s">
        <v>134</v>
      </c>
      <c r="E25" s="6" t="s">
        <v>10</v>
      </c>
      <c r="F25" s="12">
        <v>4.96</v>
      </c>
      <c r="H25" s="13">
        <v>850</v>
      </c>
      <c r="I25" s="14">
        <v>1.82</v>
      </c>
    </row>
    <row r="26" spans="1:9">
      <c r="I26" s="14"/>
    </row>
    <row r="27" spans="1:9">
      <c r="A27" s="11" t="s">
        <v>135</v>
      </c>
      <c r="H27" s="19">
        <v>1948.63</v>
      </c>
      <c r="I27" s="20">
        <v>4.1500000000000004</v>
      </c>
    </row>
    <row r="28" spans="1:9">
      <c r="I28" s="14"/>
    </row>
    <row r="29" spans="1:9" ht="9.5" thickBot="1">
      <c r="E29" s="16" t="s">
        <v>136</v>
      </c>
      <c r="H29" s="21">
        <v>46792.27</v>
      </c>
      <c r="I29" s="22">
        <v>100</v>
      </c>
    </row>
    <row r="30" spans="1:9" ht="9.5" thickTop="1">
      <c r="I30" s="14"/>
    </row>
    <row r="31" spans="1:9">
      <c r="A31" s="16" t="s">
        <v>137</v>
      </c>
      <c r="I31" s="14"/>
    </row>
    <row r="32" spans="1:9">
      <c r="A32" s="6">
        <v>1</v>
      </c>
      <c r="B32" s="6" t="s">
        <v>138</v>
      </c>
      <c r="I32" s="14"/>
    </row>
    <row r="33" spans="1:9">
      <c r="I33" s="14"/>
    </row>
    <row r="34" spans="1:9">
      <c r="A34" s="6">
        <v>2</v>
      </c>
      <c r="B34" s="6" t="s">
        <v>531</v>
      </c>
      <c r="I34" s="14"/>
    </row>
    <row r="35" spans="1:9">
      <c r="I35" s="14"/>
    </row>
    <row r="36" spans="1:9">
      <c r="C36" s="6" t="s">
        <v>532</v>
      </c>
      <c r="D36" s="6">
        <v>7.68</v>
      </c>
      <c r="I36" s="14"/>
    </row>
    <row r="37" spans="1:9">
      <c r="C37" s="6" t="s">
        <v>533</v>
      </c>
      <c r="D37" s="6" t="s">
        <v>758</v>
      </c>
      <c r="I37" s="14"/>
    </row>
    <row r="38" spans="1:9">
      <c r="C38" s="6" t="s">
        <v>535</v>
      </c>
      <c r="D38" s="6" t="s">
        <v>759</v>
      </c>
      <c r="I38" s="14"/>
    </row>
    <row r="39" spans="1:9">
      <c r="C39" s="6" t="s">
        <v>537</v>
      </c>
      <c r="I39" s="14"/>
    </row>
    <row r="40" spans="1:9">
      <c r="I40" s="14"/>
    </row>
    <row r="41" spans="1:9">
      <c r="A41" s="6">
        <v>3</v>
      </c>
      <c r="B41" s="23" t="s">
        <v>140</v>
      </c>
      <c r="C41" s="24"/>
      <c r="I41" s="14"/>
    </row>
    <row r="42" spans="1:9">
      <c r="B42" s="24"/>
      <c r="C42" s="24"/>
      <c r="I42" s="14"/>
    </row>
    <row r="43" spans="1:9">
      <c r="B43" s="24"/>
      <c r="C43" s="37" t="s">
        <v>141</v>
      </c>
      <c r="I43" s="14"/>
    </row>
    <row r="44" spans="1:9">
      <c r="B44" s="24"/>
      <c r="C44" s="37" t="s">
        <v>142</v>
      </c>
      <c r="D44" s="16" t="s">
        <v>760</v>
      </c>
      <c r="E44" s="16" t="s">
        <v>144</v>
      </c>
      <c r="I44" s="14"/>
    </row>
    <row r="45" spans="1:9">
      <c r="B45" s="24"/>
      <c r="C45" s="23" t="s">
        <v>761</v>
      </c>
      <c r="D45" s="6">
        <v>11.512400000000001</v>
      </c>
      <c r="E45" s="6">
        <v>11.5701</v>
      </c>
      <c r="I45" s="14"/>
    </row>
    <row r="46" spans="1:9">
      <c r="B46" s="24"/>
      <c r="C46" s="23" t="s">
        <v>762</v>
      </c>
      <c r="D46" s="6">
        <v>11.5107</v>
      </c>
      <c r="E46" s="6">
        <v>11.5679</v>
      </c>
      <c r="I46" s="14"/>
    </row>
    <row r="47" spans="1:9">
      <c r="B47" s="24"/>
      <c r="C47" s="23" t="s">
        <v>763</v>
      </c>
      <c r="D47" s="6">
        <v>11.4666</v>
      </c>
      <c r="E47" s="6">
        <v>11.522300000000001</v>
      </c>
      <c r="I47" s="14"/>
    </row>
    <row r="48" spans="1:9">
      <c r="B48" s="24"/>
      <c r="C48" s="23" t="s">
        <v>764</v>
      </c>
      <c r="D48" s="6">
        <v>11.4666</v>
      </c>
      <c r="E48" s="6">
        <v>11.522300000000001</v>
      </c>
      <c r="I48" s="14"/>
    </row>
    <row r="49" spans="1:9">
      <c r="I49" s="14"/>
    </row>
    <row r="50" spans="1:9">
      <c r="A50" s="6">
        <v>4</v>
      </c>
      <c r="B50" s="6" t="s">
        <v>765</v>
      </c>
      <c r="I50" s="14"/>
    </row>
    <row r="51" spans="1:9">
      <c r="I51" s="14"/>
    </row>
    <row r="52" spans="1:9">
      <c r="A52" s="6">
        <v>5</v>
      </c>
      <c r="B52" s="24" t="s">
        <v>766</v>
      </c>
      <c r="I52" s="14"/>
    </row>
    <row r="53" spans="1:9">
      <c r="I53" s="14"/>
    </row>
    <row r="54" spans="1:9">
      <c r="A54" s="6">
        <v>6</v>
      </c>
      <c r="B54" s="6" t="s">
        <v>682</v>
      </c>
      <c r="I54" s="14"/>
    </row>
    <row r="55" spans="1:9">
      <c r="B55" s="6" t="s">
        <v>683</v>
      </c>
      <c r="I55" s="14"/>
    </row>
    <row r="56" spans="1:9">
      <c r="B56" s="6" t="s">
        <v>684</v>
      </c>
      <c r="I56" s="14"/>
    </row>
    <row r="57" spans="1:9">
      <c r="I57" s="14"/>
    </row>
    <row r="58" spans="1:9" ht="20" customHeight="1">
      <c r="A58" s="6">
        <v>7</v>
      </c>
      <c r="B58" s="83" t="s">
        <v>149</v>
      </c>
      <c r="C58" s="84"/>
      <c r="D58" s="84"/>
      <c r="E58" s="84"/>
      <c r="F58" s="84"/>
      <c r="G58" s="84"/>
      <c r="H58" s="84"/>
      <c r="I58" s="85"/>
    </row>
    <row r="59" spans="1:9">
      <c r="A59" s="1"/>
      <c r="B59" s="1"/>
      <c r="C59" s="1"/>
      <c r="D59" s="1"/>
      <c r="E59" s="1"/>
      <c r="F59" s="3"/>
      <c r="G59" s="1"/>
      <c r="H59" s="4"/>
      <c r="I59" s="3"/>
    </row>
    <row r="60" spans="1:9">
      <c r="A60" s="25" t="s">
        <v>150</v>
      </c>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5" t="s">
        <v>767</v>
      </c>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3"/>
      <c r="B96" s="23"/>
      <c r="C96" s="23"/>
      <c r="D96" s="23"/>
    </row>
  </sheetData>
  <mergeCells count="5">
    <mergeCell ref="A2:C2"/>
    <mergeCell ref="A3:C3"/>
    <mergeCell ref="B4:C4"/>
    <mergeCell ref="B5:C5"/>
    <mergeCell ref="B58:I58"/>
  </mergeCell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1FA4-4842-4B1D-B38B-26554A485E29}">
  <dimension ref="A1:I7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713</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7.2599999999999998E-2</v>
      </c>
      <c r="C6" s="6" t="s">
        <v>714</v>
      </c>
      <c r="D6" s="6" t="s">
        <v>715</v>
      </c>
      <c r="E6" s="6" t="s">
        <v>465</v>
      </c>
      <c r="F6" s="12">
        <v>6.82</v>
      </c>
      <c r="G6" s="6">
        <v>1419900</v>
      </c>
      <c r="H6" s="13">
        <v>1460.02</v>
      </c>
      <c r="I6" s="14">
        <v>67.710000000000008</v>
      </c>
    </row>
    <row r="7" spans="1:9">
      <c r="B7" s="38">
        <v>7.2599999999999998E-2</v>
      </c>
      <c r="C7" s="6" t="s">
        <v>716</v>
      </c>
      <c r="D7" s="6" t="s">
        <v>717</v>
      </c>
      <c r="E7" s="6" t="s">
        <v>465</v>
      </c>
      <c r="F7" s="12">
        <v>6.84</v>
      </c>
      <c r="G7" s="6">
        <v>635000</v>
      </c>
      <c r="H7" s="13">
        <v>651.31000000000006</v>
      </c>
      <c r="I7" s="14">
        <v>30.210000000000004</v>
      </c>
    </row>
    <row r="8" spans="1:9" ht="9.5" thickBot="1">
      <c r="E8" s="16" t="s">
        <v>133</v>
      </c>
      <c r="H8" s="17">
        <v>2111.33</v>
      </c>
      <c r="I8" s="18">
        <v>97.92</v>
      </c>
    </row>
    <row r="9" spans="1:9" ht="9.5" thickTop="1">
      <c r="I9" s="14"/>
    </row>
    <row r="10" spans="1:9">
      <c r="I10" s="14"/>
    </row>
    <row r="11" spans="1:9">
      <c r="C11" s="6" t="s">
        <v>134</v>
      </c>
      <c r="E11" s="6" t="s">
        <v>10</v>
      </c>
      <c r="F11" s="12">
        <v>4.96</v>
      </c>
      <c r="H11" s="13">
        <v>10</v>
      </c>
      <c r="I11" s="14">
        <v>0.45999999999999996</v>
      </c>
    </row>
    <row r="12" spans="1:9">
      <c r="I12" s="14"/>
    </row>
    <row r="13" spans="1:9">
      <c r="A13" s="11" t="s">
        <v>135</v>
      </c>
      <c r="H13" s="19">
        <v>34.92</v>
      </c>
      <c r="I13" s="20">
        <v>1.62</v>
      </c>
    </row>
    <row r="14" spans="1:9">
      <c r="I14" s="14"/>
    </row>
    <row r="15" spans="1:9" ht="9.5" thickBot="1">
      <c r="E15" s="16" t="s">
        <v>136</v>
      </c>
      <c r="H15" s="21">
        <v>2156.25</v>
      </c>
      <c r="I15" s="22">
        <v>100</v>
      </c>
    </row>
    <row r="16" spans="1:9" ht="9.5" thickTop="1">
      <c r="I16" s="14"/>
    </row>
    <row r="17" spans="1:9">
      <c r="A17" s="16" t="s">
        <v>137</v>
      </c>
      <c r="I17" s="14"/>
    </row>
    <row r="18" spans="1:9">
      <c r="A18" s="6">
        <v>1</v>
      </c>
      <c r="B18" s="6" t="s">
        <v>138</v>
      </c>
      <c r="I18" s="14"/>
    </row>
    <row r="19" spans="1:9">
      <c r="I19" s="14"/>
    </row>
    <row r="20" spans="1:9">
      <c r="A20" s="6">
        <v>2</v>
      </c>
      <c r="B20" s="6" t="s">
        <v>531</v>
      </c>
      <c r="I20" s="14"/>
    </row>
    <row r="21" spans="1:9">
      <c r="I21" s="14"/>
    </row>
    <row r="22" spans="1:9">
      <c r="C22" s="6" t="s">
        <v>532</v>
      </c>
      <c r="D22" s="12">
        <v>6.8</v>
      </c>
      <c r="I22" s="14"/>
    </row>
    <row r="23" spans="1:9">
      <c r="C23" s="6" t="s">
        <v>533</v>
      </c>
      <c r="D23" s="6" t="s">
        <v>718</v>
      </c>
      <c r="I23" s="14"/>
    </row>
    <row r="24" spans="1:9">
      <c r="C24" s="6" t="s">
        <v>535</v>
      </c>
      <c r="D24" s="6" t="s">
        <v>719</v>
      </c>
      <c r="I24" s="14"/>
    </row>
    <row r="25" spans="1:9">
      <c r="C25" s="6" t="s">
        <v>537</v>
      </c>
      <c r="I25" s="14"/>
    </row>
    <row r="26" spans="1:9">
      <c r="I26" s="14"/>
    </row>
    <row r="27" spans="1:9">
      <c r="A27" s="6">
        <v>3</v>
      </c>
      <c r="B27" s="23" t="s">
        <v>140</v>
      </c>
      <c r="C27" s="24"/>
      <c r="I27" s="14"/>
    </row>
    <row r="28" spans="1:9">
      <c r="B28" s="24"/>
      <c r="C28" s="24"/>
      <c r="I28" s="14"/>
    </row>
    <row r="29" spans="1:9">
      <c r="B29" s="24"/>
      <c r="C29" s="37" t="s">
        <v>141</v>
      </c>
      <c r="I29" s="14"/>
    </row>
    <row r="30" spans="1:9">
      <c r="B30" s="24"/>
      <c r="C30" s="37" t="s">
        <v>142</v>
      </c>
      <c r="D30" s="16" t="s">
        <v>143</v>
      </c>
      <c r="E30" s="16" t="s">
        <v>144</v>
      </c>
      <c r="I30" s="14"/>
    </row>
    <row r="31" spans="1:9">
      <c r="B31" s="24"/>
      <c r="C31" s="23" t="s">
        <v>720</v>
      </c>
      <c r="D31" s="6">
        <v>12.4336</v>
      </c>
      <c r="E31" s="6">
        <v>12.4527</v>
      </c>
      <c r="I31" s="14"/>
    </row>
    <row r="32" spans="1:9">
      <c r="B32" s="24"/>
      <c r="C32" s="23" t="s">
        <v>721</v>
      </c>
      <c r="D32" s="6">
        <v>12.4335</v>
      </c>
      <c r="E32" s="6">
        <v>12.4526</v>
      </c>
      <c r="I32" s="14"/>
    </row>
    <row r="33" spans="1:9">
      <c r="B33" s="24"/>
      <c r="C33" s="23" t="s">
        <v>722</v>
      </c>
      <c r="D33" s="6">
        <v>12.520900000000001</v>
      </c>
      <c r="E33" s="6">
        <v>12.5428</v>
      </c>
      <c r="I33" s="14"/>
    </row>
    <row r="34" spans="1:9">
      <c r="B34" s="24"/>
      <c r="C34" s="23" t="s">
        <v>723</v>
      </c>
      <c r="D34" s="40">
        <v>12.521000000000001</v>
      </c>
      <c r="E34" s="6">
        <v>12.542900000000001</v>
      </c>
      <c r="I34" s="14"/>
    </row>
    <row r="35" spans="1:9">
      <c r="I35" s="14"/>
    </row>
    <row r="36" spans="1:9">
      <c r="A36" s="6">
        <v>4</v>
      </c>
      <c r="B36" s="24" t="s">
        <v>724</v>
      </c>
      <c r="I36" s="14"/>
    </row>
    <row r="37" spans="1:9">
      <c r="I37" s="14"/>
    </row>
    <row r="38" spans="1:9" ht="20" customHeight="1">
      <c r="A38" s="6">
        <v>5</v>
      </c>
      <c r="B38" s="83" t="s">
        <v>149</v>
      </c>
      <c r="C38" s="84"/>
      <c r="D38" s="84"/>
      <c r="E38" s="84"/>
      <c r="F38" s="84"/>
      <c r="G38" s="84"/>
      <c r="H38" s="84"/>
      <c r="I38" s="85"/>
    </row>
    <row r="39" spans="1:9">
      <c r="A39" s="1"/>
      <c r="B39" s="1"/>
      <c r="C39" s="1"/>
      <c r="D39" s="1"/>
      <c r="E39" s="1"/>
      <c r="F39" s="3"/>
      <c r="G39" s="1"/>
      <c r="H39" s="4"/>
      <c r="I39" s="3"/>
    </row>
    <row r="40" spans="1:9">
      <c r="A40" s="25" t="s">
        <v>150</v>
      </c>
      <c r="B40" s="23"/>
      <c r="C40" s="23"/>
      <c r="D40" s="23"/>
    </row>
    <row r="41" spans="1:9">
      <c r="A41" s="23"/>
      <c r="B41" s="23"/>
      <c r="C41" s="23"/>
      <c r="D41" s="23"/>
    </row>
    <row r="42" spans="1:9">
      <c r="A42" s="23"/>
      <c r="B42" s="23"/>
      <c r="C42" s="23"/>
      <c r="D42" s="23"/>
    </row>
    <row r="43" spans="1:9">
      <c r="A43" s="23"/>
      <c r="B43" s="23"/>
      <c r="C43" s="23"/>
      <c r="D43" s="23"/>
    </row>
    <row r="44" spans="1:9">
      <c r="A44" s="23"/>
      <c r="B44" s="23"/>
      <c r="C44" s="23"/>
      <c r="D44" s="23"/>
    </row>
    <row r="45" spans="1:9">
      <c r="A45" s="23"/>
      <c r="B45" s="23"/>
      <c r="C45" s="23"/>
      <c r="D45" s="23"/>
    </row>
    <row r="46" spans="1:9">
      <c r="A46" s="23"/>
      <c r="B46" s="23"/>
      <c r="C46" s="23"/>
      <c r="D46" s="23"/>
    </row>
    <row r="47" spans="1:9">
      <c r="A47" s="23"/>
      <c r="B47" s="23"/>
      <c r="C47" s="23"/>
      <c r="D47" s="23"/>
    </row>
    <row r="48" spans="1:9">
      <c r="A48" s="23"/>
      <c r="B48" s="23"/>
      <c r="C48" s="23"/>
      <c r="D48" s="23"/>
    </row>
    <row r="49" spans="1:4">
      <c r="A49" s="23"/>
      <c r="B49" s="23"/>
      <c r="C49" s="23"/>
      <c r="D49" s="23"/>
    </row>
    <row r="50" spans="1:4">
      <c r="A50" s="23"/>
      <c r="B50" s="23"/>
      <c r="C50" s="23"/>
      <c r="D50" s="23"/>
    </row>
    <row r="51" spans="1:4">
      <c r="A51" s="23"/>
      <c r="B51" s="23"/>
      <c r="C51" s="23"/>
      <c r="D51" s="23"/>
    </row>
    <row r="52" spans="1:4">
      <c r="A52" s="23"/>
      <c r="B52" s="23"/>
      <c r="C52" s="23"/>
      <c r="D52" s="23"/>
    </row>
    <row r="53" spans="1:4">
      <c r="A53" s="23"/>
      <c r="B53" s="23"/>
      <c r="C53" s="23"/>
      <c r="D53" s="23"/>
    </row>
    <row r="54" spans="1:4">
      <c r="A54" s="23"/>
      <c r="B54" s="23"/>
      <c r="C54" s="23"/>
      <c r="D54" s="23"/>
    </row>
    <row r="55" spans="1:4">
      <c r="A55" s="23"/>
      <c r="B55" s="23"/>
      <c r="C55" s="23"/>
      <c r="D55" s="23"/>
    </row>
    <row r="56" spans="1:4">
      <c r="A56" s="25" t="s">
        <v>725</v>
      </c>
      <c r="B56" s="23"/>
      <c r="C56" s="23"/>
      <c r="D56" s="23"/>
    </row>
    <row r="57" spans="1:4">
      <c r="A57" s="23"/>
      <c r="B57" s="23"/>
      <c r="C57" s="23"/>
      <c r="D57" s="23"/>
    </row>
    <row r="58" spans="1:4">
      <c r="A58" s="23"/>
      <c r="B58" s="23"/>
      <c r="C58" s="23"/>
      <c r="D58" s="23"/>
    </row>
    <row r="59" spans="1:4">
      <c r="A59" s="23"/>
      <c r="B59" s="23"/>
      <c r="C59" s="23"/>
      <c r="D59" s="23"/>
    </row>
    <row r="60" spans="1:4">
      <c r="A60" s="23"/>
      <c r="B60" s="23"/>
      <c r="C60" s="23"/>
      <c r="D60" s="23"/>
    </row>
    <row r="61" spans="1:4">
      <c r="A61" s="23"/>
      <c r="B61" s="23"/>
      <c r="C61" s="23"/>
      <c r="D61" s="23"/>
    </row>
    <row r="62" spans="1:4">
      <c r="A62" s="23"/>
      <c r="B62" s="23"/>
      <c r="C62" s="23"/>
      <c r="D62" s="23"/>
    </row>
    <row r="63" spans="1:4">
      <c r="A63" s="23"/>
      <c r="B63" s="23"/>
      <c r="C63" s="23"/>
      <c r="D63" s="23"/>
    </row>
    <row r="64" spans="1:4">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3"/>
      <c r="B73" s="23"/>
      <c r="C73" s="23"/>
      <c r="D73" s="23"/>
    </row>
    <row r="74" spans="1:4">
      <c r="A74" s="23"/>
      <c r="B74" s="23"/>
      <c r="C74" s="23"/>
      <c r="D74" s="23"/>
    </row>
    <row r="75" spans="1:4">
      <c r="A75" s="23"/>
      <c r="B75" s="23"/>
      <c r="C75" s="23"/>
      <c r="D75" s="23"/>
    </row>
    <row r="76" spans="1:4">
      <c r="A76" s="23"/>
      <c r="B76" s="23"/>
      <c r="C76" s="23"/>
      <c r="D76" s="23"/>
    </row>
  </sheetData>
  <mergeCells count="5">
    <mergeCell ref="A2:C2"/>
    <mergeCell ref="A3:C3"/>
    <mergeCell ref="B4:C4"/>
    <mergeCell ref="B5:C5"/>
    <mergeCell ref="B38:I38"/>
  </mergeCell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82B2-8E1F-44EF-A7CD-4AEDF486887D}">
  <dimension ref="A1:I83"/>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686</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7.6399999999999996E-2</v>
      </c>
      <c r="C6" s="6" t="s">
        <v>687</v>
      </c>
      <c r="D6" s="6" t="s">
        <v>688</v>
      </c>
      <c r="E6" s="6" t="s">
        <v>465</v>
      </c>
      <c r="F6" s="12">
        <v>7.54</v>
      </c>
      <c r="G6" s="6">
        <v>3300000</v>
      </c>
      <c r="H6" s="13">
        <v>3339.7400000000002</v>
      </c>
      <c r="I6" s="14">
        <v>18.680000000000003</v>
      </c>
    </row>
    <row r="7" spans="1:9">
      <c r="B7" s="38">
        <v>7.7899999999999997E-2</v>
      </c>
      <c r="C7" s="6" t="s">
        <v>689</v>
      </c>
      <c r="D7" s="6" t="s">
        <v>690</v>
      </c>
      <c r="E7" s="6" t="s">
        <v>465</v>
      </c>
      <c r="F7" s="12">
        <v>7.59</v>
      </c>
      <c r="G7" s="6">
        <v>2000000</v>
      </c>
      <c r="H7" s="13">
        <v>2034.95</v>
      </c>
      <c r="I7" s="14">
        <v>11.38</v>
      </c>
    </row>
    <row r="8" spans="1:9">
      <c r="B8" s="38">
        <v>7.7399999999999997E-2</v>
      </c>
      <c r="C8" s="6" t="s">
        <v>687</v>
      </c>
      <c r="D8" s="6" t="s">
        <v>691</v>
      </c>
      <c r="E8" s="6" t="s">
        <v>465</v>
      </c>
      <c r="F8" s="12">
        <v>7.54</v>
      </c>
      <c r="G8" s="6">
        <v>1500000</v>
      </c>
      <c r="H8" s="13">
        <v>1526.08</v>
      </c>
      <c r="I8" s="14">
        <v>8.5400000000000009</v>
      </c>
    </row>
    <row r="9" spans="1:9">
      <c r="B9" s="38">
        <v>6.8699999999999997E-2</v>
      </c>
      <c r="C9" s="6" t="s">
        <v>692</v>
      </c>
      <c r="D9" s="6" t="s">
        <v>693</v>
      </c>
      <c r="E9" s="6" t="s">
        <v>465</v>
      </c>
      <c r="F9" s="12">
        <v>7.61</v>
      </c>
      <c r="G9" s="6">
        <v>1576500</v>
      </c>
      <c r="H9" s="13">
        <v>1525.79</v>
      </c>
      <c r="I9" s="14">
        <v>8.5299999999999994</v>
      </c>
    </row>
    <row r="10" spans="1:9">
      <c r="B10" s="38">
        <v>7.7200000000000005E-2</v>
      </c>
      <c r="C10" s="6" t="s">
        <v>694</v>
      </c>
      <c r="D10" s="6" t="s">
        <v>695</v>
      </c>
      <c r="E10" s="6" t="s">
        <v>465</v>
      </c>
      <c r="F10" s="12">
        <v>7.59</v>
      </c>
      <c r="G10" s="6">
        <v>1500000</v>
      </c>
      <c r="H10" s="13">
        <v>1520.25</v>
      </c>
      <c r="I10" s="14">
        <v>8.5</v>
      </c>
    </row>
    <row r="11" spans="1:9">
      <c r="B11" s="38">
        <v>7.3200000000000001E-2</v>
      </c>
      <c r="C11" s="6" t="s">
        <v>696</v>
      </c>
      <c r="D11" s="6" t="s">
        <v>697</v>
      </c>
      <c r="E11" s="6" t="s">
        <v>465</v>
      </c>
      <c r="F11" s="12">
        <v>7.54</v>
      </c>
      <c r="G11" s="6">
        <v>1500000</v>
      </c>
      <c r="H11" s="13">
        <v>1493.6200000000001</v>
      </c>
      <c r="I11" s="14">
        <v>8.35</v>
      </c>
    </row>
    <row r="12" spans="1:9">
      <c r="B12" s="38">
        <v>7.7100000000000002E-2</v>
      </c>
      <c r="C12" s="6" t="s">
        <v>692</v>
      </c>
      <c r="D12" s="6" t="s">
        <v>698</v>
      </c>
      <c r="E12" s="6" t="s">
        <v>465</v>
      </c>
      <c r="F12" s="12">
        <v>7.62</v>
      </c>
      <c r="G12" s="6">
        <v>1250000</v>
      </c>
      <c r="H12" s="13">
        <v>1264.51</v>
      </c>
      <c r="I12" s="14">
        <v>7.07</v>
      </c>
    </row>
    <row r="13" spans="1:9">
      <c r="B13" s="38">
        <v>7.7299999999999994E-2</v>
      </c>
      <c r="C13" s="6" t="s">
        <v>694</v>
      </c>
      <c r="D13" s="6" t="s">
        <v>699</v>
      </c>
      <c r="E13" s="6" t="s">
        <v>465</v>
      </c>
      <c r="F13" s="12">
        <v>7.59</v>
      </c>
      <c r="G13" s="6">
        <v>1000000</v>
      </c>
      <c r="H13" s="13">
        <v>1014.16</v>
      </c>
      <c r="I13" s="14">
        <v>5.67</v>
      </c>
    </row>
    <row r="14" spans="1:9">
      <c r="B14" s="38">
        <v>7.4399999999999994E-2</v>
      </c>
      <c r="C14" s="6" t="s">
        <v>696</v>
      </c>
      <c r="D14" s="6" t="s">
        <v>700</v>
      </c>
      <c r="E14" s="6" t="s">
        <v>465</v>
      </c>
      <c r="F14" s="12">
        <v>7.54</v>
      </c>
      <c r="G14" s="6">
        <v>1000000</v>
      </c>
      <c r="H14" s="13">
        <v>1002.02</v>
      </c>
      <c r="I14" s="14">
        <v>5.6000000000000005</v>
      </c>
    </row>
    <row r="15" spans="1:9">
      <c r="B15" s="38">
        <v>7.3999999999999996E-2</v>
      </c>
      <c r="C15" s="6" t="s">
        <v>701</v>
      </c>
      <c r="D15" s="6" t="s">
        <v>702</v>
      </c>
      <c r="E15" s="6" t="s">
        <v>465</v>
      </c>
      <c r="F15" s="12">
        <v>7.62</v>
      </c>
      <c r="G15" s="6">
        <v>1000000</v>
      </c>
      <c r="H15" s="13">
        <v>995.69</v>
      </c>
      <c r="I15" s="14">
        <v>5.57</v>
      </c>
    </row>
    <row r="16" spans="1:9">
      <c r="B16" s="38">
        <v>7.17E-2</v>
      </c>
      <c r="C16" s="6" t="s">
        <v>696</v>
      </c>
      <c r="D16" s="6" t="s">
        <v>703</v>
      </c>
      <c r="E16" s="6" t="s">
        <v>465</v>
      </c>
      <c r="F16" s="12">
        <v>7.54</v>
      </c>
      <c r="G16" s="6">
        <v>1000000</v>
      </c>
      <c r="H16" s="13">
        <v>988.39</v>
      </c>
      <c r="I16" s="14">
        <v>5.53</v>
      </c>
    </row>
    <row r="17" spans="1:9">
      <c r="B17" s="38">
        <v>7.7100000000000002E-2</v>
      </c>
      <c r="C17" s="6" t="s">
        <v>692</v>
      </c>
      <c r="D17" s="6" t="s">
        <v>704</v>
      </c>
      <c r="E17" s="6" t="s">
        <v>465</v>
      </c>
      <c r="F17" s="12">
        <v>7.62</v>
      </c>
      <c r="G17" s="6">
        <v>500000</v>
      </c>
      <c r="H17" s="13">
        <v>505.85</v>
      </c>
      <c r="I17" s="14">
        <v>2.83</v>
      </c>
    </row>
    <row r="18" spans="1:9" ht="9.5" thickBot="1">
      <c r="E18" s="16" t="s">
        <v>133</v>
      </c>
      <c r="H18" s="21">
        <v>17211.05</v>
      </c>
      <c r="I18" s="22">
        <v>96.25</v>
      </c>
    </row>
    <row r="19" spans="1:9" ht="9.5" thickTop="1">
      <c r="I19" s="14"/>
    </row>
    <row r="20" spans="1:9">
      <c r="A20" s="11" t="s">
        <v>135</v>
      </c>
      <c r="H20" s="19">
        <v>667.74</v>
      </c>
      <c r="I20" s="20">
        <v>3.75</v>
      </c>
    </row>
    <row r="21" spans="1:9">
      <c r="I21" s="14"/>
    </row>
    <row r="22" spans="1:9" ht="9.5" thickBot="1">
      <c r="E22" s="16" t="s">
        <v>136</v>
      </c>
      <c r="H22" s="21">
        <v>17878.79</v>
      </c>
      <c r="I22" s="22">
        <v>100</v>
      </c>
    </row>
    <row r="23" spans="1:9" ht="9.5" thickTop="1">
      <c r="I23" s="14"/>
    </row>
    <row r="24" spans="1:9">
      <c r="A24" s="16" t="s">
        <v>137</v>
      </c>
      <c r="I24" s="14"/>
    </row>
    <row r="25" spans="1:9">
      <c r="A25" s="6">
        <v>1</v>
      </c>
      <c r="B25" s="6" t="s">
        <v>138</v>
      </c>
      <c r="I25" s="14"/>
    </row>
    <row r="26" spans="1:9">
      <c r="I26" s="14"/>
    </row>
    <row r="27" spans="1:9">
      <c r="A27" s="6">
        <v>2</v>
      </c>
      <c r="B27" s="6" t="s">
        <v>531</v>
      </c>
      <c r="I27" s="14"/>
    </row>
    <row r="28" spans="1:9">
      <c r="I28" s="14"/>
    </row>
    <row r="29" spans="1:9">
      <c r="C29" s="6" t="s">
        <v>532</v>
      </c>
      <c r="D29" s="6">
        <v>7.51</v>
      </c>
      <c r="I29" s="14"/>
    </row>
    <row r="30" spans="1:9">
      <c r="C30" s="6" t="s">
        <v>533</v>
      </c>
      <c r="D30" s="6" t="s">
        <v>705</v>
      </c>
      <c r="I30" s="14"/>
    </row>
    <row r="31" spans="1:9">
      <c r="C31" s="6" t="s">
        <v>535</v>
      </c>
      <c r="D31" s="6" t="s">
        <v>706</v>
      </c>
      <c r="I31" s="14"/>
    </row>
    <row r="32" spans="1:9">
      <c r="C32" s="6" t="s">
        <v>537</v>
      </c>
      <c r="I32" s="14"/>
    </row>
    <row r="33" spans="1:9">
      <c r="I33" s="14"/>
    </row>
    <row r="34" spans="1:9">
      <c r="A34" s="6">
        <v>3</v>
      </c>
      <c r="B34" s="23" t="s">
        <v>140</v>
      </c>
      <c r="C34" s="24"/>
      <c r="I34" s="14"/>
    </row>
    <row r="35" spans="1:9">
      <c r="B35" s="24"/>
      <c r="C35" s="24"/>
      <c r="I35" s="14"/>
    </row>
    <row r="36" spans="1:9">
      <c r="B36" s="24"/>
      <c r="C36" s="37" t="s">
        <v>141</v>
      </c>
      <c r="I36" s="14"/>
    </row>
    <row r="37" spans="1:9">
      <c r="B37" s="24"/>
      <c r="C37" s="37" t="s">
        <v>142</v>
      </c>
      <c r="D37" s="16" t="s">
        <v>143</v>
      </c>
      <c r="E37" s="16" t="s">
        <v>144</v>
      </c>
      <c r="I37" s="14"/>
    </row>
    <row r="38" spans="1:9">
      <c r="B38" s="24"/>
      <c r="C38" s="23" t="s">
        <v>707</v>
      </c>
      <c r="D38" s="40">
        <v>12.937000000000001</v>
      </c>
      <c r="E38" s="40">
        <v>12.903700000000001</v>
      </c>
      <c r="I38" s="14"/>
    </row>
    <row r="39" spans="1:9">
      <c r="B39" s="24"/>
      <c r="C39" s="23" t="s">
        <v>708</v>
      </c>
      <c r="D39" s="40">
        <v>12.9343</v>
      </c>
      <c r="E39" s="40">
        <v>12.9</v>
      </c>
      <c r="I39" s="14"/>
    </row>
    <row r="40" spans="1:9">
      <c r="B40" s="24"/>
      <c r="C40" s="23" t="s">
        <v>709</v>
      </c>
      <c r="D40" s="40">
        <v>13.042300000000001</v>
      </c>
      <c r="E40" s="40">
        <v>13.011200000000001</v>
      </c>
      <c r="I40" s="14"/>
    </row>
    <row r="41" spans="1:9">
      <c r="B41" s="24"/>
      <c r="C41" s="23" t="s">
        <v>710</v>
      </c>
      <c r="D41" s="40">
        <v>12.658900000000001</v>
      </c>
      <c r="E41" s="40">
        <v>12.628400000000001</v>
      </c>
      <c r="I41" s="14"/>
    </row>
    <row r="42" spans="1:9">
      <c r="I42" s="14"/>
    </row>
    <row r="43" spans="1:9">
      <c r="A43" s="6">
        <v>4</v>
      </c>
      <c r="B43" s="24" t="s">
        <v>711</v>
      </c>
      <c r="I43" s="14"/>
    </row>
    <row r="44" spans="1:9">
      <c r="I44" s="14"/>
    </row>
    <row r="45" spans="1:9" ht="20" customHeight="1">
      <c r="A45" s="6">
        <v>5</v>
      </c>
      <c r="B45" s="83" t="s">
        <v>149</v>
      </c>
      <c r="C45" s="84"/>
      <c r="D45" s="84"/>
      <c r="E45" s="84"/>
      <c r="F45" s="84"/>
      <c r="G45" s="84"/>
      <c r="H45" s="84"/>
      <c r="I45" s="85"/>
    </row>
    <row r="46" spans="1:9">
      <c r="A46" s="1"/>
      <c r="B46" s="1"/>
      <c r="C46" s="1"/>
      <c r="D46" s="1"/>
      <c r="E46" s="1"/>
      <c r="F46" s="3"/>
      <c r="G46" s="1"/>
      <c r="H46" s="4"/>
      <c r="I46" s="3"/>
    </row>
    <row r="47" spans="1:9">
      <c r="A47" s="25" t="s">
        <v>150</v>
      </c>
      <c r="B47" s="23"/>
      <c r="C47" s="23"/>
    </row>
    <row r="48" spans="1:9">
      <c r="A48" s="23"/>
      <c r="B48" s="23"/>
      <c r="C48" s="23"/>
    </row>
    <row r="49" spans="1:3">
      <c r="A49" s="23"/>
      <c r="B49" s="23"/>
      <c r="C49" s="23"/>
    </row>
    <row r="50" spans="1:3">
      <c r="A50" s="23"/>
      <c r="B50" s="23"/>
      <c r="C50" s="23"/>
    </row>
    <row r="51" spans="1:3">
      <c r="A51" s="23"/>
      <c r="B51" s="23"/>
      <c r="C51" s="23"/>
    </row>
    <row r="52" spans="1:3">
      <c r="A52" s="23"/>
      <c r="B52" s="23"/>
      <c r="C52" s="23"/>
    </row>
    <row r="53" spans="1:3">
      <c r="A53" s="23"/>
      <c r="B53" s="23"/>
      <c r="C53" s="23"/>
    </row>
    <row r="54" spans="1:3">
      <c r="A54" s="23"/>
      <c r="B54" s="23"/>
      <c r="C54" s="23"/>
    </row>
    <row r="55" spans="1:3">
      <c r="A55" s="23"/>
      <c r="B55" s="23"/>
      <c r="C55" s="23"/>
    </row>
    <row r="56" spans="1:3">
      <c r="A56" s="23"/>
      <c r="B56" s="23"/>
      <c r="C56" s="23"/>
    </row>
    <row r="57" spans="1:3">
      <c r="A57" s="23"/>
      <c r="B57" s="23"/>
      <c r="C57" s="23"/>
    </row>
    <row r="58" spans="1:3">
      <c r="A58" s="23"/>
      <c r="B58" s="23"/>
      <c r="C58" s="23"/>
    </row>
    <row r="59" spans="1:3">
      <c r="A59" s="23"/>
      <c r="B59" s="23"/>
      <c r="C59" s="23"/>
    </row>
    <row r="60" spans="1:3">
      <c r="A60" s="23"/>
      <c r="B60" s="23"/>
      <c r="C60" s="23"/>
    </row>
    <row r="61" spans="1:3">
      <c r="A61" s="23"/>
      <c r="B61" s="23"/>
      <c r="C61" s="23"/>
    </row>
    <row r="62" spans="1:3">
      <c r="A62" s="23"/>
      <c r="B62" s="23"/>
      <c r="C62" s="23"/>
    </row>
    <row r="63" spans="1:3">
      <c r="A63" s="25" t="s">
        <v>712</v>
      </c>
      <c r="B63" s="23"/>
      <c r="C63" s="23"/>
    </row>
    <row r="64" spans="1:3">
      <c r="A64" s="23"/>
      <c r="B64" s="23"/>
      <c r="C64" s="23"/>
    </row>
    <row r="65" spans="1:3">
      <c r="A65" s="23"/>
      <c r="B65" s="23"/>
      <c r="C65" s="23"/>
    </row>
    <row r="66" spans="1:3">
      <c r="A66" s="23"/>
      <c r="B66" s="23"/>
      <c r="C66" s="23"/>
    </row>
    <row r="67" spans="1:3">
      <c r="A67" s="23"/>
      <c r="B67" s="23"/>
      <c r="C67" s="23"/>
    </row>
    <row r="68" spans="1:3">
      <c r="A68" s="23"/>
      <c r="B68" s="23"/>
      <c r="C68" s="23"/>
    </row>
    <row r="69" spans="1:3">
      <c r="A69" s="23"/>
      <c r="B69" s="23"/>
      <c r="C69" s="23"/>
    </row>
    <row r="70" spans="1:3">
      <c r="A70" s="23"/>
      <c r="B70" s="23"/>
      <c r="C70" s="23"/>
    </row>
    <row r="71" spans="1:3">
      <c r="A71" s="23"/>
      <c r="B71" s="23"/>
      <c r="C71" s="23"/>
    </row>
    <row r="72" spans="1:3">
      <c r="A72" s="23"/>
      <c r="B72" s="23"/>
      <c r="C72" s="23"/>
    </row>
    <row r="73" spans="1:3">
      <c r="A73" s="23"/>
      <c r="B73" s="23"/>
      <c r="C73" s="23"/>
    </row>
    <row r="74" spans="1:3">
      <c r="A74" s="23"/>
      <c r="B74" s="23"/>
      <c r="C74" s="23"/>
    </row>
    <row r="75" spans="1:3">
      <c r="A75" s="23"/>
      <c r="B75" s="23"/>
      <c r="C75" s="23"/>
    </row>
    <row r="76" spans="1:3">
      <c r="A76" s="23"/>
      <c r="B76" s="23"/>
      <c r="C76" s="23"/>
    </row>
    <row r="77" spans="1:3">
      <c r="A77" s="23"/>
      <c r="B77" s="23"/>
      <c r="C77" s="23"/>
    </row>
    <row r="78" spans="1:3">
      <c r="A78" s="23"/>
      <c r="B78" s="23"/>
      <c r="C78" s="23"/>
    </row>
    <row r="79" spans="1:3">
      <c r="A79" s="23"/>
      <c r="B79" s="23"/>
      <c r="C79" s="23"/>
    </row>
    <row r="80" spans="1:3">
      <c r="A80" s="23"/>
      <c r="B80" s="23"/>
      <c r="C80" s="23"/>
    </row>
    <row r="81" spans="1:3">
      <c r="A81" s="23"/>
      <c r="B81" s="23"/>
      <c r="C81" s="23"/>
    </row>
    <row r="82" spans="1:3">
      <c r="A82" s="24"/>
      <c r="B82" s="24"/>
      <c r="C82" s="24"/>
    </row>
    <row r="83" spans="1:3">
      <c r="A83" s="24"/>
      <c r="B83" s="24"/>
      <c r="C83" s="24"/>
    </row>
  </sheetData>
  <mergeCells count="5">
    <mergeCell ref="A2:C2"/>
    <mergeCell ref="A3:C3"/>
    <mergeCell ref="B4:C4"/>
    <mergeCell ref="B5:C5"/>
    <mergeCell ref="B45:I45"/>
  </mergeCell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5585-19B7-4852-A461-AC553D37C979}">
  <dimension ref="A1:I11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626</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627</v>
      </c>
      <c r="C4" s="82"/>
      <c r="I4" s="14"/>
    </row>
    <row r="5" spans="1:9" ht="15.5">
      <c r="B5" s="81" t="s">
        <v>9</v>
      </c>
      <c r="C5" s="82"/>
      <c r="I5" s="14"/>
    </row>
    <row r="6" spans="1:9">
      <c r="B6" s="38">
        <v>7.6200000000000004E-2</v>
      </c>
      <c r="C6" s="6" t="s">
        <v>628</v>
      </c>
      <c r="D6" s="6" t="s">
        <v>629</v>
      </c>
      <c r="E6" s="6" t="s">
        <v>630</v>
      </c>
      <c r="F6" s="12">
        <v>7.63</v>
      </c>
      <c r="G6" s="6">
        <v>4270</v>
      </c>
      <c r="H6" s="13">
        <v>4266.17</v>
      </c>
      <c r="I6" s="14">
        <v>8.6100000000000012</v>
      </c>
    </row>
    <row r="7" spans="1:9">
      <c r="B7" s="38">
        <v>7.7700000000000005E-2</v>
      </c>
      <c r="C7" s="6" t="s">
        <v>631</v>
      </c>
      <c r="D7" s="6" t="s">
        <v>632</v>
      </c>
      <c r="E7" s="6" t="s">
        <v>630</v>
      </c>
      <c r="F7" s="12">
        <v>7.48</v>
      </c>
      <c r="G7" s="6">
        <v>3500</v>
      </c>
      <c r="H7" s="13">
        <v>3512.21</v>
      </c>
      <c r="I7" s="14">
        <v>7.0900000000000007</v>
      </c>
    </row>
    <row r="8" spans="1:9">
      <c r="B8" s="38">
        <v>7.7700000000000005E-2</v>
      </c>
      <c r="C8" s="6" t="s">
        <v>633</v>
      </c>
      <c r="D8" s="6" t="s">
        <v>634</v>
      </c>
      <c r="E8" s="6" t="s">
        <v>630</v>
      </c>
      <c r="F8" s="12">
        <v>7.57</v>
      </c>
      <c r="G8" s="6">
        <v>2000</v>
      </c>
      <c r="H8" s="13">
        <v>2004.7</v>
      </c>
      <c r="I8" s="14">
        <v>4.05</v>
      </c>
    </row>
    <row r="9" spans="1:9">
      <c r="B9" s="38">
        <v>8.0100000000000005E-2</v>
      </c>
      <c r="C9" s="6" t="s">
        <v>631</v>
      </c>
      <c r="D9" s="6" t="s">
        <v>635</v>
      </c>
      <c r="E9" s="6" t="s">
        <v>630</v>
      </c>
      <c r="F9" s="12">
        <v>7.48</v>
      </c>
      <c r="G9" s="6">
        <v>180</v>
      </c>
      <c r="H9" s="13">
        <v>1817.21</v>
      </c>
      <c r="I9" s="14">
        <v>3.6700000000000004</v>
      </c>
    </row>
    <row r="10" spans="1:9">
      <c r="B10" s="38">
        <v>7.5899999999999995E-2</v>
      </c>
      <c r="C10" s="6" t="s">
        <v>633</v>
      </c>
      <c r="D10" s="6" t="s">
        <v>636</v>
      </c>
      <c r="E10" s="6" t="s">
        <v>630</v>
      </c>
      <c r="F10" s="12">
        <v>7.55</v>
      </c>
      <c r="G10" s="6">
        <v>180</v>
      </c>
      <c r="H10" s="13">
        <v>1800.16</v>
      </c>
      <c r="I10" s="14">
        <v>3.63</v>
      </c>
    </row>
    <row r="11" spans="1:9">
      <c r="B11" s="38">
        <v>8.2000000000000003E-2</v>
      </c>
      <c r="C11" s="6" t="s">
        <v>637</v>
      </c>
      <c r="D11" s="6" t="s">
        <v>638</v>
      </c>
      <c r="E11" s="6" t="s">
        <v>630</v>
      </c>
      <c r="F11" s="12">
        <v>7.63</v>
      </c>
      <c r="G11" s="6">
        <v>100</v>
      </c>
      <c r="H11" s="13">
        <v>1009.99</v>
      </c>
      <c r="I11" s="14">
        <v>2.04</v>
      </c>
    </row>
    <row r="12" spans="1:9">
      <c r="B12" s="38">
        <v>7.7399999999999997E-2</v>
      </c>
      <c r="C12" s="6" t="s">
        <v>633</v>
      </c>
      <c r="D12" s="6" t="s">
        <v>639</v>
      </c>
      <c r="E12" s="6" t="s">
        <v>630</v>
      </c>
      <c r="F12" s="12">
        <v>7.55</v>
      </c>
      <c r="G12" s="6">
        <v>97</v>
      </c>
      <c r="H12" s="13">
        <v>971.73</v>
      </c>
      <c r="I12" s="14">
        <v>1.96</v>
      </c>
    </row>
    <row r="13" spans="1:9">
      <c r="B13" s="38">
        <v>7.5499999999999998E-2</v>
      </c>
      <c r="C13" s="6" t="s">
        <v>631</v>
      </c>
      <c r="D13" s="6" t="s">
        <v>640</v>
      </c>
      <c r="E13" s="6" t="s">
        <v>630</v>
      </c>
      <c r="F13" s="12">
        <v>7.48</v>
      </c>
      <c r="G13" s="6">
        <v>90</v>
      </c>
      <c r="H13" s="13">
        <v>900.31000000000006</v>
      </c>
      <c r="I13" s="14">
        <v>1.82</v>
      </c>
    </row>
    <row r="14" spans="1:9">
      <c r="B14" s="38">
        <v>7.46E-2</v>
      </c>
      <c r="C14" s="6" t="s">
        <v>631</v>
      </c>
      <c r="D14" s="6" t="s">
        <v>641</v>
      </c>
      <c r="E14" s="6" t="s">
        <v>630</v>
      </c>
      <c r="F14" s="12">
        <v>7.55</v>
      </c>
      <c r="G14" s="6">
        <v>500</v>
      </c>
      <c r="H14" s="13">
        <v>499.07</v>
      </c>
      <c r="I14" s="14">
        <v>1.0100000000000002</v>
      </c>
    </row>
    <row r="15" spans="1:9">
      <c r="B15" s="38">
        <v>7.4399999999999994E-2</v>
      </c>
      <c r="C15" s="6" t="s">
        <v>628</v>
      </c>
      <c r="D15" s="6" t="s">
        <v>642</v>
      </c>
      <c r="E15" s="6" t="s">
        <v>630</v>
      </c>
      <c r="F15" s="12">
        <v>7.63</v>
      </c>
      <c r="G15" s="6">
        <v>500</v>
      </c>
      <c r="H15" s="13">
        <v>498.37</v>
      </c>
      <c r="I15" s="14">
        <v>1.0100000000000002</v>
      </c>
    </row>
    <row r="16" spans="1:9">
      <c r="B16" s="38">
        <v>8.9399999999999993E-2</v>
      </c>
      <c r="C16" s="6" t="s">
        <v>633</v>
      </c>
      <c r="D16" s="6" t="s">
        <v>643</v>
      </c>
      <c r="E16" s="6" t="s">
        <v>630</v>
      </c>
      <c r="F16" s="12">
        <v>7.55</v>
      </c>
      <c r="G16" s="6">
        <v>40</v>
      </c>
      <c r="H16" s="13">
        <v>407.59000000000003</v>
      </c>
      <c r="I16" s="14">
        <v>0.82000000000000006</v>
      </c>
    </row>
    <row r="17" spans="2:9">
      <c r="B17" s="38">
        <v>8.4000000000000005E-2</v>
      </c>
      <c r="C17" s="6" t="s">
        <v>644</v>
      </c>
      <c r="D17" s="6" t="s">
        <v>645</v>
      </c>
      <c r="E17" s="6" t="s">
        <v>630</v>
      </c>
      <c r="F17" s="12">
        <v>7.34</v>
      </c>
      <c r="G17" s="6">
        <v>33</v>
      </c>
      <c r="H17" s="13">
        <v>335.32</v>
      </c>
      <c r="I17" s="14">
        <v>0.68</v>
      </c>
    </row>
    <row r="18" spans="2:9">
      <c r="B18" s="38">
        <v>8.2199999999999995E-2</v>
      </c>
      <c r="C18" s="6" t="s">
        <v>637</v>
      </c>
      <c r="D18" s="6" t="s">
        <v>646</v>
      </c>
      <c r="E18" s="6" t="s">
        <v>630</v>
      </c>
      <c r="F18" s="12">
        <v>7.63</v>
      </c>
      <c r="G18" s="6">
        <v>30</v>
      </c>
      <c r="H18" s="13">
        <v>303.02</v>
      </c>
      <c r="I18" s="14">
        <v>0.61</v>
      </c>
    </row>
    <row r="19" spans="2:9">
      <c r="B19" s="38">
        <v>7.85E-2</v>
      </c>
      <c r="C19" s="6" t="s">
        <v>633</v>
      </c>
      <c r="D19" s="6" t="s">
        <v>647</v>
      </c>
      <c r="E19" s="6" t="s">
        <v>630</v>
      </c>
      <c r="F19" s="12">
        <v>7.57</v>
      </c>
      <c r="G19" s="6">
        <v>30</v>
      </c>
      <c r="H19" s="13">
        <v>301.79000000000002</v>
      </c>
      <c r="I19" s="14">
        <v>0.61</v>
      </c>
    </row>
    <row r="20" spans="2:9">
      <c r="B20" s="38">
        <v>7.9299999999999995E-2</v>
      </c>
      <c r="C20" s="6" t="s">
        <v>644</v>
      </c>
      <c r="D20" s="6" t="s">
        <v>648</v>
      </c>
      <c r="E20" s="6" t="s">
        <v>630</v>
      </c>
      <c r="F20" s="12">
        <v>7.34</v>
      </c>
      <c r="G20" s="6">
        <v>25</v>
      </c>
      <c r="H20" s="13">
        <v>252.16</v>
      </c>
      <c r="I20" s="14">
        <v>0.51</v>
      </c>
    </row>
    <row r="21" spans="2:9">
      <c r="B21" s="38">
        <v>7.4399999999999994E-2</v>
      </c>
      <c r="C21" s="6" t="s">
        <v>631</v>
      </c>
      <c r="D21" s="6" t="s">
        <v>649</v>
      </c>
      <c r="E21" s="6" t="s">
        <v>630</v>
      </c>
      <c r="F21" s="12">
        <v>7.48</v>
      </c>
      <c r="G21" s="6">
        <v>200</v>
      </c>
      <c r="H21" s="13">
        <v>199.79</v>
      </c>
      <c r="I21" s="14">
        <v>0.4</v>
      </c>
    </row>
    <row r="22" spans="2:9">
      <c r="B22" s="38">
        <v>8.1299999999999997E-2</v>
      </c>
      <c r="C22" s="6" t="s">
        <v>644</v>
      </c>
      <c r="D22" s="6" t="s">
        <v>650</v>
      </c>
      <c r="E22" s="6" t="s">
        <v>630</v>
      </c>
      <c r="F22" s="12">
        <v>7.34</v>
      </c>
      <c r="G22" s="6">
        <v>15</v>
      </c>
      <c r="H22" s="13">
        <v>151.68</v>
      </c>
      <c r="I22" s="14">
        <v>0.31000000000000005</v>
      </c>
    </row>
    <row r="23" spans="2:9" ht="9.5" thickBot="1">
      <c r="E23" s="16" t="s">
        <v>133</v>
      </c>
      <c r="H23" s="21">
        <v>19231.27</v>
      </c>
      <c r="I23" s="22">
        <v>38.83</v>
      </c>
    </row>
    <row r="24" spans="2:9" ht="16" thickTop="1">
      <c r="B24" s="86" t="s">
        <v>462</v>
      </c>
      <c r="C24" s="82"/>
      <c r="I24" s="14"/>
    </row>
    <row r="25" spans="2:9" ht="15.5">
      <c r="B25" s="81" t="s">
        <v>9</v>
      </c>
      <c r="C25" s="82"/>
      <c r="I25" s="14"/>
    </row>
    <row r="26" spans="2:9">
      <c r="B26" s="38">
        <v>8.1500000000000003E-2</v>
      </c>
      <c r="C26" s="6" t="s">
        <v>651</v>
      </c>
      <c r="D26" s="6" t="s">
        <v>652</v>
      </c>
      <c r="E26" s="6" t="s">
        <v>465</v>
      </c>
      <c r="F26" s="12">
        <v>6.84</v>
      </c>
      <c r="G26" s="6">
        <v>8703800</v>
      </c>
      <c r="H26" s="13">
        <v>8896.8000000000011</v>
      </c>
      <c r="I26" s="14">
        <v>17.96</v>
      </c>
    </row>
    <row r="27" spans="2:9">
      <c r="B27" s="38">
        <v>8.5599999999999996E-2</v>
      </c>
      <c r="C27" s="6" t="s">
        <v>653</v>
      </c>
      <c r="D27" s="6" t="s">
        <v>654</v>
      </c>
      <c r="E27" s="6" t="s">
        <v>465</v>
      </c>
      <c r="F27" s="12">
        <v>7.02</v>
      </c>
      <c r="G27" s="6">
        <v>3113000</v>
      </c>
      <c r="H27" s="13">
        <v>3201.38</v>
      </c>
      <c r="I27" s="14">
        <v>6.4600000000000009</v>
      </c>
    </row>
    <row r="28" spans="2:9">
      <c r="B28" s="38">
        <v>8.2799999999999999E-2</v>
      </c>
      <c r="C28" s="6" t="s">
        <v>651</v>
      </c>
      <c r="D28" s="6" t="s">
        <v>655</v>
      </c>
      <c r="E28" s="6" t="s">
        <v>465</v>
      </c>
      <c r="F28" s="12">
        <v>6.83</v>
      </c>
      <c r="G28" s="6">
        <v>2940000</v>
      </c>
      <c r="H28" s="13">
        <v>3005.76</v>
      </c>
      <c r="I28" s="14">
        <v>6.07</v>
      </c>
    </row>
    <row r="29" spans="2:9">
      <c r="B29" s="38">
        <v>8.0500000000000002E-2</v>
      </c>
      <c r="C29" s="6" t="s">
        <v>651</v>
      </c>
      <c r="D29" s="6" t="s">
        <v>656</v>
      </c>
      <c r="E29" s="6" t="s">
        <v>465</v>
      </c>
      <c r="F29" s="12">
        <v>6.84</v>
      </c>
      <c r="G29" s="6">
        <v>2846000</v>
      </c>
      <c r="H29" s="13">
        <v>2902.79</v>
      </c>
      <c r="I29" s="14">
        <v>5.86</v>
      </c>
    </row>
    <row r="30" spans="2:9">
      <c r="B30" s="38">
        <v>8.3500000000000005E-2</v>
      </c>
      <c r="C30" s="6" t="s">
        <v>657</v>
      </c>
      <c r="D30" s="6" t="s">
        <v>658</v>
      </c>
      <c r="E30" s="6" t="s">
        <v>465</v>
      </c>
      <c r="F30" s="12">
        <v>6.83</v>
      </c>
      <c r="G30" s="6">
        <v>2500000</v>
      </c>
      <c r="H30" s="13">
        <v>2556.91</v>
      </c>
      <c r="I30" s="14">
        <v>5.16</v>
      </c>
    </row>
    <row r="31" spans="2:9">
      <c r="B31" s="38">
        <v>8.1600000000000006E-2</v>
      </c>
      <c r="C31" s="6" t="s">
        <v>659</v>
      </c>
      <c r="D31" s="6" t="s">
        <v>660</v>
      </c>
      <c r="E31" s="6" t="s">
        <v>465</v>
      </c>
      <c r="F31" s="12">
        <v>6.92</v>
      </c>
      <c r="G31" s="6">
        <v>1500000</v>
      </c>
      <c r="H31" s="13">
        <v>1531.6000000000001</v>
      </c>
      <c r="I31" s="14">
        <v>3.09</v>
      </c>
    </row>
    <row r="32" spans="2:9">
      <c r="B32" s="38">
        <v>6.2399999999999997E-2</v>
      </c>
      <c r="C32" s="6" t="s">
        <v>653</v>
      </c>
      <c r="D32" s="6" t="s">
        <v>661</v>
      </c>
      <c r="E32" s="6" t="s">
        <v>465</v>
      </c>
      <c r="F32" s="12">
        <v>7</v>
      </c>
      <c r="G32" s="6">
        <v>1500000</v>
      </c>
      <c r="H32" s="13">
        <v>1483.1100000000001</v>
      </c>
      <c r="I32" s="14">
        <v>2.99</v>
      </c>
    </row>
    <row r="33" spans="1:9">
      <c r="B33" s="38">
        <v>8.3900000000000002E-2</v>
      </c>
      <c r="C33" s="6" t="s">
        <v>662</v>
      </c>
      <c r="D33" s="6" t="s">
        <v>663</v>
      </c>
      <c r="E33" s="6" t="s">
        <v>465</v>
      </c>
      <c r="F33" s="12">
        <v>6.91</v>
      </c>
      <c r="G33" s="6">
        <v>900000</v>
      </c>
      <c r="H33" s="13">
        <v>922.68000000000006</v>
      </c>
      <c r="I33" s="14">
        <v>1.86</v>
      </c>
    </row>
    <row r="34" spans="1:9">
      <c r="B34" s="38">
        <v>8.43E-2</v>
      </c>
      <c r="C34" s="6" t="s">
        <v>651</v>
      </c>
      <c r="D34" s="6" t="s">
        <v>664</v>
      </c>
      <c r="E34" s="6" t="s">
        <v>465</v>
      </c>
      <c r="F34" s="12">
        <v>6.83</v>
      </c>
      <c r="G34" s="6">
        <v>853300</v>
      </c>
      <c r="H34" s="13">
        <v>873.99</v>
      </c>
      <c r="I34" s="14">
        <v>1.76</v>
      </c>
    </row>
    <row r="35" spans="1:9">
      <c r="B35" s="38">
        <v>8.2799999999999999E-2</v>
      </c>
      <c r="C35" s="6" t="s">
        <v>651</v>
      </c>
      <c r="D35" s="6" t="s">
        <v>665</v>
      </c>
      <c r="E35" s="6" t="s">
        <v>465</v>
      </c>
      <c r="F35" s="12">
        <v>6.83</v>
      </c>
      <c r="G35" s="6">
        <v>837500</v>
      </c>
      <c r="H35" s="13">
        <v>855.5</v>
      </c>
      <c r="I35" s="14">
        <v>1.73</v>
      </c>
    </row>
    <row r="36" spans="1:9">
      <c r="B36" s="38">
        <v>8.5400000000000004E-2</v>
      </c>
      <c r="C36" s="6" t="s">
        <v>659</v>
      </c>
      <c r="D36" s="6" t="s">
        <v>666</v>
      </c>
      <c r="E36" s="6" t="s">
        <v>465</v>
      </c>
      <c r="F36" s="12">
        <v>7.12</v>
      </c>
      <c r="G36" s="6">
        <v>600000</v>
      </c>
      <c r="H36" s="13">
        <v>615.61</v>
      </c>
      <c r="I36" s="14">
        <v>1.2400000000000002</v>
      </c>
    </row>
    <row r="37" spans="1:9">
      <c r="B37" s="38">
        <v>8.2500000000000004E-2</v>
      </c>
      <c r="C37" s="6" t="s">
        <v>657</v>
      </c>
      <c r="D37" s="6" t="s">
        <v>667</v>
      </c>
      <c r="E37" s="6" t="s">
        <v>465</v>
      </c>
      <c r="F37" s="12">
        <v>6.84</v>
      </c>
      <c r="G37" s="6">
        <v>550000</v>
      </c>
      <c r="H37" s="13">
        <v>562.78</v>
      </c>
      <c r="I37" s="14">
        <v>1.1400000000000001</v>
      </c>
    </row>
    <row r="38" spans="1:9">
      <c r="B38" s="38">
        <v>7.8200000000000006E-2</v>
      </c>
      <c r="C38" s="6" t="s">
        <v>463</v>
      </c>
      <c r="D38" s="6" t="s">
        <v>668</v>
      </c>
      <c r="E38" s="6" t="s">
        <v>465</v>
      </c>
      <c r="F38" s="12">
        <v>6.45</v>
      </c>
      <c r="G38" s="6">
        <v>454000</v>
      </c>
      <c r="H38" s="13">
        <v>462.27</v>
      </c>
      <c r="I38" s="14">
        <v>0.93</v>
      </c>
    </row>
    <row r="39" spans="1:9">
      <c r="B39" s="38">
        <v>0.08</v>
      </c>
      <c r="C39" s="6" t="s">
        <v>669</v>
      </c>
      <c r="D39" s="6" t="s">
        <v>670</v>
      </c>
      <c r="E39" s="6" t="s">
        <v>465</v>
      </c>
      <c r="F39" s="12">
        <v>6.82</v>
      </c>
      <c r="G39" s="6">
        <v>425000</v>
      </c>
      <c r="H39" s="13">
        <v>432.05</v>
      </c>
      <c r="I39" s="14">
        <v>0.87000000000000011</v>
      </c>
    </row>
    <row r="40" spans="1:9">
      <c r="B40" s="38">
        <v>8.5699999999999998E-2</v>
      </c>
      <c r="C40" s="6" t="s">
        <v>659</v>
      </c>
      <c r="D40" s="6" t="s">
        <v>671</v>
      </c>
      <c r="E40" s="6" t="s">
        <v>465</v>
      </c>
      <c r="F40" s="12">
        <v>7.12</v>
      </c>
      <c r="G40" s="6">
        <v>341000</v>
      </c>
      <c r="H40" s="13">
        <v>350.14</v>
      </c>
      <c r="I40" s="14">
        <v>0.71000000000000008</v>
      </c>
    </row>
    <row r="41" spans="1:9">
      <c r="B41" s="38">
        <v>7.8600000000000003E-2</v>
      </c>
      <c r="C41" s="6" t="s">
        <v>481</v>
      </c>
      <c r="D41" s="6" t="s">
        <v>672</v>
      </c>
      <c r="E41" s="6" t="s">
        <v>465</v>
      </c>
      <c r="F41" s="12">
        <v>6.53</v>
      </c>
      <c r="G41" s="6">
        <v>300000</v>
      </c>
      <c r="H41" s="13">
        <v>305.32</v>
      </c>
      <c r="I41" s="14">
        <v>0.62000000000000011</v>
      </c>
    </row>
    <row r="42" spans="1:9">
      <c r="B42" s="38">
        <v>8.1600000000000006E-2</v>
      </c>
      <c r="C42" s="6" t="s">
        <v>657</v>
      </c>
      <c r="D42" s="6" t="s">
        <v>673</v>
      </c>
      <c r="E42" s="6" t="s">
        <v>465</v>
      </c>
      <c r="F42" s="12">
        <v>6.84</v>
      </c>
      <c r="G42" s="6">
        <v>75000</v>
      </c>
      <c r="H42" s="13">
        <v>76.67</v>
      </c>
      <c r="I42" s="14">
        <v>0.15</v>
      </c>
    </row>
    <row r="43" spans="1:9">
      <c r="B43" s="38">
        <v>8.3900000000000002E-2</v>
      </c>
      <c r="C43" s="6" t="s">
        <v>657</v>
      </c>
      <c r="D43" s="6" t="s">
        <v>674</v>
      </c>
      <c r="E43" s="6" t="s">
        <v>465</v>
      </c>
      <c r="F43" s="12">
        <v>6.83</v>
      </c>
      <c r="G43" s="6">
        <v>50000</v>
      </c>
      <c r="H43" s="13">
        <v>51.18</v>
      </c>
      <c r="I43" s="14">
        <v>0.1</v>
      </c>
    </row>
    <row r="44" spans="1:9" ht="9.5" thickBot="1">
      <c r="E44" s="16" t="s">
        <v>133</v>
      </c>
      <c r="H44" s="21">
        <v>29086.539999999997</v>
      </c>
      <c r="I44" s="22">
        <v>58.7</v>
      </c>
    </row>
    <row r="45" spans="1:9" ht="9.5" thickTop="1">
      <c r="I45" s="14"/>
    </row>
    <row r="46" spans="1:9">
      <c r="A46" s="11" t="s">
        <v>135</v>
      </c>
      <c r="H46" s="19">
        <v>1206.69</v>
      </c>
      <c r="I46" s="20">
        <v>2.4700000000000002</v>
      </c>
    </row>
    <row r="47" spans="1:9">
      <c r="I47" s="14"/>
    </row>
    <row r="48" spans="1:9" ht="9.5" thickBot="1">
      <c r="E48" s="16" t="s">
        <v>136</v>
      </c>
      <c r="H48" s="21">
        <v>49524.5</v>
      </c>
      <c r="I48" s="22">
        <v>100</v>
      </c>
    </row>
    <row r="49" spans="1:9" ht="9.5" thickTop="1">
      <c r="I49" s="14"/>
    </row>
    <row r="50" spans="1:9">
      <c r="A50" s="16" t="s">
        <v>137</v>
      </c>
      <c r="I50" s="14"/>
    </row>
    <row r="51" spans="1:9">
      <c r="A51" s="6">
        <v>1</v>
      </c>
      <c r="B51" s="6" t="s">
        <v>138</v>
      </c>
      <c r="I51" s="14"/>
    </row>
    <row r="52" spans="1:9">
      <c r="I52" s="14"/>
    </row>
    <row r="53" spans="1:9">
      <c r="A53" s="6">
        <v>2</v>
      </c>
      <c r="B53" s="6" t="s">
        <v>531</v>
      </c>
      <c r="I53" s="14"/>
    </row>
    <row r="54" spans="1:9">
      <c r="I54" s="14"/>
    </row>
    <row r="55" spans="1:9">
      <c r="C55" s="6" t="s">
        <v>532</v>
      </c>
      <c r="D55" s="6">
        <v>7.15</v>
      </c>
      <c r="I55" s="14"/>
    </row>
    <row r="56" spans="1:9">
      <c r="C56" s="6" t="s">
        <v>533</v>
      </c>
      <c r="D56" s="6" t="s">
        <v>675</v>
      </c>
      <c r="I56" s="14"/>
    </row>
    <row r="57" spans="1:9">
      <c r="C57" s="6" t="s">
        <v>535</v>
      </c>
      <c r="D57" s="6" t="s">
        <v>676</v>
      </c>
      <c r="I57" s="14"/>
    </row>
    <row r="58" spans="1:9">
      <c r="C58" s="6" t="s">
        <v>537</v>
      </c>
      <c r="I58" s="14"/>
    </row>
    <row r="59" spans="1:9">
      <c r="I59" s="14"/>
    </row>
    <row r="60" spans="1:9">
      <c r="A60" s="6">
        <v>3</v>
      </c>
      <c r="B60" s="23" t="s">
        <v>140</v>
      </c>
      <c r="C60" s="24"/>
      <c r="I60" s="14"/>
    </row>
    <row r="61" spans="1:9">
      <c r="B61" s="24"/>
      <c r="C61" s="24"/>
      <c r="I61" s="14"/>
    </row>
    <row r="62" spans="1:9">
      <c r="B62" s="24"/>
      <c r="C62" s="37" t="s">
        <v>141</v>
      </c>
      <c r="I62" s="14"/>
    </row>
    <row r="63" spans="1:9">
      <c r="B63" s="24"/>
      <c r="C63" s="37" t="s">
        <v>142</v>
      </c>
      <c r="D63" s="16" t="s">
        <v>143</v>
      </c>
      <c r="E63" s="16" t="s">
        <v>144</v>
      </c>
      <c r="I63" s="14"/>
    </row>
    <row r="64" spans="1:9">
      <c r="B64" s="24"/>
      <c r="C64" s="23" t="s">
        <v>677</v>
      </c>
      <c r="D64" s="6">
        <v>13.222700000000001</v>
      </c>
      <c r="E64" s="6">
        <v>13.267200000000001</v>
      </c>
      <c r="I64" s="14"/>
    </row>
    <row r="65" spans="1:9">
      <c r="B65" s="24"/>
      <c r="C65" s="23" t="s">
        <v>678</v>
      </c>
      <c r="D65" s="6">
        <v>13.222800000000001</v>
      </c>
      <c r="E65" s="6">
        <v>13.267300000000001</v>
      </c>
      <c r="I65" s="14"/>
    </row>
    <row r="66" spans="1:9">
      <c r="B66" s="24"/>
      <c r="C66" s="23" t="s">
        <v>679</v>
      </c>
      <c r="D66" s="6">
        <v>13.125900000000001</v>
      </c>
      <c r="E66" s="6">
        <v>13.167900000000001</v>
      </c>
      <c r="I66" s="14"/>
    </row>
    <row r="67" spans="1:9">
      <c r="B67" s="24"/>
      <c r="C67" s="23" t="s">
        <v>680</v>
      </c>
      <c r="D67" s="6">
        <v>13.121700000000001</v>
      </c>
      <c r="E67" s="6">
        <v>13.1637</v>
      </c>
      <c r="I67" s="14"/>
    </row>
    <row r="68" spans="1:9">
      <c r="I68" s="14"/>
    </row>
    <row r="69" spans="1:9">
      <c r="A69" s="6">
        <v>4</v>
      </c>
      <c r="B69" s="24" t="s">
        <v>681</v>
      </c>
      <c r="I69" s="14"/>
    </row>
    <row r="70" spans="1:9">
      <c r="I70" s="14"/>
    </row>
    <row r="71" spans="1:9">
      <c r="A71" s="6">
        <v>5</v>
      </c>
      <c r="B71" s="6" t="s">
        <v>682</v>
      </c>
      <c r="I71" s="14"/>
    </row>
    <row r="72" spans="1:9">
      <c r="B72" s="6" t="s">
        <v>683</v>
      </c>
      <c r="I72" s="14"/>
    </row>
    <row r="73" spans="1:9">
      <c r="B73" s="6" t="s">
        <v>684</v>
      </c>
      <c r="I73" s="14"/>
    </row>
    <row r="74" spans="1:9">
      <c r="I74" s="14"/>
    </row>
    <row r="75" spans="1:9" ht="20" customHeight="1">
      <c r="A75" s="6">
        <v>6</v>
      </c>
      <c r="B75" s="83" t="s">
        <v>149</v>
      </c>
      <c r="C75" s="84"/>
      <c r="D75" s="84"/>
      <c r="E75" s="84"/>
      <c r="F75" s="84"/>
      <c r="G75" s="84"/>
      <c r="H75" s="84"/>
      <c r="I75" s="85"/>
    </row>
    <row r="76" spans="1:9">
      <c r="A76" s="1"/>
      <c r="B76" s="1"/>
      <c r="C76" s="1"/>
      <c r="D76" s="1"/>
      <c r="E76" s="1"/>
      <c r="F76" s="3"/>
      <c r="G76" s="1"/>
      <c r="H76" s="4"/>
      <c r="I76" s="3"/>
    </row>
    <row r="77" spans="1:9">
      <c r="A77" s="25" t="s">
        <v>150</v>
      </c>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5" t="s">
        <v>685</v>
      </c>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4"/>
      <c r="B113" s="24"/>
      <c r="C113" s="24"/>
      <c r="D113" s="24"/>
    </row>
    <row r="114" spans="1:4">
      <c r="A114" s="24"/>
      <c r="B114" s="24"/>
      <c r="C114" s="24"/>
      <c r="D114" s="24"/>
    </row>
  </sheetData>
  <mergeCells count="7">
    <mergeCell ref="B75:I75"/>
    <mergeCell ref="A2:C2"/>
    <mergeCell ref="A3:C3"/>
    <mergeCell ref="B4:C4"/>
    <mergeCell ref="B5:C5"/>
    <mergeCell ref="B24:C24"/>
    <mergeCell ref="B25:C25"/>
  </mergeCell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001C7-0701-416A-875A-1BF3AF46FACE}">
  <dimension ref="A1:I126"/>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546</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7.6999999999999999E-2</v>
      </c>
      <c r="C6" s="6" t="s">
        <v>547</v>
      </c>
      <c r="D6" s="6" t="s">
        <v>548</v>
      </c>
      <c r="E6" s="6" t="s">
        <v>465</v>
      </c>
      <c r="F6" s="12">
        <v>7.56</v>
      </c>
      <c r="G6" s="6">
        <v>52000000</v>
      </c>
      <c r="H6" s="13">
        <v>52645.37</v>
      </c>
      <c r="I6" s="14">
        <v>17.900000000000002</v>
      </c>
    </row>
    <row r="7" spans="1:9">
      <c r="B7" s="38">
        <v>7.7299999999999994E-2</v>
      </c>
      <c r="C7" s="6" t="s">
        <v>549</v>
      </c>
      <c r="D7" s="6" t="s">
        <v>550</v>
      </c>
      <c r="E7" s="6" t="s">
        <v>465</v>
      </c>
      <c r="F7" s="12">
        <v>7.49</v>
      </c>
      <c r="G7" s="6">
        <v>46590900</v>
      </c>
      <c r="H7" s="13">
        <v>47384.950000000004</v>
      </c>
      <c r="I7" s="14">
        <v>16.110000000000003</v>
      </c>
    </row>
    <row r="8" spans="1:9">
      <c r="B8" s="38">
        <v>7.7200000000000005E-2</v>
      </c>
      <c r="C8" s="6" t="s">
        <v>549</v>
      </c>
      <c r="D8" s="6" t="s">
        <v>551</v>
      </c>
      <c r="E8" s="6" t="s">
        <v>465</v>
      </c>
      <c r="F8" s="12">
        <v>7.48</v>
      </c>
      <c r="G8" s="6">
        <v>42500000</v>
      </c>
      <c r="H8" s="13">
        <v>43214.68</v>
      </c>
      <c r="I8" s="14">
        <v>14.69</v>
      </c>
    </row>
    <row r="9" spans="1:9">
      <c r="B9" s="38">
        <v>7.6300000000000007E-2</v>
      </c>
      <c r="C9" s="6" t="s">
        <v>552</v>
      </c>
      <c r="D9" s="6" t="s">
        <v>553</v>
      </c>
      <c r="E9" s="6" t="s">
        <v>465</v>
      </c>
      <c r="F9" s="12">
        <v>7.48</v>
      </c>
      <c r="G9" s="6">
        <v>33000500</v>
      </c>
      <c r="H9" s="13">
        <v>33413.629999999997</v>
      </c>
      <c r="I9" s="14">
        <v>11.360000000000001</v>
      </c>
    </row>
    <row r="10" spans="1:9">
      <c r="B10" s="38">
        <v>7.1400000000000005E-2</v>
      </c>
      <c r="C10" s="6" t="s">
        <v>554</v>
      </c>
      <c r="D10" s="6" t="s">
        <v>555</v>
      </c>
      <c r="E10" s="6" t="s">
        <v>465</v>
      </c>
      <c r="F10" s="12">
        <v>7.48</v>
      </c>
      <c r="G10" s="6">
        <v>22500000</v>
      </c>
      <c r="H10" s="13">
        <v>22297.39</v>
      </c>
      <c r="I10" s="14">
        <v>7.580000000000001</v>
      </c>
    </row>
    <row r="11" spans="1:9">
      <c r="B11" s="38">
        <v>7.7399999999999997E-2</v>
      </c>
      <c r="C11" s="6" t="s">
        <v>547</v>
      </c>
      <c r="D11" s="6" t="s">
        <v>556</v>
      </c>
      <c r="E11" s="6" t="s">
        <v>465</v>
      </c>
      <c r="F11" s="12">
        <v>7.56</v>
      </c>
      <c r="G11" s="6">
        <v>14500000</v>
      </c>
      <c r="H11" s="13">
        <v>14704.800000000001</v>
      </c>
      <c r="I11" s="14">
        <v>5</v>
      </c>
    </row>
    <row r="12" spans="1:9">
      <c r="B12" s="38">
        <v>7.5700000000000003E-2</v>
      </c>
      <c r="C12" s="6" t="s">
        <v>552</v>
      </c>
      <c r="D12" s="6" t="s">
        <v>557</v>
      </c>
      <c r="E12" s="6" t="s">
        <v>465</v>
      </c>
      <c r="F12" s="12">
        <v>7.48</v>
      </c>
      <c r="G12" s="6">
        <v>12868900</v>
      </c>
      <c r="H12" s="13">
        <v>12995.54</v>
      </c>
      <c r="I12" s="14">
        <v>4.42</v>
      </c>
    </row>
    <row r="13" spans="1:9">
      <c r="B13" s="38">
        <v>7.1199999999999999E-2</v>
      </c>
      <c r="C13" s="6" t="s">
        <v>558</v>
      </c>
      <c r="D13" s="6" t="s">
        <v>559</v>
      </c>
      <c r="E13" s="6" t="s">
        <v>465</v>
      </c>
      <c r="F13" s="12">
        <v>7.47</v>
      </c>
      <c r="G13" s="6">
        <v>8500000</v>
      </c>
      <c r="H13" s="13">
        <v>8418.57</v>
      </c>
      <c r="I13" s="14">
        <v>2.86</v>
      </c>
    </row>
    <row r="14" spans="1:9">
      <c r="B14" s="38">
        <v>7.7299999999999994E-2</v>
      </c>
      <c r="C14" s="6" t="s">
        <v>547</v>
      </c>
      <c r="D14" s="6" t="s">
        <v>560</v>
      </c>
      <c r="E14" s="6" t="s">
        <v>465</v>
      </c>
      <c r="F14" s="12">
        <v>7.56</v>
      </c>
      <c r="G14" s="6">
        <v>5500000</v>
      </c>
      <c r="H14" s="13">
        <v>5575.5</v>
      </c>
      <c r="I14" s="14">
        <v>1.9</v>
      </c>
    </row>
    <row r="15" spans="1:9">
      <c r="B15" s="38">
        <v>7.17E-2</v>
      </c>
      <c r="C15" s="6" t="s">
        <v>561</v>
      </c>
      <c r="D15" s="6" t="s">
        <v>562</v>
      </c>
      <c r="E15" s="6" t="s">
        <v>465</v>
      </c>
      <c r="F15" s="12">
        <v>7.58</v>
      </c>
      <c r="G15" s="6">
        <v>4500000</v>
      </c>
      <c r="H15" s="13">
        <v>4446.51</v>
      </c>
      <c r="I15" s="14">
        <v>1.51</v>
      </c>
    </row>
    <row r="16" spans="1:9">
      <c r="B16" s="38">
        <v>7.0900000000000005E-2</v>
      </c>
      <c r="C16" s="6" t="s">
        <v>561</v>
      </c>
      <c r="D16" s="6" t="s">
        <v>563</v>
      </c>
      <c r="E16" s="6" t="s">
        <v>465</v>
      </c>
      <c r="F16" s="12">
        <v>7.58</v>
      </c>
      <c r="G16" s="6">
        <v>4500000</v>
      </c>
      <c r="H16" s="13">
        <v>4430.75</v>
      </c>
      <c r="I16" s="14">
        <v>1.51</v>
      </c>
    </row>
    <row r="17" spans="2:9">
      <c r="B17" s="38">
        <v>7.0999999999999994E-2</v>
      </c>
      <c r="C17" s="6" t="s">
        <v>554</v>
      </c>
      <c r="D17" s="6" t="s">
        <v>564</v>
      </c>
      <c r="E17" s="6" t="s">
        <v>465</v>
      </c>
      <c r="F17" s="12">
        <v>7.48</v>
      </c>
      <c r="G17" s="6">
        <v>4000000</v>
      </c>
      <c r="H17" s="13">
        <v>3957.08</v>
      </c>
      <c r="I17" s="14">
        <v>1.35</v>
      </c>
    </row>
    <row r="18" spans="2:9">
      <c r="B18" s="38">
        <v>7.8799999999999995E-2</v>
      </c>
      <c r="C18" s="6" t="s">
        <v>561</v>
      </c>
      <c r="D18" s="6" t="s">
        <v>565</v>
      </c>
      <c r="E18" s="6" t="s">
        <v>465</v>
      </c>
      <c r="F18" s="12">
        <v>7.58</v>
      </c>
      <c r="G18" s="6">
        <v>3535000</v>
      </c>
      <c r="H18" s="13">
        <v>3605.12</v>
      </c>
      <c r="I18" s="14">
        <v>1.23</v>
      </c>
    </row>
    <row r="19" spans="2:9">
      <c r="B19" s="38">
        <v>7.2099999999999997E-2</v>
      </c>
      <c r="C19" s="6" t="s">
        <v>554</v>
      </c>
      <c r="D19" s="6" t="s">
        <v>566</v>
      </c>
      <c r="E19" s="6" t="s">
        <v>465</v>
      </c>
      <c r="F19" s="12">
        <v>7.48</v>
      </c>
      <c r="G19" s="6">
        <v>3000000</v>
      </c>
      <c r="H19" s="13">
        <v>2982.13</v>
      </c>
      <c r="I19" s="14">
        <v>1.0100000000000002</v>
      </c>
    </row>
    <row r="20" spans="2:9">
      <c r="B20" s="38">
        <v>7.6999999999999999E-2</v>
      </c>
      <c r="C20" s="6" t="s">
        <v>567</v>
      </c>
      <c r="D20" s="6" t="s">
        <v>568</v>
      </c>
      <c r="E20" s="6" t="s">
        <v>465</v>
      </c>
      <c r="F20" s="12">
        <v>7.5</v>
      </c>
      <c r="G20" s="6">
        <v>2850000</v>
      </c>
      <c r="H20" s="13">
        <v>2892.77</v>
      </c>
      <c r="I20" s="14">
        <v>0.98</v>
      </c>
    </row>
    <row r="21" spans="2:9">
      <c r="B21" s="38">
        <v>7.2999999999999995E-2</v>
      </c>
      <c r="C21" s="6" t="s">
        <v>554</v>
      </c>
      <c r="D21" s="6" t="s">
        <v>569</v>
      </c>
      <c r="E21" s="6" t="s">
        <v>465</v>
      </c>
      <c r="F21" s="12">
        <v>7.48</v>
      </c>
      <c r="G21" s="6">
        <v>2700000</v>
      </c>
      <c r="H21" s="13">
        <v>2694.65</v>
      </c>
      <c r="I21" s="14">
        <v>0.91999999999999993</v>
      </c>
    </row>
    <row r="22" spans="2:9">
      <c r="B22" s="38">
        <v>7.2999999999999995E-2</v>
      </c>
      <c r="C22" s="6" t="s">
        <v>558</v>
      </c>
      <c r="D22" s="6" t="s">
        <v>570</v>
      </c>
      <c r="E22" s="6" t="s">
        <v>465</v>
      </c>
      <c r="F22" s="12">
        <v>7.48</v>
      </c>
      <c r="G22" s="6">
        <v>2600000</v>
      </c>
      <c r="H22" s="13">
        <v>2594.75</v>
      </c>
      <c r="I22" s="14">
        <v>0.88</v>
      </c>
    </row>
    <row r="23" spans="2:9">
      <c r="B23" s="38">
        <v>7.1499999999999994E-2</v>
      </c>
      <c r="C23" s="6" t="s">
        <v>571</v>
      </c>
      <c r="D23" s="6" t="s">
        <v>572</v>
      </c>
      <c r="E23" s="6" t="s">
        <v>465</v>
      </c>
      <c r="F23" s="12">
        <v>7.31</v>
      </c>
      <c r="G23" s="6">
        <v>2328800</v>
      </c>
      <c r="H23" s="13">
        <v>2325.7400000000002</v>
      </c>
      <c r="I23" s="14">
        <v>0.79</v>
      </c>
    </row>
    <row r="24" spans="2:9">
      <c r="B24" s="38">
        <v>7.2900000000000006E-2</v>
      </c>
      <c r="C24" s="6" t="s">
        <v>552</v>
      </c>
      <c r="D24" s="6" t="s">
        <v>573</v>
      </c>
      <c r="E24" s="6" t="s">
        <v>465</v>
      </c>
      <c r="F24" s="12">
        <v>7.48</v>
      </c>
      <c r="G24" s="6">
        <v>2000000</v>
      </c>
      <c r="H24" s="13">
        <v>1995.0800000000002</v>
      </c>
      <c r="I24" s="14">
        <v>0.68</v>
      </c>
    </row>
    <row r="25" spans="2:9">
      <c r="B25" s="38">
        <v>7.3599999999999999E-2</v>
      </c>
      <c r="C25" s="6" t="s">
        <v>574</v>
      </c>
      <c r="D25" s="6" t="s">
        <v>575</v>
      </c>
      <c r="E25" s="6" t="s">
        <v>465</v>
      </c>
      <c r="F25" s="12">
        <v>7.62</v>
      </c>
      <c r="G25" s="6">
        <v>1680000</v>
      </c>
      <c r="H25" s="13">
        <v>1671.13</v>
      </c>
      <c r="I25" s="14">
        <v>0.57000000000000006</v>
      </c>
    </row>
    <row r="26" spans="2:9">
      <c r="B26" s="38">
        <v>7.7399999999999997E-2</v>
      </c>
      <c r="C26" s="6" t="s">
        <v>547</v>
      </c>
      <c r="D26" s="6" t="s">
        <v>576</v>
      </c>
      <c r="E26" s="6" t="s">
        <v>465</v>
      </c>
      <c r="F26" s="12">
        <v>7.56</v>
      </c>
      <c r="G26" s="6">
        <v>1477500</v>
      </c>
      <c r="H26" s="13">
        <v>1497.64</v>
      </c>
      <c r="I26" s="14">
        <v>0.51</v>
      </c>
    </row>
    <row r="27" spans="2:9">
      <c r="B27" s="38">
        <v>7.0499999999999993E-2</v>
      </c>
      <c r="C27" s="6" t="s">
        <v>577</v>
      </c>
      <c r="D27" s="6" t="s">
        <v>578</v>
      </c>
      <c r="E27" s="6" t="s">
        <v>465</v>
      </c>
      <c r="F27" s="12">
        <v>7.53</v>
      </c>
      <c r="G27" s="6">
        <v>1500000</v>
      </c>
      <c r="H27" s="13">
        <v>1476.6200000000001</v>
      </c>
      <c r="I27" s="14">
        <v>0.5</v>
      </c>
    </row>
    <row r="28" spans="2:9">
      <c r="B28" s="38">
        <v>7.17E-2</v>
      </c>
      <c r="C28" s="6" t="s">
        <v>574</v>
      </c>
      <c r="D28" s="6" t="s">
        <v>579</v>
      </c>
      <c r="E28" s="6" t="s">
        <v>465</v>
      </c>
      <c r="F28" s="12">
        <v>7.62</v>
      </c>
      <c r="G28" s="6">
        <v>1019000</v>
      </c>
      <c r="H28" s="13">
        <v>1005.1700000000001</v>
      </c>
      <c r="I28" s="14">
        <v>0.34</v>
      </c>
    </row>
    <row r="29" spans="2:9">
      <c r="B29" s="38">
        <v>7.4200000000000002E-2</v>
      </c>
      <c r="C29" s="6" t="s">
        <v>554</v>
      </c>
      <c r="D29" s="6" t="s">
        <v>580</v>
      </c>
      <c r="E29" s="6" t="s">
        <v>465</v>
      </c>
      <c r="F29" s="12">
        <v>7.48</v>
      </c>
      <c r="G29" s="6">
        <v>1000000</v>
      </c>
      <c r="H29" s="13">
        <v>1003.38</v>
      </c>
      <c r="I29" s="14">
        <v>0.34</v>
      </c>
    </row>
    <row r="30" spans="2:9">
      <c r="B30" s="38">
        <v>7.1400000000000005E-2</v>
      </c>
      <c r="C30" s="6" t="s">
        <v>558</v>
      </c>
      <c r="D30" s="6" t="s">
        <v>581</v>
      </c>
      <c r="E30" s="6" t="s">
        <v>465</v>
      </c>
      <c r="F30" s="12">
        <v>7.48</v>
      </c>
      <c r="G30" s="6">
        <v>1000000</v>
      </c>
      <c r="H30" s="13">
        <v>990.95</v>
      </c>
      <c r="I30" s="14">
        <v>0.34</v>
      </c>
    </row>
    <row r="31" spans="2:9">
      <c r="B31" s="38">
        <v>7.0000000000000007E-2</v>
      </c>
      <c r="C31" s="6" t="s">
        <v>582</v>
      </c>
      <c r="D31" s="6" t="s">
        <v>583</v>
      </c>
      <c r="E31" s="6" t="s">
        <v>465</v>
      </c>
      <c r="F31" s="12">
        <v>7.36</v>
      </c>
      <c r="G31" s="6">
        <v>1000000</v>
      </c>
      <c r="H31" s="13">
        <v>990.58</v>
      </c>
      <c r="I31" s="14">
        <v>0.34</v>
      </c>
    </row>
    <row r="32" spans="2:9">
      <c r="B32" s="38">
        <v>7.0999999999999994E-2</v>
      </c>
      <c r="C32" s="6" t="s">
        <v>554</v>
      </c>
      <c r="D32" s="6" t="s">
        <v>584</v>
      </c>
      <c r="E32" s="6" t="s">
        <v>465</v>
      </c>
      <c r="F32" s="12">
        <v>7.48</v>
      </c>
      <c r="G32" s="6">
        <v>1000000</v>
      </c>
      <c r="H32" s="13">
        <v>989.26</v>
      </c>
      <c r="I32" s="14">
        <v>0.34</v>
      </c>
    </row>
    <row r="33" spans="2:9">
      <c r="B33" s="38">
        <v>7.2499999999999995E-2</v>
      </c>
      <c r="C33" s="6" t="s">
        <v>567</v>
      </c>
      <c r="D33" s="6" t="s">
        <v>585</v>
      </c>
      <c r="E33" s="6" t="s">
        <v>465</v>
      </c>
      <c r="F33" s="12">
        <v>7.5</v>
      </c>
      <c r="G33" s="6">
        <v>550000</v>
      </c>
      <c r="H33" s="13">
        <v>547.18000000000006</v>
      </c>
      <c r="I33" s="14">
        <v>0.19</v>
      </c>
    </row>
    <row r="34" spans="2:9">
      <c r="B34" s="38">
        <v>7.1300000000000002E-2</v>
      </c>
      <c r="C34" s="6" t="s">
        <v>582</v>
      </c>
      <c r="D34" s="6" t="s">
        <v>586</v>
      </c>
      <c r="E34" s="6" t="s">
        <v>465</v>
      </c>
      <c r="F34" s="12">
        <v>7.35</v>
      </c>
      <c r="G34" s="6">
        <v>500000</v>
      </c>
      <c r="H34" s="13">
        <v>498.22</v>
      </c>
      <c r="I34" s="14">
        <v>0.17</v>
      </c>
    </row>
    <row r="35" spans="2:9">
      <c r="B35" s="38">
        <v>7.0900000000000005E-2</v>
      </c>
      <c r="C35" s="6" t="s">
        <v>552</v>
      </c>
      <c r="D35" s="6" t="s">
        <v>587</v>
      </c>
      <c r="E35" s="6" t="s">
        <v>465</v>
      </c>
      <c r="F35" s="12">
        <v>7.47</v>
      </c>
      <c r="G35" s="6">
        <v>500000</v>
      </c>
      <c r="H35" s="13">
        <v>494.54</v>
      </c>
      <c r="I35" s="14">
        <v>0.17</v>
      </c>
    </row>
    <row r="36" spans="2:9">
      <c r="B36" s="38">
        <v>7.1400000000000005E-2</v>
      </c>
      <c r="C36" s="6" t="s">
        <v>588</v>
      </c>
      <c r="D36" s="6" t="s">
        <v>589</v>
      </c>
      <c r="E36" s="6" t="s">
        <v>465</v>
      </c>
      <c r="F36" s="12">
        <v>7.64</v>
      </c>
      <c r="G36" s="6">
        <v>409300</v>
      </c>
      <c r="H36" s="13">
        <v>402.86</v>
      </c>
      <c r="I36" s="14">
        <v>0.13999999999999999</v>
      </c>
    </row>
    <row r="37" spans="2:9">
      <c r="B37" s="38">
        <v>6.6199999999999995E-2</v>
      </c>
      <c r="C37" s="6" t="s">
        <v>590</v>
      </c>
      <c r="D37" s="6" t="s">
        <v>591</v>
      </c>
      <c r="E37" s="6" t="s">
        <v>465</v>
      </c>
      <c r="F37" s="12">
        <v>7.29</v>
      </c>
      <c r="G37" s="6">
        <v>390000</v>
      </c>
      <c r="H37" s="13">
        <v>382.17</v>
      </c>
      <c r="I37" s="14">
        <v>0.13</v>
      </c>
    </row>
    <row r="38" spans="2:9">
      <c r="B38" s="38">
        <v>6.9099999999999995E-2</v>
      </c>
      <c r="C38" s="6" t="s">
        <v>582</v>
      </c>
      <c r="D38" s="6" t="s">
        <v>592</v>
      </c>
      <c r="E38" s="6" t="s">
        <v>465</v>
      </c>
      <c r="F38" s="12">
        <v>7.35</v>
      </c>
      <c r="G38" s="6">
        <v>350000</v>
      </c>
      <c r="H38" s="13">
        <v>345.51</v>
      </c>
      <c r="I38" s="14">
        <v>0.12000000000000001</v>
      </c>
    </row>
    <row r="39" spans="2:9">
      <c r="B39" s="38">
        <v>6.9800000000000001E-2</v>
      </c>
      <c r="C39" s="6" t="s">
        <v>593</v>
      </c>
      <c r="D39" s="6" t="s">
        <v>594</v>
      </c>
      <c r="E39" s="6" t="s">
        <v>465</v>
      </c>
      <c r="F39" s="12">
        <v>7.3</v>
      </c>
      <c r="G39" s="6">
        <v>306700</v>
      </c>
      <c r="H39" s="13">
        <v>304.3</v>
      </c>
      <c r="I39" s="14">
        <v>0.1</v>
      </c>
    </row>
    <row r="40" spans="2:9">
      <c r="B40" s="38">
        <v>7.17E-2</v>
      </c>
      <c r="C40" s="6" t="s">
        <v>595</v>
      </c>
      <c r="D40" s="6" t="s">
        <v>596</v>
      </c>
      <c r="E40" s="6" t="s">
        <v>465</v>
      </c>
      <c r="F40" s="12">
        <v>7.54</v>
      </c>
      <c r="G40" s="6">
        <v>300000</v>
      </c>
      <c r="H40" s="13">
        <v>296.88</v>
      </c>
      <c r="I40" s="14">
        <v>0.1</v>
      </c>
    </row>
    <row r="41" spans="2:9">
      <c r="B41" s="38">
        <v>6.8900000000000003E-2</v>
      </c>
      <c r="C41" s="6" t="s">
        <v>597</v>
      </c>
      <c r="D41" s="6" t="s">
        <v>598</v>
      </c>
      <c r="E41" s="6" t="s">
        <v>465</v>
      </c>
      <c r="F41" s="12">
        <v>7.35</v>
      </c>
      <c r="G41" s="6">
        <v>210000</v>
      </c>
      <c r="H41" s="13">
        <v>207.13</v>
      </c>
      <c r="I41" s="14">
        <v>6.9999999999999993E-2</v>
      </c>
    </row>
    <row r="42" spans="2:9">
      <c r="B42" s="38">
        <v>6.9500000000000006E-2</v>
      </c>
      <c r="C42" s="6" t="s">
        <v>599</v>
      </c>
      <c r="D42" s="6" t="s">
        <v>600</v>
      </c>
      <c r="E42" s="6" t="s">
        <v>465</v>
      </c>
      <c r="F42" s="12">
        <v>7.3</v>
      </c>
      <c r="G42" s="6">
        <v>200000</v>
      </c>
      <c r="H42" s="13">
        <v>198.19</v>
      </c>
      <c r="I42" s="14">
        <v>6.9999999999999993E-2</v>
      </c>
    </row>
    <row r="43" spans="2:9">
      <c r="B43" s="38">
        <v>6.8500000000000005E-2</v>
      </c>
      <c r="C43" s="6" t="s">
        <v>601</v>
      </c>
      <c r="D43" s="6" t="s">
        <v>602</v>
      </c>
      <c r="E43" s="6" t="s">
        <v>465</v>
      </c>
      <c r="F43" s="12">
        <v>7.34</v>
      </c>
      <c r="G43" s="6">
        <v>200000</v>
      </c>
      <c r="H43" s="13">
        <v>197.02</v>
      </c>
      <c r="I43" s="14">
        <v>6.9999999999999993E-2</v>
      </c>
    </row>
    <row r="44" spans="2:9">
      <c r="B44" s="38">
        <v>6.4799999999999996E-2</v>
      </c>
      <c r="C44" s="6" t="s">
        <v>571</v>
      </c>
      <c r="D44" s="6" t="s">
        <v>603</v>
      </c>
      <c r="E44" s="6" t="s">
        <v>465</v>
      </c>
      <c r="F44" s="12">
        <v>7.3</v>
      </c>
      <c r="G44" s="6">
        <v>200000</v>
      </c>
      <c r="H44" s="13">
        <v>194.07</v>
      </c>
      <c r="I44" s="14">
        <v>6.9999999999999993E-2</v>
      </c>
    </row>
    <row r="45" spans="2:9">
      <c r="B45" s="38">
        <v>6.5699999999999995E-2</v>
      </c>
      <c r="C45" s="6" t="s">
        <v>604</v>
      </c>
      <c r="D45" s="6" t="s">
        <v>605</v>
      </c>
      <c r="E45" s="6" t="s">
        <v>465</v>
      </c>
      <c r="F45" s="12">
        <v>7.28</v>
      </c>
      <c r="G45" s="6">
        <v>181700</v>
      </c>
      <c r="H45" s="13">
        <v>177.73</v>
      </c>
      <c r="I45" s="14">
        <v>6.0000000000000005E-2</v>
      </c>
    </row>
    <row r="46" spans="2:9">
      <c r="B46" s="38">
        <v>7.1300000000000002E-2</v>
      </c>
      <c r="C46" s="6" t="s">
        <v>567</v>
      </c>
      <c r="D46" s="6" t="s">
        <v>606</v>
      </c>
      <c r="E46" s="6" t="s">
        <v>465</v>
      </c>
      <c r="F46" s="12">
        <v>7.5</v>
      </c>
      <c r="G46" s="6">
        <v>170700</v>
      </c>
      <c r="H46" s="13">
        <v>168.94</v>
      </c>
      <c r="I46" s="14">
        <v>6.0000000000000005E-2</v>
      </c>
    </row>
    <row r="47" spans="2:9">
      <c r="B47" s="38">
        <v>6.8699999999999997E-2</v>
      </c>
      <c r="C47" s="6" t="s">
        <v>582</v>
      </c>
      <c r="D47" s="6" t="s">
        <v>607</v>
      </c>
      <c r="E47" s="6" t="s">
        <v>465</v>
      </c>
      <c r="F47" s="12">
        <v>7.35</v>
      </c>
      <c r="G47" s="6">
        <v>148200</v>
      </c>
      <c r="H47" s="13">
        <v>146.04</v>
      </c>
      <c r="I47" s="14">
        <v>0.05</v>
      </c>
    </row>
    <row r="48" spans="2:9">
      <c r="B48" s="38">
        <v>6.5299999999999997E-2</v>
      </c>
      <c r="C48" s="6" t="s">
        <v>593</v>
      </c>
      <c r="D48" s="6" t="s">
        <v>608</v>
      </c>
      <c r="E48" s="6" t="s">
        <v>465</v>
      </c>
      <c r="F48" s="12">
        <v>7.28</v>
      </c>
      <c r="G48" s="6">
        <v>130000</v>
      </c>
      <c r="H48" s="13">
        <v>127</v>
      </c>
      <c r="I48" s="14">
        <v>0.04</v>
      </c>
    </row>
    <row r="49" spans="1:9">
      <c r="B49" s="38">
        <v>8.3900000000000002E-2</v>
      </c>
      <c r="C49" s="6" t="s">
        <v>609</v>
      </c>
      <c r="D49" s="6" t="s">
        <v>610</v>
      </c>
      <c r="E49" s="6" t="s">
        <v>465</v>
      </c>
      <c r="F49" s="12">
        <v>7.41</v>
      </c>
      <c r="G49" s="6">
        <v>90000</v>
      </c>
      <c r="H49" s="13">
        <v>93.73</v>
      </c>
      <c r="I49" s="14">
        <v>3.0000000000000002E-2</v>
      </c>
    </row>
    <row r="50" spans="1:9">
      <c r="B50" s="38">
        <v>6.9699999999999998E-2</v>
      </c>
      <c r="C50" s="6" t="s">
        <v>571</v>
      </c>
      <c r="D50" s="6" t="s">
        <v>611</v>
      </c>
      <c r="E50" s="6" t="s">
        <v>465</v>
      </c>
      <c r="F50" s="12">
        <v>7.3</v>
      </c>
      <c r="G50" s="6">
        <v>90000</v>
      </c>
      <c r="H50" s="13">
        <v>89.24</v>
      </c>
      <c r="I50" s="14">
        <v>3.0000000000000002E-2</v>
      </c>
    </row>
    <row r="51" spans="1:9">
      <c r="B51" s="38">
        <v>7.4899999999999994E-2</v>
      </c>
      <c r="C51" s="6" t="s">
        <v>588</v>
      </c>
      <c r="D51" s="6" t="s">
        <v>612</v>
      </c>
      <c r="E51" s="6" t="s">
        <v>465</v>
      </c>
      <c r="F51" s="12">
        <v>7.64</v>
      </c>
      <c r="G51" s="6">
        <v>38900</v>
      </c>
      <c r="H51" s="13">
        <v>38.880000000000003</v>
      </c>
      <c r="I51" s="14">
        <v>0.01</v>
      </c>
    </row>
    <row r="52" spans="1:9">
      <c r="B52" s="38">
        <v>6.9800000000000001E-2</v>
      </c>
      <c r="C52" s="6" t="s">
        <v>604</v>
      </c>
      <c r="D52" s="6" t="s">
        <v>613</v>
      </c>
      <c r="E52" s="6" t="s">
        <v>465</v>
      </c>
      <c r="F52" s="12">
        <v>7.3</v>
      </c>
      <c r="G52" s="6">
        <v>30300</v>
      </c>
      <c r="H52" s="13">
        <v>30.060000000000002</v>
      </c>
      <c r="I52" s="14">
        <v>0.01</v>
      </c>
    </row>
    <row r="53" spans="1:9">
      <c r="B53" s="38">
        <v>7.2400000000000006E-2</v>
      </c>
      <c r="C53" s="6" t="s">
        <v>614</v>
      </c>
      <c r="D53" s="6" t="s">
        <v>615</v>
      </c>
      <c r="E53" s="6" t="s">
        <v>465</v>
      </c>
      <c r="F53" s="12">
        <v>7.53</v>
      </c>
      <c r="G53" s="6">
        <v>10900</v>
      </c>
      <c r="H53" s="13">
        <v>10.83</v>
      </c>
      <c r="I53" s="39" t="s">
        <v>529</v>
      </c>
    </row>
    <row r="54" spans="1:9" ht="9.5" thickBot="1">
      <c r="E54" s="16" t="s">
        <v>133</v>
      </c>
      <c r="H54" s="17">
        <v>287150.26</v>
      </c>
      <c r="I54" s="18">
        <v>97.65</v>
      </c>
    </row>
    <row r="55" spans="1:9" ht="9.5" thickTop="1">
      <c r="I55" s="14"/>
    </row>
    <row r="56" spans="1:9">
      <c r="I56" s="14"/>
    </row>
    <row r="57" spans="1:9">
      <c r="C57" s="6" t="s">
        <v>134</v>
      </c>
      <c r="E57" s="6" t="s">
        <v>10</v>
      </c>
      <c r="F57" s="12">
        <v>4.96</v>
      </c>
      <c r="H57" s="13">
        <v>140</v>
      </c>
      <c r="I57" s="14">
        <v>0.05</v>
      </c>
    </row>
    <row r="58" spans="1:9">
      <c r="I58" s="14"/>
    </row>
    <row r="59" spans="1:9">
      <c r="A59" s="11" t="s">
        <v>135</v>
      </c>
      <c r="H59" s="19">
        <v>6899.44</v>
      </c>
      <c r="I59" s="20">
        <v>2.2999999999999998</v>
      </c>
    </row>
    <row r="60" spans="1:9">
      <c r="I60" s="14"/>
    </row>
    <row r="61" spans="1:9" ht="9.5" thickBot="1">
      <c r="E61" s="16" t="s">
        <v>136</v>
      </c>
      <c r="H61" s="21">
        <v>294189.7</v>
      </c>
      <c r="I61" s="22">
        <v>100</v>
      </c>
    </row>
    <row r="62" spans="1:9" ht="9.5" thickTop="1">
      <c r="I62" s="14"/>
    </row>
    <row r="63" spans="1:9">
      <c r="A63" s="16" t="s">
        <v>137</v>
      </c>
      <c r="I63" s="14"/>
    </row>
    <row r="64" spans="1:9">
      <c r="A64" s="6">
        <v>1</v>
      </c>
      <c r="B64" s="6" t="s">
        <v>138</v>
      </c>
      <c r="I64" s="14"/>
    </row>
    <row r="65" spans="1:9">
      <c r="I65" s="14"/>
    </row>
    <row r="66" spans="1:9">
      <c r="A66" s="6">
        <v>2</v>
      </c>
      <c r="B66" s="6" t="s">
        <v>531</v>
      </c>
      <c r="I66" s="14"/>
    </row>
    <row r="67" spans="1:9">
      <c r="I67" s="14"/>
    </row>
    <row r="68" spans="1:9">
      <c r="C68" s="6" t="s">
        <v>532</v>
      </c>
      <c r="D68" s="12">
        <v>7.5</v>
      </c>
      <c r="I68" s="14"/>
    </row>
    <row r="69" spans="1:9">
      <c r="C69" s="6" t="s">
        <v>533</v>
      </c>
      <c r="D69" s="6" t="s">
        <v>616</v>
      </c>
      <c r="I69" s="14"/>
    </row>
    <row r="70" spans="1:9">
      <c r="C70" s="6" t="s">
        <v>535</v>
      </c>
      <c r="D70" s="6" t="s">
        <v>617</v>
      </c>
      <c r="I70" s="14"/>
    </row>
    <row r="71" spans="1:9">
      <c r="C71" s="6" t="s">
        <v>537</v>
      </c>
      <c r="I71" s="14"/>
    </row>
    <row r="72" spans="1:9">
      <c r="I72" s="14"/>
    </row>
    <row r="73" spans="1:9">
      <c r="A73" s="6">
        <v>3</v>
      </c>
      <c r="B73" s="23" t="s">
        <v>140</v>
      </c>
      <c r="C73" s="24"/>
      <c r="I73" s="14"/>
    </row>
    <row r="74" spans="1:9">
      <c r="B74" s="24"/>
      <c r="C74" s="24"/>
      <c r="I74" s="14"/>
    </row>
    <row r="75" spans="1:9">
      <c r="B75" s="24"/>
      <c r="C75" s="37" t="s">
        <v>141</v>
      </c>
      <c r="I75" s="14"/>
    </row>
    <row r="76" spans="1:9">
      <c r="B76" s="24"/>
      <c r="C76" s="37" t="s">
        <v>142</v>
      </c>
      <c r="D76" s="16" t="s">
        <v>143</v>
      </c>
      <c r="E76" s="16" t="s">
        <v>144</v>
      </c>
      <c r="I76" s="14"/>
    </row>
    <row r="77" spans="1:9">
      <c r="B77" s="24"/>
      <c r="C77" s="23" t="s">
        <v>618</v>
      </c>
      <c r="D77" s="6">
        <v>13.5389</v>
      </c>
      <c r="E77" s="6">
        <v>13.482800000000001</v>
      </c>
      <c r="I77" s="14"/>
    </row>
    <row r="78" spans="1:9">
      <c r="B78" s="24"/>
      <c r="C78" s="23" t="s">
        <v>619</v>
      </c>
      <c r="D78" s="6">
        <v>13.5374</v>
      </c>
      <c r="E78" s="6">
        <v>13.481200000000001</v>
      </c>
      <c r="I78" s="14"/>
    </row>
    <row r="79" spans="1:9">
      <c r="B79" s="24"/>
      <c r="C79" s="23" t="s">
        <v>620</v>
      </c>
      <c r="D79" s="6">
        <v>13.436900000000001</v>
      </c>
      <c r="E79" s="6">
        <v>13.3794</v>
      </c>
      <c r="I79" s="14"/>
    </row>
    <row r="80" spans="1:9">
      <c r="B80" s="24"/>
      <c r="C80" s="23" t="s">
        <v>621</v>
      </c>
      <c r="D80" s="6">
        <v>13.440900000000001</v>
      </c>
      <c r="E80" s="6">
        <v>13.383500000000002</v>
      </c>
      <c r="I80" s="14"/>
    </row>
    <row r="81" spans="1:9">
      <c r="I81" s="14"/>
    </row>
    <row r="82" spans="1:9">
      <c r="A82" s="6">
        <v>4</v>
      </c>
      <c r="B82" s="24" t="s">
        <v>622</v>
      </c>
      <c r="I82" s="14"/>
    </row>
    <row r="83" spans="1:9">
      <c r="I83" s="14"/>
    </row>
    <row r="84" spans="1:9">
      <c r="A84" s="6">
        <v>5</v>
      </c>
      <c r="B84" s="6" t="s">
        <v>623</v>
      </c>
      <c r="I84" s="14"/>
    </row>
    <row r="85" spans="1:9">
      <c r="I85" s="14"/>
    </row>
    <row r="86" spans="1:9">
      <c r="A86" s="6">
        <v>6</v>
      </c>
      <c r="B86" s="6" t="s">
        <v>624</v>
      </c>
      <c r="I86" s="14"/>
    </row>
    <row r="87" spans="1:9">
      <c r="I87" s="14"/>
    </row>
    <row r="88" spans="1:9" ht="20" customHeight="1">
      <c r="A88" s="6">
        <v>7</v>
      </c>
      <c r="B88" s="83" t="s">
        <v>149</v>
      </c>
      <c r="C88" s="84"/>
      <c r="D88" s="84"/>
      <c r="E88" s="84"/>
      <c r="F88" s="84"/>
      <c r="G88" s="84"/>
      <c r="H88" s="84"/>
      <c r="I88" s="85"/>
    </row>
    <row r="89" spans="1:9">
      <c r="A89" s="1"/>
      <c r="B89" s="1"/>
      <c r="C89" s="1"/>
      <c r="D89" s="1"/>
      <c r="E89" s="1"/>
      <c r="F89" s="3"/>
      <c r="G89" s="1"/>
      <c r="H89" s="4"/>
      <c r="I89" s="3"/>
    </row>
    <row r="90" spans="1:9">
      <c r="A90" s="25" t="s">
        <v>150</v>
      </c>
      <c r="B90" s="23"/>
      <c r="C90" s="23"/>
      <c r="D90" s="23"/>
    </row>
    <row r="91" spans="1:9">
      <c r="A91" s="23"/>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5" t="s">
        <v>625</v>
      </c>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sheetData>
  <mergeCells count="5">
    <mergeCell ref="A2:C2"/>
    <mergeCell ref="A3:C3"/>
    <mergeCell ref="B4:C4"/>
    <mergeCell ref="B5:C5"/>
    <mergeCell ref="B88:I88"/>
  </mergeCell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D4D97-7E9D-4C41-9CCF-340693986B66}">
  <dimension ref="A1:I127"/>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458</v>
      </c>
      <c r="D1" s="1"/>
      <c r="E1" s="1"/>
      <c r="F1" s="3"/>
      <c r="G1" s="1"/>
      <c r="H1" s="4"/>
      <c r="I1" s="5"/>
    </row>
    <row r="2" spans="1:9" ht="19.5">
      <c r="A2" s="79" t="s">
        <v>1</v>
      </c>
      <c r="B2" s="80"/>
      <c r="C2" s="80"/>
      <c r="D2" s="7" t="s">
        <v>2</v>
      </c>
      <c r="E2" s="7" t="s">
        <v>459</v>
      </c>
      <c r="F2" s="8" t="s">
        <v>460</v>
      </c>
      <c r="G2" s="7" t="s">
        <v>5</v>
      </c>
      <c r="H2" s="9" t="s">
        <v>6</v>
      </c>
      <c r="I2" s="10" t="s">
        <v>7</v>
      </c>
    </row>
    <row r="3" spans="1:9" ht="15.5">
      <c r="A3" s="81" t="s">
        <v>461</v>
      </c>
      <c r="B3" s="82"/>
      <c r="C3" s="82"/>
      <c r="I3" s="14"/>
    </row>
    <row r="4" spans="1:9" ht="15.5">
      <c r="B4" s="86" t="s">
        <v>462</v>
      </c>
      <c r="C4" s="82"/>
      <c r="I4" s="14"/>
    </row>
    <row r="5" spans="1:9" ht="15.5">
      <c r="B5" s="81" t="s">
        <v>9</v>
      </c>
      <c r="C5" s="82"/>
      <c r="I5" s="14"/>
    </row>
    <row r="6" spans="1:9">
      <c r="B6" s="38">
        <v>7.5899999999999995E-2</v>
      </c>
      <c r="C6" s="6" t="s">
        <v>463</v>
      </c>
      <c r="D6" s="6" t="s">
        <v>464</v>
      </c>
      <c r="E6" s="6" t="s">
        <v>465</v>
      </c>
      <c r="F6" s="12">
        <v>5.87</v>
      </c>
      <c r="G6" s="6">
        <v>51503200</v>
      </c>
      <c r="H6" s="13">
        <v>51885.04</v>
      </c>
      <c r="I6" s="14">
        <v>8.16</v>
      </c>
    </row>
    <row r="7" spans="1:9">
      <c r="B7" s="38">
        <v>7.5899999999999995E-2</v>
      </c>
      <c r="C7" s="6" t="s">
        <v>463</v>
      </c>
      <c r="D7" s="6" t="s">
        <v>466</v>
      </c>
      <c r="E7" s="6" t="s">
        <v>465</v>
      </c>
      <c r="F7" s="12">
        <v>5.98</v>
      </c>
      <c r="G7" s="6">
        <v>48021300</v>
      </c>
      <c r="H7" s="13">
        <v>48474.090000000004</v>
      </c>
      <c r="I7" s="14">
        <v>7.6300000000000008</v>
      </c>
    </row>
    <row r="8" spans="1:9">
      <c r="B8" s="38">
        <v>7.6200000000000004E-2</v>
      </c>
      <c r="C8" s="6" t="s">
        <v>467</v>
      </c>
      <c r="D8" s="6" t="s">
        <v>468</v>
      </c>
      <c r="E8" s="6" t="s">
        <v>465</v>
      </c>
      <c r="F8" s="12">
        <v>5.98</v>
      </c>
      <c r="G8" s="6">
        <v>38972500</v>
      </c>
      <c r="H8" s="13">
        <v>39346.480000000003</v>
      </c>
      <c r="I8" s="14">
        <v>6.19</v>
      </c>
    </row>
    <row r="9" spans="1:9">
      <c r="B9" s="38">
        <v>7.7799999999999994E-2</v>
      </c>
      <c r="C9" s="6" t="s">
        <v>469</v>
      </c>
      <c r="D9" s="6" t="s">
        <v>470</v>
      </c>
      <c r="E9" s="6" t="s">
        <v>465</v>
      </c>
      <c r="F9" s="12">
        <v>6.1</v>
      </c>
      <c r="G9" s="6">
        <v>37762800</v>
      </c>
      <c r="H9" s="13">
        <v>38087.11</v>
      </c>
      <c r="I9" s="14">
        <v>5.99</v>
      </c>
    </row>
    <row r="10" spans="1:9">
      <c r="B10" s="38">
        <v>6.5799999999999997E-2</v>
      </c>
      <c r="C10" s="6" t="s">
        <v>471</v>
      </c>
      <c r="D10" s="6" t="s">
        <v>472</v>
      </c>
      <c r="E10" s="6" t="s">
        <v>465</v>
      </c>
      <c r="F10" s="12">
        <v>5.97</v>
      </c>
      <c r="G10" s="6">
        <v>32725800</v>
      </c>
      <c r="H10" s="13">
        <v>32851.96</v>
      </c>
      <c r="I10" s="14">
        <v>5.17</v>
      </c>
    </row>
    <row r="11" spans="1:9">
      <c r="B11" s="38">
        <v>7.5899999999999995E-2</v>
      </c>
      <c r="C11" s="6" t="s">
        <v>471</v>
      </c>
      <c r="D11" s="6" t="s">
        <v>473</v>
      </c>
      <c r="E11" s="6" t="s">
        <v>465</v>
      </c>
      <c r="F11" s="12">
        <v>5.87</v>
      </c>
      <c r="G11" s="6">
        <v>32202500</v>
      </c>
      <c r="H11" s="13">
        <v>32441.25</v>
      </c>
      <c r="I11" s="14">
        <v>5.1000000000000005</v>
      </c>
    </row>
    <row r="12" spans="1:9">
      <c r="B12" s="38">
        <v>7.7499999999999999E-2</v>
      </c>
      <c r="C12" s="6" t="s">
        <v>463</v>
      </c>
      <c r="D12" s="6" t="s">
        <v>474</v>
      </c>
      <c r="E12" s="6" t="s">
        <v>465</v>
      </c>
      <c r="F12" s="12">
        <v>5.98</v>
      </c>
      <c r="G12" s="6">
        <v>30250000</v>
      </c>
      <c r="H12" s="13">
        <v>30522.79</v>
      </c>
      <c r="I12" s="14">
        <v>4.8</v>
      </c>
    </row>
    <row r="13" spans="1:9">
      <c r="B13" s="38">
        <v>7.6700000000000004E-2</v>
      </c>
      <c r="C13" s="6" t="s">
        <v>475</v>
      </c>
      <c r="D13" s="6" t="s">
        <v>476</v>
      </c>
      <c r="E13" s="6" t="s">
        <v>465</v>
      </c>
      <c r="F13" s="12">
        <v>6.11</v>
      </c>
      <c r="G13" s="6">
        <v>27000000</v>
      </c>
      <c r="H13" s="13">
        <v>27262.010000000002</v>
      </c>
      <c r="I13" s="14">
        <v>4.29</v>
      </c>
    </row>
    <row r="14" spans="1:9">
      <c r="B14" s="38">
        <v>7.8600000000000003E-2</v>
      </c>
      <c r="C14" s="6" t="s">
        <v>463</v>
      </c>
      <c r="D14" s="6" t="s">
        <v>477</v>
      </c>
      <c r="E14" s="6" t="s">
        <v>465</v>
      </c>
      <c r="F14" s="12">
        <v>5.98</v>
      </c>
      <c r="G14" s="6">
        <v>26033000</v>
      </c>
      <c r="H14" s="13">
        <v>26299.63</v>
      </c>
      <c r="I14" s="14">
        <v>4.1399999999999997</v>
      </c>
    </row>
    <row r="15" spans="1:9">
      <c r="B15" s="38">
        <v>7.7100000000000002E-2</v>
      </c>
      <c r="C15" s="6" t="s">
        <v>471</v>
      </c>
      <c r="D15" s="6" t="s">
        <v>478</v>
      </c>
      <c r="E15" s="6" t="s">
        <v>465</v>
      </c>
      <c r="F15" s="12">
        <v>5.98</v>
      </c>
      <c r="G15" s="6">
        <v>25100000</v>
      </c>
      <c r="H15" s="13">
        <v>25321.48</v>
      </c>
      <c r="I15" s="14">
        <v>3.9800000000000004</v>
      </c>
    </row>
    <row r="16" spans="1:9">
      <c r="B16" s="38">
        <v>7.6399999999999996E-2</v>
      </c>
      <c r="C16" s="6" t="s">
        <v>479</v>
      </c>
      <c r="D16" s="6" t="s">
        <v>480</v>
      </c>
      <c r="E16" s="6" t="s">
        <v>465</v>
      </c>
      <c r="F16" s="12">
        <v>6.02</v>
      </c>
      <c r="G16" s="6">
        <v>24777800</v>
      </c>
      <c r="H16" s="13">
        <v>25013.09</v>
      </c>
      <c r="I16" s="14">
        <v>3.9400000000000004</v>
      </c>
    </row>
    <row r="17" spans="2:9">
      <c r="B17" s="38">
        <v>8.3099999999999993E-2</v>
      </c>
      <c r="C17" s="6" t="s">
        <v>481</v>
      </c>
      <c r="D17" s="6" t="s">
        <v>482</v>
      </c>
      <c r="E17" s="6" t="s">
        <v>465</v>
      </c>
      <c r="F17" s="12">
        <v>6.12</v>
      </c>
      <c r="G17" s="6">
        <v>22500000</v>
      </c>
      <c r="H17" s="13">
        <v>22796.73</v>
      </c>
      <c r="I17" s="14">
        <v>3.5900000000000003</v>
      </c>
    </row>
    <row r="18" spans="2:9">
      <c r="B18" s="38">
        <v>7.6399999999999996E-2</v>
      </c>
      <c r="C18" s="6" t="s">
        <v>469</v>
      </c>
      <c r="D18" s="6" t="s">
        <v>483</v>
      </c>
      <c r="E18" s="6" t="s">
        <v>465</v>
      </c>
      <c r="F18" s="12">
        <v>6.1</v>
      </c>
      <c r="G18" s="6">
        <v>21037300</v>
      </c>
      <c r="H18" s="13">
        <v>21227.54</v>
      </c>
      <c r="I18" s="14">
        <v>3.34</v>
      </c>
    </row>
    <row r="19" spans="2:9">
      <c r="B19" s="38">
        <v>7.6200000000000004E-2</v>
      </c>
      <c r="C19" s="6" t="s">
        <v>475</v>
      </c>
      <c r="D19" s="6" t="s">
        <v>484</v>
      </c>
      <c r="E19" s="6" t="s">
        <v>465</v>
      </c>
      <c r="F19" s="12">
        <v>5.94</v>
      </c>
      <c r="G19" s="6">
        <v>18500000</v>
      </c>
      <c r="H19" s="13">
        <v>18634.48</v>
      </c>
      <c r="I19" s="14">
        <v>2.93</v>
      </c>
    </row>
    <row r="20" spans="2:9">
      <c r="B20" s="38">
        <v>7.1999999999999995E-2</v>
      </c>
      <c r="C20" s="6" t="s">
        <v>467</v>
      </c>
      <c r="D20" s="6" t="s">
        <v>485</v>
      </c>
      <c r="E20" s="6" t="s">
        <v>465</v>
      </c>
      <c r="F20" s="12">
        <v>5.86</v>
      </c>
      <c r="G20" s="6">
        <v>16562700</v>
      </c>
      <c r="H20" s="13">
        <v>16646.490000000002</v>
      </c>
      <c r="I20" s="14">
        <v>2.62</v>
      </c>
    </row>
    <row r="21" spans="2:9">
      <c r="B21" s="38">
        <v>7.9200000000000007E-2</v>
      </c>
      <c r="C21" s="6" t="s">
        <v>469</v>
      </c>
      <c r="D21" s="6" t="s">
        <v>486</v>
      </c>
      <c r="E21" s="6" t="s">
        <v>465</v>
      </c>
      <c r="F21" s="12">
        <v>6.1</v>
      </c>
      <c r="G21" s="6">
        <v>15648200</v>
      </c>
      <c r="H21" s="13">
        <v>15803.66</v>
      </c>
      <c r="I21" s="14">
        <v>2.4900000000000002</v>
      </c>
    </row>
    <row r="22" spans="2:9">
      <c r="B22" s="38">
        <v>7.7600000000000002E-2</v>
      </c>
      <c r="C22" s="6" t="s">
        <v>487</v>
      </c>
      <c r="D22" s="6" t="s">
        <v>488</v>
      </c>
      <c r="E22" s="6" t="s">
        <v>465</v>
      </c>
      <c r="F22" s="12">
        <v>6.05</v>
      </c>
      <c r="G22" s="6">
        <v>15021800</v>
      </c>
      <c r="H22" s="13">
        <v>15153.26</v>
      </c>
      <c r="I22" s="14">
        <v>2.3800000000000003</v>
      </c>
    </row>
    <row r="23" spans="2:9">
      <c r="B23" s="38">
        <v>7.85E-2</v>
      </c>
      <c r="C23" s="6" t="s">
        <v>467</v>
      </c>
      <c r="D23" s="6" t="s">
        <v>489</v>
      </c>
      <c r="E23" s="6" t="s">
        <v>465</v>
      </c>
      <c r="F23" s="12">
        <v>5.98</v>
      </c>
      <c r="G23" s="6">
        <v>15000000</v>
      </c>
      <c r="H23" s="13">
        <v>15152.85</v>
      </c>
      <c r="I23" s="14">
        <v>2.3800000000000003</v>
      </c>
    </row>
    <row r="24" spans="2:9">
      <c r="B24" s="38">
        <v>7.6100000000000001E-2</v>
      </c>
      <c r="C24" s="6" t="s">
        <v>481</v>
      </c>
      <c r="D24" s="6" t="s">
        <v>490</v>
      </c>
      <c r="E24" s="6" t="s">
        <v>465</v>
      </c>
      <c r="F24" s="12">
        <v>6.04</v>
      </c>
      <c r="G24" s="6">
        <v>15000000</v>
      </c>
      <c r="H24" s="13">
        <v>15138.41</v>
      </c>
      <c r="I24" s="14">
        <v>2.3800000000000003</v>
      </c>
    </row>
    <row r="25" spans="2:9">
      <c r="B25" s="38">
        <v>7.6100000000000001E-2</v>
      </c>
      <c r="C25" s="6" t="s">
        <v>467</v>
      </c>
      <c r="D25" s="6" t="s">
        <v>491</v>
      </c>
      <c r="E25" s="6" t="s">
        <v>465</v>
      </c>
      <c r="F25" s="12">
        <v>5.87</v>
      </c>
      <c r="G25" s="6">
        <v>14400000</v>
      </c>
      <c r="H25" s="13">
        <v>14508.04</v>
      </c>
      <c r="I25" s="14">
        <v>2.2800000000000002</v>
      </c>
    </row>
    <row r="26" spans="2:9">
      <c r="B26" s="38">
        <v>7.8700000000000006E-2</v>
      </c>
      <c r="C26" s="6" t="s">
        <v>475</v>
      </c>
      <c r="D26" s="6" t="s">
        <v>492</v>
      </c>
      <c r="E26" s="6" t="s">
        <v>465</v>
      </c>
      <c r="F26" s="12">
        <v>6.04</v>
      </c>
      <c r="G26" s="6">
        <v>12893600</v>
      </c>
      <c r="H26" s="13">
        <v>13022.12</v>
      </c>
      <c r="I26" s="14">
        <v>2.0500000000000003</v>
      </c>
    </row>
    <row r="27" spans="2:9">
      <c r="B27" s="38">
        <v>6.54E-2</v>
      </c>
      <c r="C27" s="6" t="s">
        <v>493</v>
      </c>
      <c r="D27" s="6" t="s">
        <v>494</v>
      </c>
      <c r="E27" s="6" t="s">
        <v>465</v>
      </c>
      <c r="F27" s="12">
        <v>5.86</v>
      </c>
      <c r="G27" s="6">
        <v>9898700</v>
      </c>
      <c r="H27" s="13">
        <v>9925.11</v>
      </c>
      <c r="I27" s="14">
        <v>1.56</v>
      </c>
    </row>
    <row r="28" spans="2:9">
      <c r="B28" s="38">
        <v>7.85E-2</v>
      </c>
      <c r="C28" s="6" t="s">
        <v>481</v>
      </c>
      <c r="D28" s="6" t="s">
        <v>495</v>
      </c>
      <c r="E28" s="6" t="s">
        <v>465</v>
      </c>
      <c r="F28" s="12">
        <v>6.04</v>
      </c>
      <c r="G28" s="6">
        <v>8500000</v>
      </c>
      <c r="H28" s="13">
        <v>8584.130000000001</v>
      </c>
      <c r="I28" s="14">
        <v>1.35</v>
      </c>
    </row>
    <row r="29" spans="2:9">
      <c r="B29" s="38">
        <v>7.5999999999999998E-2</v>
      </c>
      <c r="C29" s="6" t="s">
        <v>487</v>
      </c>
      <c r="D29" s="6" t="s">
        <v>496</v>
      </c>
      <c r="E29" s="6" t="s">
        <v>465</v>
      </c>
      <c r="F29" s="12">
        <v>5.94</v>
      </c>
      <c r="G29" s="6">
        <v>8300000</v>
      </c>
      <c r="H29" s="13">
        <v>8359.5</v>
      </c>
      <c r="I29" s="14">
        <v>1.32</v>
      </c>
    </row>
    <row r="30" spans="2:9">
      <c r="B30" s="38">
        <v>7.6399999999999996E-2</v>
      </c>
      <c r="C30" s="6" t="s">
        <v>475</v>
      </c>
      <c r="D30" s="6" t="s">
        <v>497</v>
      </c>
      <c r="E30" s="6" t="s">
        <v>465</v>
      </c>
      <c r="F30" s="12">
        <v>6.04</v>
      </c>
      <c r="G30" s="6">
        <v>7684800</v>
      </c>
      <c r="H30" s="13">
        <v>7756.72</v>
      </c>
      <c r="I30" s="14">
        <v>1.22</v>
      </c>
    </row>
    <row r="31" spans="2:9">
      <c r="B31" s="38">
        <v>7.8E-2</v>
      </c>
      <c r="C31" s="6" t="s">
        <v>479</v>
      </c>
      <c r="D31" s="6" t="s">
        <v>498</v>
      </c>
      <c r="E31" s="6" t="s">
        <v>465</v>
      </c>
      <c r="F31" s="12">
        <v>6.02</v>
      </c>
      <c r="G31" s="6">
        <v>5565200</v>
      </c>
      <c r="H31" s="13">
        <v>5615.72</v>
      </c>
      <c r="I31" s="14">
        <v>0.88</v>
      </c>
    </row>
    <row r="32" spans="2:9">
      <c r="B32" s="38">
        <v>7.6300000000000007E-2</v>
      </c>
      <c r="C32" s="6" t="s">
        <v>471</v>
      </c>
      <c r="D32" s="6" t="s">
        <v>499</v>
      </c>
      <c r="E32" s="6" t="s">
        <v>465</v>
      </c>
      <c r="F32" s="12">
        <v>6.05</v>
      </c>
      <c r="G32" s="6">
        <v>5200000</v>
      </c>
      <c r="H32" s="13">
        <v>5251.16</v>
      </c>
      <c r="I32" s="14">
        <v>0.83</v>
      </c>
    </row>
    <row r="33" spans="2:9">
      <c r="B33" s="38">
        <v>7.6300000000000007E-2</v>
      </c>
      <c r="C33" s="6" t="s">
        <v>469</v>
      </c>
      <c r="D33" s="6" t="s">
        <v>500</v>
      </c>
      <c r="E33" s="6" t="s">
        <v>465</v>
      </c>
      <c r="F33" s="12">
        <v>5.99</v>
      </c>
      <c r="G33" s="6">
        <v>5000000</v>
      </c>
      <c r="H33" s="13">
        <v>5035.32</v>
      </c>
      <c r="I33" s="14">
        <v>0.79</v>
      </c>
    </row>
    <row r="34" spans="2:9">
      <c r="B34" s="38">
        <v>7.6200000000000004E-2</v>
      </c>
      <c r="C34" s="6" t="s">
        <v>501</v>
      </c>
      <c r="D34" s="6" t="s">
        <v>502</v>
      </c>
      <c r="E34" s="6" t="s">
        <v>465</v>
      </c>
      <c r="F34" s="12">
        <v>6.07</v>
      </c>
      <c r="G34" s="6">
        <v>4000000</v>
      </c>
      <c r="H34" s="13">
        <v>4036.4100000000003</v>
      </c>
      <c r="I34" s="14">
        <v>0.64</v>
      </c>
    </row>
    <row r="35" spans="2:9">
      <c r="B35" s="38">
        <v>7.7299999999999994E-2</v>
      </c>
      <c r="C35" s="6" t="s">
        <v>481</v>
      </c>
      <c r="D35" s="6" t="s">
        <v>503</v>
      </c>
      <c r="E35" s="6" t="s">
        <v>465</v>
      </c>
      <c r="F35" s="12">
        <v>6.04</v>
      </c>
      <c r="G35" s="6">
        <v>4000000</v>
      </c>
      <c r="H35" s="13">
        <v>4034.6</v>
      </c>
      <c r="I35" s="14">
        <v>0.63</v>
      </c>
    </row>
    <row r="36" spans="2:9">
      <c r="B36" s="38">
        <v>7.8E-2</v>
      </c>
      <c r="C36" s="6" t="s">
        <v>504</v>
      </c>
      <c r="D36" s="6" t="s">
        <v>505</v>
      </c>
      <c r="E36" s="6" t="s">
        <v>465</v>
      </c>
      <c r="F36" s="12">
        <v>6.07</v>
      </c>
      <c r="G36" s="6">
        <v>3500000</v>
      </c>
      <c r="H36" s="13">
        <v>3533.13</v>
      </c>
      <c r="I36" s="14">
        <v>0.55999999999999994</v>
      </c>
    </row>
    <row r="37" spans="2:9">
      <c r="B37" s="38">
        <v>7.7399999999999997E-2</v>
      </c>
      <c r="C37" s="6" t="s">
        <v>467</v>
      </c>
      <c r="D37" s="6" t="s">
        <v>506</v>
      </c>
      <c r="E37" s="6" t="s">
        <v>465</v>
      </c>
      <c r="F37" s="12">
        <v>5.98</v>
      </c>
      <c r="G37" s="6">
        <v>2000000</v>
      </c>
      <c r="H37" s="13">
        <v>2017.94</v>
      </c>
      <c r="I37" s="14">
        <v>0.32</v>
      </c>
    </row>
    <row r="38" spans="2:9">
      <c r="B38" s="38">
        <v>7.1999999999999995E-2</v>
      </c>
      <c r="C38" s="6" t="s">
        <v>507</v>
      </c>
      <c r="D38" s="6" t="s">
        <v>508</v>
      </c>
      <c r="E38" s="6" t="s">
        <v>465</v>
      </c>
      <c r="F38" s="12">
        <v>5.93</v>
      </c>
      <c r="G38" s="6">
        <v>1500000</v>
      </c>
      <c r="H38" s="13">
        <v>1507.19</v>
      </c>
      <c r="I38" s="14">
        <v>0.24000000000000002</v>
      </c>
    </row>
    <row r="39" spans="2:9">
      <c r="B39" s="38">
        <v>7.85E-2</v>
      </c>
      <c r="C39" s="6" t="s">
        <v>507</v>
      </c>
      <c r="D39" s="6" t="s">
        <v>509</v>
      </c>
      <c r="E39" s="6" t="s">
        <v>465</v>
      </c>
      <c r="F39" s="12">
        <v>6.05</v>
      </c>
      <c r="G39" s="6">
        <v>1000000</v>
      </c>
      <c r="H39" s="13">
        <v>1009.84</v>
      </c>
      <c r="I39" s="14">
        <v>0.16</v>
      </c>
    </row>
    <row r="40" spans="2:9">
      <c r="B40" s="38">
        <v>7.7700000000000005E-2</v>
      </c>
      <c r="C40" s="6" t="s">
        <v>504</v>
      </c>
      <c r="D40" s="6" t="s">
        <v>510</v>
      </c>
      <c r="E40" s="6" t="s">
        <v>465</v>
      </c>
      <c r="F40" s="12">
        <v>6.07</v>
      </c>
      <c r="G40" s="6">
        <v>1000000</v>
      </c>
      <c r="H40" s="13">
        <v>1008.69</v>
      </c>
      <c r="I40" s="14">
        <v>0.16</v>
      </c>
    </row>
    <row r="41" spans="2:9">
      <c r="B41" s="38">
        <v>6.9000000000000006E-2</v>
      </c>
      <c r="C41" s="6" t="s">
        <v>501</v>
      </c>
      <c r="D41" s="6" t="s">
        <v>511</v>
      </c>
      <c r="E41" s="6" t="s">
        <v>465</v>
      </c>
      <c r="F41" s="12">
        <v>6.1</v>
      </c>
      <c r="G41" s="6">
        <v>1000000</v>
      </c>
      <c r="H41" s="13">
        <v>1005.41</v>
      </c>
      <c r="I41" s="14">
        <v>0.16</v>
      </c>
    </row>
    <row r="42" spans="2:9">
      <c r="B42" s="38">
        <v>7.6399999999999996E-2</v>
      </c>
      <c r="C42" s="6" t="s">
        <v>504</v>
      </c>
      <c r="D42" s="6" t="s">
        <v>512</v>
      </c>
      <c r="E42" s="6" t="s">
        <v>465</v>
      </c>
      <c r="F42" s="12">
        <v>6.11</v>
      </c>
      <c r="G42" s="6">
        <v>700000</v>
      </c>
      <c r="H42" s="13">
        <v>706.66</v>
      </c>
      <c r="I42" s="14">
        <v>0.11</v>
      </c>
    </row>
    <row r="43" spans="2:9">
      <c r="B43" s="38">
        <v>7.5899999999999995E-2</v>
      </c>
      <c r="C43" s="6" t="s">
        <v>507</v>
      </c>
      <c r="D43" s="6" t="s">
        <v>513</v>
      </c>
      <c r="E43" s="6" t="s">
        <v>465</v>
      </c>
      <c r="F43" s="12">
        <v>5.94</v>
      </c>
      <c r="G43" s="6">
        <v>500000</v>
      </c>
      <c r="H43" s="13">
        <v>503.56</v>
      </c>
      <c r="I43" s="14">
        <v>0.08</v>
      </c>
    </row>
    <row r="44" spans="2:9">
      <c r="B44" s="38">
        <v>7.2900000000000006E-2</v>
      </c>
      <c r="C44" s="6" t="s">
        <v>514</v>
      </c>
      <c r="D44" s="6" t="s">
        <v>515</v>
      </c>
      <c r="E44" s="6" t="s">
        <v>465</v>
      </c>
      <c r="F44" s="12">
        <v>5.63</v>
      </c>
      <c r="G44" s="6">
        <v>500000</v>
      </c>
      <c r="H44" s="13">
        <v>502.58</v>
      </c>
      <c r="I44" s="14">
        <v>0.08</v>
      </c>
    </row>
    <row r="45" spans="2:9">
      <c r="B45" s="38">
        <v>7.2900000000000006E-2</v>
      </c>
      <c r="C45" s="6" t="s">
        <v>516</v>
      </c>
      <c r="D45" s="6" t="s">
        <v>517</v>
      </c>
      <c r="E45" s="6" t="s">
        <v>465</v>
      </c>
      <c r="F45" s="12">
        <v>5.65</v>
      </c>
      <c r="G45" s="6">
        <v>500000</v>
      </c>
      <c r="H45" s="13">
        <v>502.55</v>
      </c>
      <c r="I45" s="14">
        <v>0.08</v>
      </c>
    </row>
    <row r="46" spans="2:9">
      <c r="B46" s="38">
        <v>7.1999999999999995E-2</v>
      </c>
      <c r="C46" s="6" t="s">
        <v>475</v>
      </c>
      <c r="D46" s="6" t="s">
        <v>518</v>
      </c>
      <c r="E46" s="6" t="s">
        <v>465</v>
      </c>
      <c r="F46" s="12">
        <v>5.93</v>
      </c>
      <c r="G46" s="6">
        <v>500000</v>
      </c>
      <c r="H46" s="13">
        <v>502.41</v>
      </c>
      <c r="I46" s="14">
        <v>0.08</v>
      </c>
    </row>
    <row r="47" spans="2:9">
      <c r="B47" s="38">
        <v>7.1400000000000005E-2</v>
      </c>
      <c r="C47" s="6" t="s">
        <v>501</v>
      </c>
      <c r="D47" s="6" t="s">
        <v>519</v>
      </c>
      <c r="E47" s="6" t="s">
        <v>465</v>
      </c>
      <c r="F47" s="12">
        <v>5.95</v>
      </c>
      <c r="G47" s="6">
        <v>335600</v>
      </c>
      <c r="H47" s="13">
        <v>336.93</v>
      </c>
      <c r="I47" s="14">
        <v>0.05</v>
      </c>
    </row>
    <row r="48" spans="2:9">
      <c r="B48" s="38">
        <v>6.88E-2</v>
      </c>
      <c r="C48" s="6" t="s">
        <v>520</v>
      </c>
      <c r="D48" s="6" t="s">
        <v>521</v>
      </c>
      <c r="E48" s="6" t="s">
        <v>465</v>
      </c>
      <c r="F48" s="12">
        <v>5.61</v>
      </c>
      <c r="G48" s="6">
        <v>200000</v>
      </c>
      <c r="H48" s="13">
        <v>200.53</v>
      </c>
      <c r="I48" s="14">
        <v>3.0000000000000002E-2</v>
      </c>
    </row>
    <row r="49" spans="1:9">
      <c r="B49" s="38">
        <v>7.3800000000000004E-2</v>
      </c>
      <c r="C49" s="6" t="s">
        <v>522</v>
      </c>
      <c r="D49" s="6" t="s">
        <v>523</v>
      </c>
      <c r="E49" s="6" t="s">
        <v>465</v>
      </c>
      <c r="F49" s="12">
        <v>5.34</v>
      </c>
      <c r="G49" s="6">
        <v>200000</v>
      </c>
      <c r="H49" s="13">
        <v>200.14000000000001</v>
      </c>
      <c r="I49" s="14">
        <v>3.0000000000000002E-2</v>
      </c>
    </row>
    <row r="50" spans="1:9">
      <c r="B50" s="38">
        <v>7.1999999999999995E-2</v>
      </c>
      <c r="C50" s="6" t="s">
        <v>463</v>
      </c>
      <c r="D50" s="6" t="s">
        <v>524</v>
      </c>
      <c r="E50" s="6" t="s">
        <v>465</v>
      </c>
      <c r="F50" s="12">
        <v>5.86</v>
      </c>
      <c r="G50" s="6">
        <v>172800</v>
      </c>
      <c r="H50" s="13">
        <v>173.67000000000002</v>
      </c>
      <c r="I50" s="14">
        <v>3.0000000000000002E-2</v>
      </c>
    </row>
    <row r="51" spans="1:9">
      <c r="B51" s="38">
        <v>7.1499999999999994E-2</v>
      </c>
      <c r="C51" s="6" t="s">
        <v>463</v>
      </c>
      <c r="D51" s="6" t="s">
        <v>525</v>
      </c>
      <c r="E51" s="6" t="s">
        <v>465</v>
      </c>
      <c r="F51" s="12">
        <v>5.86</v>
      </c>
      <c r="G51" s="6">
        <v>63000</v>
      </c>
      <c r="H51" s="13">
        <v>63.27</v>
      </c>
      <c r="I51" s="14">
        <v>0.01</v>
      </c>
    </row>
    <row r="52" spans="1:9">
      <c r="B52" s="38">
        <v>7.2300000000000003E-2</v>
      </c>
      <c r="C52" s="6" t="s">
        <v>526</v>
      </c>
      <c r="D52" s="6" t="s">
        <v>527</v>
      </c>
      <c r="E52" s="6" t="s">
        <v>465</v>
      </c>
      <c r="F52" s="12">
        <v>5.57</v>
      </c>
      <c r="G52" s="6">
        <v>43800</v>
      </c>
      <c r="H52" s="13">
        <v>43.910000000000004</v>
      </c>
      <c r="I52" s="14">
        <v>0.01</v>
      </c>
    </row>
    <row r="53" spans="1:9">
      <c r="B53" s="38">
        <v>7.1599999999999997E-2</v>
      </c>
      <c r="C53" s="6" t="s">
        <v>467</v>
      </c>
      <c r="D53" s="6" t="s">
        <v>528</v>
      </c>
      <c r="E53" s="6" t="s">
        <v>465</v>
      </c>
      <c r="F53" s="12">
        <v>5.86</v>
      </c>
      <c r="G53" s="6">
        <v>10700</v>
      </c>
      <c r="H53" s="13">
        <v>10.75</v>
      </c>
      <c r="I53" s="39" t="s">
        <v>529</v>
      </c>
    </row>
    <row r="54" spans="1:9">
      <c r="B54" s="38">
        <v>7.1499999999999994E-2</v>
      </c>
      <c r="C54" s="6" t="s">
        <v>504</v>
      </c>
      <c r="D54" s="6" t="s">
        <v>530</v>
      </c>
      <c r="E54" s="6" t="s">
        <v>465</v>
      </c>
      <c r="F54" s="12">
        <v>5.95</v>
      </c>
      <c r="G54" s="6">
        <v>200</v>
      </c>
      <c r="H54" s="13">
        <v>0.2</v>
      </c>
      <c r="I54" s="39" t="s">
        <v>529</v>
      </c>
    </row>
    <row r="55" spans="1:9" ht="9.5" thickBot="1">
      <c r="E55" s="16" t="s">
        <v>133</v>
      </c>
      <c r="H55" s="17">
        <v>618016.54</v>
      </c>
      <c r="I55" s="18">
        <v>97.24</v>
      </c>
    </row>
    <row r="56" spans="1:9" ht="9.5" thickTop="1">
      <c r="I56" s="14"/>
    </row>
    <row r="57" spans="1:9">
      <c r="I57" s="14"/>
    </row>
    <row r="58" spans="1:9">
      <c r="C58" s="6" t="s">
        <v>134</v>
      </c>
      <c r="E58" s="6" t="s">
        <v>10</v>
      </c>
      <c r="F58" s="12">
        <v>4.96</v>
      </c>
      <c r="H58" s="13">
        <v>1480</v>
      </c>
      <c r="I58" s="14">
        <v>0.22999999999999998</v>
      </c>
    </row>
    <row r="59" spans="1:9">
      <c r="I59" s="14"/>
    </row>
    <row r="60" spans="1:9">
      <c r="A60" s="11" t="s">
        <v>135</v>
      </c>
      <c r="H60" s="19">
        <v>16073.13</v>
      </c>
      <c r="I60" s="20">
        <v>2.5299999999999998</v>
      </c>
    </row>
    <row r="61" spans="1:9">
      <c r="I61" s="14"/>
    </row>
    <row r="62" spans="1:9" ht="9.5" thickBot="1">
      <c r="E62" s="16" t="s">
        <v>136</v>
      </c>
      <c r="H62" s="21">
        <v>635569.67000000004</v>
      </c>
      <c r="I62" s="22">
        <v>100</v>
      </c>
    </row>
    <row r="63" spans="1:9" ht="9.5" thickTop="1">
      <c r="I63" s="14"/>
    </row>
    <row r="64" spans="1:9">
      <c r="A64" s="16" t="s">
        <v>137</v>
      </c>
      <c r="I64" s="14"/>
    </row>
    <row r="65" spans="1:9">
      <c r="A65" s="6">
        <v>1</v>
      </c>
      <c r="B65" s="6" t="s">
        <v>138</v>
      </c>
      <c r="I65" s="14"/>
    </row>
    <row r="66" spans="1:9">
      <c r="I66" s="14"/>
    </row>
    <row r="67" spans="1:9">
      <c r="A67" s="6">
        <v>2</v>
      </c>
      <c r="B67" s="6" t="s">
        <v>531</v>
      </c>
      <c r="I67" s="14"/>
    </row>
    <row r="68" spans="1:9">
      <c r="I68" s="14"/>
    </row>
    <row r="69" spans="1:9">
      <c r="C69" s="6" t="s">
        <v>532</v>
      </c>
      <c r="D69" s="6">
        <v>5.97</v>
      </c>
      <c r="I69" s="14"/>
    </row>
    <row r="70" spans="1:9">
      <c r="C70" s="6" t="s">
        <v>533</v>
      </c>
      <c r="D70" s="6" t="s">
        <v>534</v>
      </c>
      <c r="I70" s="14"/>
    </row>
    <row r="71" spans="1:9">
      <c r="C71" s="6" t="s">
        <v>535</v>
      </c>
      <c r="D71" s="6" t="s">
        <v>536</v>
      </c>
      <c r="I71" s="14"/>
    </row>
    <row r="72" spans="1:9">
      <c r="C72" s="6" t="s">
        <v>537</v>
      </c>
      <c r="I72" s="14"/>
    </row>
    <row r="73" spans="1:9">
      <c r="I73" s="14"/>
    </row>
    <row r="74" spans="1:9">
      <c r="A74" s="6">
        <v>3</v>
      </c>
      <c r="B74" s="23" t="s">
        <v>140</v>
      </c>
      <c r="C74" s="24"/>
      <c r="I74" s="14"/>
    </row>
    <row r="75" spans="1:9">
      <c r="B75" s="24"/>
      <c r="C75" s="24"/>
      <c r="I75" s="14"/>
    </row>
    <row r="76" spans="1:9">
      <c r="B76" s="24"/>
      <c r="C76" s="37" t="s">
        <v>141</v>
      </c>
      <c r="I76" s="14"/>
    </row>
    <row r="77" spans="1:9">
      <c r="B77" s="24"/>
      <c r="C77" s="37" t="s">
        <v>142</v>
      </c>
      <c r="D77" s="16" t="s">
        <v>143</v>
      </c>
      <c r="E77" s="16" t="s">
        <v>144</v>
      </c>
      <c r="I77" s="14"/>
    </row>
    <row r="78" spans="1:9">
      <c r="B78" s="24"/>
      <c r="C78" s="24" t="s">
        <v>538</v>
      </c>
      <c r="D78" s="6">
        <v>13.180100000000001</v>
      </c>
      <c r="E78" s="6">
        <v>13.232900000000001</v>
      </c>
      <c r="I78" s="14"/>
    </row>
    <row r="79" spans="1:9">
      <c r="B79" s="24"/>
      <c r="C79" s="24" t="s">
        <v>539</v>
      </c>
      <c r="D79" s="6">
        <v>13.179400000000001</v>
      </c>
      <c r="E79" s="6">
        <v>13.232200000000001</v>
      </c>
      <c r="I79" s="14"/>
    </row>
    <row r="80" spans="1:9">
      <c r="B80" s="24"/>
      <c r="C80" s="24" t="s">
        <v>540</v>
      </c>
      <c r="D80" s="6">
        <v>13.0899</v>
      </c>
      <c r="E80" s="6">
        <v>13.140600000000001</v>
      </c>
      <c r="I80" s="14"/>
    </row>
    <row r="81" spans="1:9">
      <c r="B81" s="24"/>
      <c r="C81" s="24" t="s">
        <v>541</v>
      </c>
      <c r="D81" s="6">
        <v>13.090100000000001</v>
      </c>
      <c r="E81" s="6">
        <v>13.1408</v>
      </c>
      <c r="I81" s="14"/>
    </row>
    <row r="82" spans="1:9">
      <c r="B82" s="24"/>
      <c r="C82" s="24"/>
      <c r="I82" s="14"/>
    </row>
    <row r="83" spans="1:9">
      <c r="A83" s="6">
        <v>4</v>
      </c>
      <c r="B83" s="24" t="s">
        <v>542</v>
      </c>
      <c r="I83" s="14"/>
    </row>
    <row r="84" spans="1:9">
      <c r="B84" s="24"/>
      <c r="I84" s="14"/>
    </row>
    <row r="85" spans="1:9">
      <c r="A85" s="6">
        <v>5</v>
      </c>
      <c r="B85" s="6" t="s">
        <v>543</v>
      </c>
      <c r="I85" s="14"/>
    </row>
    <row r="86" spans="1:9">
      <c r="I86" s="14"/>
    </row>
    <row r="87" spans="1:9">
      <c r="A87" s="6">
        <v>6</v>
      </c>
      <c r="B87" s="23" t="s">
        <v>544</v>
      </c>
      <c r="I87" s="14"/>
    </row>
    <row r="88" spans="1:9">
      <c r="I88" s="14"/>
    </row>
    <row r="89" spans="1:9" ht="20" customHeight="1">
      <c r="A89" s="6">
        <v>7</v>
      </c>
      <c r="B89" s="83" t="s">
        <v>149</v>
      </c>
      <c r="C89" s="84"/>
      <c r="D89" s="84"/>
      <c r="E89" s="84"/>
      <c r="F89" s="84"/>
      <c r="G89" s="84"/>
      <c r="H89" s="84"/>
      <c r="I89" s="85"/>
    </row>
    <row r="90" spans="1:9">
      <c r="A90" s="1"/>
      <c r="B90" s="1"/>
      <c r="C90" s="1"/>
      <c r="D90" s="1"/>
      <c r="E90" s="1"/>
      <c r="F90" s="3"/>
      <c r="G90" s="1"/>
      <c r="H90" s="4"/>
      <c r="I90" s="3"/>
    </row>
    <row r="91" spans="1:9">
      <c r="A91" s="25" t="s">
        <v>150</v>
      </c>
      <c r="B91" s="23"/>
      <c r="C91" s="23"/>
      <c r="D91" s="23"/>
    </row>
    <row r="92" spans="1:9">
      <c r="A92" s="23"/>
      <c r="B92" s="23"/>
      <c r="C92" s="23"/>
      <c r="D92" s="23"/>
    </row>
    <row r="93" spans="1:9">
      <c r="A93" s="23"/>
      <c r="B93" s="23"/>
      <c r="C93" s="23"/>
      <c r="D93" s="23"/>
    </row>
    <row r="94" spans="1:9">
      <c r="A94" s="23"/>
      <c r="B94" s="23"/>
      <c r="C94" s="23"/>
      <c r="D94" s="23"/>
    </row>
    <row r="95" spans="1:9">
      <c r="A95" s="23"/>
      <c r="B95" s="23"/>
      <c r="C95" s="23"/>
      <c r="D95" s="23"/>
    </row>
    <row r="96" spans="1:9">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5" t="s">
        <v>545</v>
      </c>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row r="119" spans="1:4">
      <c r="A119" s="23"/>
      <c r="B119" s="23"/>
      <c r="C119" s="23"/>
      <c r="D119" s="23"/>
    </row>
    <row r="120" spans="1:4">
      <c r="A120" s="23"/>
      <c r="B120" s="23"/>
      <c r="C120" s="23"/>
      <c r="D120" s="23"/>
    </row>
    <row r="121" spans="1:4">
      <c r="A121" s="23"/>
      <c r="B121" s="23"/>
      <c r="C121" s="23"/>
      <c r="D121" s="23"/>
    </row>
    <row r="122" spans="1:4">
      <c r="A122" s="23"/>
      <c r="B122" s="23"/>
      <c r="C122" s="23"/>
      <c r="D122" s="23"/>
    </row>
    <row r="123" spans="1:4">
      <c r="A123" s="23"/>
      <c r="B123" s="23"/>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sheetData>
  <mergeCells count="5">
    <mergeCell ref="A2:C2"/>
    <mergeCell ref="A3:C3"/>
    <mergeCell ref="B4:C4"/>
    <mergeCell ref="B5:C5"/>
    <mergeCell ref="B89:I89"/>
  </mergeCell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842A-29C4-4F0F-AE08-8217E05FE6CD}">
  <dimension ref="A1:I115"/>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454</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v>
      </c>
      <c r="D5" s="6" t="s">
        <v>12</v>
      </c>
      <c r="E5" s="6" t="s">
        <v>13</v>
      </c>
      <c r="G5" s="6">
        <v>386974</v>
      </c>
      <c r="H5" s="13">
        <v>6647.05</v>
      </c>
      <c r="I5" s="14">
        <v>7.12</v>
      </c>
    </row>
    <row r="6" spans="1:9">
      <c r="B6" s="15" t="s">
        <v>10</v>
      </c>
      <c r="C6" s="6" t="s">
        <v>14</v>
      </c>
      <c r="D6" s="6" t="s">
        <v>15</v>
      </c>
      <c r="E6" s="6" t="s">
        <v>16</v>
      </c>
      <c r="G6" s="6">
        <v>195222</v>
      </c>
      <c r="H6" s="13">
        <v>3738.5</v>
      </c>
      <c r="I6" s="14">
        <v>4</v>
      </c>
    </row>
    <row r="7" spans="1:9">
      <c r="B7" s="15" t="s">
        <v>10</v>
      </c>
      <c r="C7" s="6" t="s">
        <v>17</v>
      </c>
      <c r="D7" s="6" t="s">
        <v>18</v>
      </c>
      <c r="E7" s="6" t="s">
        <v>19</v>
      </c>
      <c r="G7" s="6">
        <v>104899</v>
      </c>
      <c r="H7" s="13">
        <v>3566.57</v>
      </c>
      <c r="I7" s="14">
        <v>3.8200000000000003</v>
      </c>
    </row>
    <row r="8" spans="1:9">
      <c r="B8" s="15" t="s">
        <v>10</v>
      </c>
      <c r="C8" s="6" t="s">
        <v>20</v>
      </c>
      <c r="D8" s="6" t="s">
        <v>21</v>
      </c>
      <c r="E8" s="6" t="s">
        <v>16</v>
      </c>
      <c r="G8" s="6">
        <v>105123</v>
      </c>
      <c r="H8" s="13">
        <v>3322.52</v>
      </c>
      <c r="I8" s="14">
        <v>3.56</v>
      </c>
    </row>
    <row r="9" spans="1:9">
      <c r="B9" s="15" t="s">
        <v>10</v>
      </c>
      <c r="C9" s="6" t="s">
        <v>22</v>
      </c>
      <c r="D9" s="6" t="s">
        <v>23</v>
      </c>
      <c r="E9" s="6" t="s">
        <v>24</v>
      </c>
      <c r="G9" s="6">
        <v>849157</v>
      </c>
      <c r="H9" s="13">
        <v>3239.53</v>
      </c>
      <c r="I9" s="14">
        <v>3.47</v>
      </c>
    </row>
    <row r="10" spans="1:9">
      <c r="B10" s="15" t="s">
        <v>10</v>
      </c>
      <c r="C10" s="6" t="s">
        <v>25</v>
      </c>
      <c r="D10" s="6" t="s">
        <v>26</v>
      </c>
      <c r="E10" s="6" t="s">
        <v>24</v>
      </c>
      <c r="G10" s="6">
        <v>595547</v>
      </c>
      <c r="H10" s="13">
        <v>3128.71</v>
      </c>
      <c r="I10" s="14">
        <v>3.35</v>
      </c>
    </row>
    <row r="11" spans="1:9">
      <c r="B11" s="15" t="s">
        <v>10</v>
      </c>
      <c r="C11" s="6" t="s">
        <v>27</v>
      </c>
      <c r="D11" s="6" t="s">
        <v>28</v>
      </c>
      <c r="E11" s="6" t="s">
        <v>29</v>
      </c>
      <c r="G11" s="6">
        <v>974842</v>
      </c>
      <c r="H11" s="13">
        <v>2712.01</v>
      </c>
      <c r="I11" s="14">
        <v>2.9000000000000004</v>
      </c>
    </row>
    <row r="12" spans="1:9">
      <c r="B12" s="15" t="s">
        <v>10</v>
      </c>
      <c r="C12" s="6" t="s">
        <v>30</v>
      </c>
      <c r="D12" s="6" t="s">
        <v>31</v>
      </c>
      <c r="E12" s="6" t="s">
        <v>32</v>
      </c>
      <c r="G12" s="6">
        <v>18685917</v>
      </c>
      <c r="H12" s="13">
        <v>2677.69</v>
      </c>
      <c r="I12" s="14">
        <v>2.87</v>
      </c>
    </row>
    <row r="13" spans="1:9">
      <c r="B13" s="15" t="s">
        <v>10</v>
      </c>
      <c r="C13" s="6" t="s">
        <v>33</v>
      </c>
      <c r="D13" s="6" t="s">
        <v>34</v>
      </c>
      <c r="E13" s="6" t="s">
        <v>35</v>
      </c>
      <c r="G13" s="6">
        <v>57686</v>
      </c>
      <c r="H13" s="13">
        <v>2564.2600000000002</v>
      </c>
      <c r="I13" s="14">
        <v>2.75</v>
      </c>
    </row>
    <row r="14" spans="1:9">
      <c r="B14" s="15" t="s">
        <v>10</v>
      </c>
      <c r="C14" s="6" t="s">
        <v>36</v>
      </c>
      <c r="D14" s="6" t="s">
        <v>37</v>
      </c>
      <c r="E14" s="6" t="s">
        <v>38</v>
      </c>
      <c r="G14" s="6">
        <v>1250711</v>
      </c>
      <c r="H14" s="13">
        <v>2476.41</v>
      </c>
      <c r="I14" s="14">
        <v>2.6500000000000004</v>
      </c>
    </row>
    <row r="15" spans="1:9">
      <c r="B15" s="15" t="s">
        <v>10</v>
      </c>
      <c r="C15" s="6" t="s">
        <v>39</v>
      </c>
      <c r="D15" s="6" t="s">
        <v>40</v>
      </c>
      <c r="E15" s="6" t="s">
        <v>35</v>
      </c>
      <c r="G15" s="6">
        <v>7074</v>
      </c>
      <c r="H15" s="13">
        <v>2388.1799999999998</v>
      </c>
      <c r="I15" s="14">
        <v>2.56</v>
      </c>
    </row>
    <row r="16" spans="1:9">
      <c r="B16" s="15" t="s">
        <v>10</v>
      </c>
      <c r="C16" s="6" t="s">
        <v>41</v>
      </c>
      <c r="D16" s="6" t="s">
        <v>42</v>
      </c>
      <c r="E16" s="6" t="s">
        <v>19</v>
      </c>
      <c r="G16" s="6">
        <v>106693</v>
      </c>
      <c r="H16" s="13">
        <v>2351.73</v>
      </c>
      <c r="I16" s="14">
        <v>2.52</v>
      </c>
    </row>
    <row r="17" spans="2:9">
      <c r="B17" s="15" t="s">
        <v>10</v>
      </c>
      <c r="C17" s="6" t="s">
        <v>43</v>
      </c>
      <c r="D17" s="6" t="s">
        <v>44</v>
      </c>
      <c r="E17" s="6" t="s">
        <v>45</v>
      </c>
      <c r="G17" s="6">
        <v>695194</v>
      </c>
      <c r="H17" s="13">
        <v>2231.5700000000002</v>
      </c>
      <c r="I17" s="14">
        <v>2.39</v>
      </c>
    </row>
    <row r="18" spans="2:9">
      <c r="B18" s="15" t="s">
        <v>10</v>
      </c>
      <c r="C18" s="6" t="s">
        <v>46</v>
      </c>
      <c r="D18" s="6" t="s">
        <v>47</v>
      </c>
      <c r="E18" s="6" t="s">
        <v>24</v>
      </c>
      <c r="G18" s="6">
        <v>211513</v>
      </c>
      <c r="H18" s="13">
        <v>2147.81</v>
      </c>
      <c r="I18" s="14">
        <v>2.2999999999999998</v>
      </c>
    </row>
    <row r="19" spans="2:9">
      <c r="B19" s="15" t="s">
        <v>10</v>
      </c>
      <c r="C19" s="6" t="s">
        <v>48</v>
      </c>
      <c r="D19" s="6" t="s">
        <v>49</v>
      </c>
      <c r="E19" s="6" t="s">
        <v>38</v>
      </c>
      <c r="G19" s="6">
        <v>147798</v>
      </c>
      <c r="H19" s="13">
        <v>2094.89</v>
      </c>
      <c r="I19" s="14">
        <v>2.2399999999999998</v>
      </c>
    </row>
    <row r="20" spans="2:9">
      <c r="B20" s="15" t="s">
        <v>10</v>
      </c>
      <c r="C20" s="6" t="s">
        <v>50</v>
      </c>
      <c r="D20" s="6" t="s">
        <v>51</v>
      </c>
      <c r="E20" s="6" t="s">
        <v>52</v>
      </c>
      <c r="G20" s="6">
        <v>23757</v>
      </c>
      <c r="H20" s="13">
        <v>2061.04</v>
      </c>
      <c r="I20" s="14">
        <v>2.21</v>
      </c>
    </row>
    <row r="21" spans="2:9">
      <c r="B21" s="15" t="s">
        <v>10</v>
      </c>
      <c r="C21" s="6" t="s">
        <v>53</v>
      </c>
      <c r="D21" s="6" t="s">
        <v>54</v>
      </c>
      <c r="E21" s="6" t="s">
        <v>55</v>
      </c>
      <c r="G21" s="6">
        <v>588477</v>
      </c>
      <c r="H21" s="13">
        <v>2045.55</v>
      </c>
      <c r="I21" s="14">
        <v>2.19</v>
      </c>
    </row>
    <row r="22" spans="2:9">
      <c r="B22" s="15" t="s">
        <v>10</v>
      </c>
      <c r="C22" s="6" t="s">
        <v>56</v>
      </c>
      <c r="D22" s="6" t="s">
        <v>57</v>
      </c>
      <c r="E22" s="6" t="s">
        <v>45</v>
      </c>
      <c r="G22" s="6">
        <v>499017</v>
      </c>
      <c r="H22" s="13">
        <v>2042.98</v>
      </c>
      <c r="I22" s="14">
        <v>2.19</v>
      </c>
    </row>
    <row r="23" spans="2:9">
      <c r="B23" s="15" t="s">
        <v>10</v>
      </c>
      <c r="C23" s="6" t="s">
        <v>58</v>
      </c>
      <c r="D23" s="6" t="s">
        <v>59</v>
      </c>
      <c r="E23" s="6" t="s">
        <v>35</v>
      </c>
      <c r="G23" s="6">
        <v>454929</v>
      </c>
      <c r="H23" s="13">
        <v>2013.74</v>
      </c>
      <c r="I23" s="14">
        <v>2.16</v>
      </c>
    </row>
    <row r="24" spans="2:9">
      <c r="B24" s="15" t="s">
        <v>10</v>
      </c>
      <c r="C24" s="6" t="s">
        <v>60</v>
      </c>
      <c r="D24" s="6" t="s">
        <v>61</v>
      </c>
      <c r="E24" s="6" t="s">
        <v>35</v>
      </c>
      <c r="G24" s="6">
        <v>11232</v>
      </c>
      <c r="H24" s="13">
        <v>1988.29</v>
      </c>
      <c r="I24" s="14">
        <v>2.13</v>
      </c>
    </row>
    <row r="25" spans="2:9">
      <c r="B25" s="15" t="s">
        <v>10</v>
      </c>
      <c r="C25" s="6" t="s">
        <v>62</v>
      </c>
      <c r="D25" s="6" t="s">
        <v>63</v>
      </c>
      <c r="E25" s="6" t="s">
        <v>64</v>
      </c>
      <c r="G25" s="6">
        <v>999699</v>
      </c>
      <c r="H25" s="13">
        <v>1949.41</v>
      </c>
      <c r="I25" s="14">
        <v>2.0900000000000003</v>
      </c>
    </row>
    <row r="26" spans="2:9">
      <c r="B26" s="15" t="s">
        <v>10</v>
      </c>
      <c r="C26" s="6" t="s">
        <v>65</v>
      </c>
      <c r="D26" s="6" t="s">
        <v>66</v>
      </c>
      <c r="E26" s="6" t="s">
        <v>67</v>
      </c>
      <c r="G26" s="6">
        <v>38062</v>
      </c>
      <c r="H26" s="13">
        <v>1943.07</v>
      </c>
      <c r="I26" s="14">
        <v>2.08</v>
      </c>
    </row>
    <row r="27" spans="2:9">
      <c r="B27" s="15" t="s">
        <v>10</v>
      </c>
      <c r="C27" s="6" t="s">
        <v>68</v>
      </c>
      <c r="D27" s="6" t="s">
        <v>69</v>
      </c>
      <c r="E27" s="6" t="s">
        <v>45</v>
      </c>
      <c r="G27" s="6">
        <v>170776</v>
      </c>
      <c r="H27" s="13">
        <v>1895.44</v>
      </c>
      <c r="I27" s="14">
        <v>2.0300000000000002</v>
      </c>
    </row>
    <row r="28" spans="2:9">
      <c r="B28" s="15" t="s">
        <v>10</v>
      </c>
      <c r="C28" s="6" t="s">
        <v>70</v>
      </c>
      <c r="D28" s="6" t="s">
        <v>71</v>
      </c>
      <c r="E28" s="6" t="s">
        <v>55</v>
      </c>
      <c r="G28" s="6">
        <v>476994</v>
      </c>
      <c r="H28" s="13">
        <v>1814.25</v>
      </c>
      <c r="I28" s="14">
        <v>1.94</v>
      </c>
    </row>
    <row r="29" spans="2:9">
      <c r="B29" s="15" t="s">
        <v>10</v>
      </c>
      <c r="C29" s="6" t="s">
        <v>72</v>
      </c>
      <c r="D29" s="6" t="s">
        <v>73</v>
      </c>
      <c r="E29" s="6" t="s">
        <v>74</v>
      </c>
      <c r="G29" s="6">
        <v>85195</v>
      </c>
      <c r="H29" s="13">
        <v>1793.27</v>
      </c>
      <c r="I29" s="14">
        <v>1.9200000000000002</v>
      </c>
    </row>
    <row r="30" spans="2:9">
      <c r="B30" s="15" t="s">
        <v>10</v>
      </c>
      <c r="C30" s="6" t="s">
        <v>75</v>
      </c>
      <c r="D30" s="6" t="s">
        <v>76</v>
      </c>
      <c r="E30" s="6" t="s">
        <v>16</v>
      </c>
      <c r="G30" s="6">
        <v>72272</v>
      </c>
      <c r="H30" s="13">
        <v>1792.3500000000001</v>
      </c>
      <c r="I30" s="14">
        <v>1.9200000000000002</v>
      </c>
    </row>
    <row r="31" spans="2:9">
      <c r="B31" s="15" t="s">
        <v>10</v>
      </c>
      <c r="C31" s="6" t="s">
        <v>77</v>
      </c>
      <c r="D31" s="6" t="s">
        <v>78</v>
      </c>
      <c r="E31" s="6" t="s">
        <v>67</v>
      </c>
      <c r="G31" s="6">
        <v>18228</v>
      </c>
      <c r="H31" s="13">
        <v>1721.63</v>
      </c>
      <c r="I31" s="14">
        <v>1.8399999999999999</v>
      </c>
    </row>
    <row r="32" spans="2:9">
      <c r="B32" s="15" t="s">
        <v>10</v>
      </c>
      <c r="C32" s="6" t="s">
        <v>79</v>
      </c>
      <c r="D32" s="6" t="s">
        <v>80</v>
      </c>
      <c r="E32" s="6" t="s">
        <v>81</v>
      </c>
      <c r="G32" s="6">
        <v>99428</v>
      </c>
      <c r="H32" s="13">
        <v>1707.28</v>
      </c>
      <c r="I32" s="14">
        <v>1.83</v>
      </c>
    </row>
    <row r="33" spans="2:9">
      <c r="B33" s="15" t="s">
        <v>10</v>
      </c>
      <c r="C33" s="6" t="s">
        <v>82</v>
      </c>
      <c r="D33" s="6" t="s">
        <v>83</v>
      </c>
      <c r="E33" s="6" t="s">
        <v>19</v>
      </c>
      <c r="G33" s="6">
        <v>46994</v>
      </c>
      <c r="H33" s="13">
        <v>1542.3400000000001</v>
      </c>
      <c r="I33" s="14">
        <v>1.6500000000000001</v>
      </c>
    </row>
    <row r="34" spans="2:9">
      <c r="B34" s="15" t="s">
        <v>10</v>
      </c>
      <c r="C34" s="6" t="s">
        <v>84</v>
      </c>
      <c r="D34" s="6" t="s">
        <v>85</v>
      </c>
      <c r="E34" s="6" t="s">
        <v>45</v>
      </c>
      <c r="G34" s="6">
        <v>51696</v>
      </c>
      <c r="H34" s="13">
        <v>1539.56</v>
      </c>
      <c r="I34" s="14">
        <v>1.6500000000000001</v>
      </c>
    </row>
    <row r="35" spans="2:9">
      <c r="B35" s="15" t="s">
        <v>10</v>
      </c>
      <c r="C35" s="6" t="s">
        <v>86</v>
      </c>
      <c r="D35" s="6" t="s">
        <v>87</v>
      </c>
      <c r="E35" s="6" t="s">
        <v>88</v>
      </c>
      <c r="G35" s="6">
        <v>839724</v>
      </c>
      <c r="H35" s="13">
        <v>1474.89</v>
      </c>
      <c r="I35" s="14">
        <v>1.58</v>
      </c>
    </row>
    <row r="36" spans="2:9">
      <c r="B36" s="15" t="s">
        <v>10</v>
      </c>
      <c r="C36" s="6" t="s">
        <v>89</v>
      </c>
      <c r="D36" s="6" t="s">
        <v>90</v>
      </c>
      <c r="E36" s="6" t="s">
        <v>55</v>
      </c>
      <c r="G36" s="6">
        <v>406079</v>
      </c>
      <c r="H36" s="13">
        <v>1448.48</v>
      </c>
      <c r="I36" s="14">
        <v>1.55</v>
      </c>
    </row>
    <row r="37" spans="2:9">
      <c r="B37" s="15" t="s">
        <v>10</v>
      </c>
      <c r="C37" s="6" t="s">
        <v>91</v>
      </c>
      <c r="D37" s="6" t="s">
        <v>92</v>
      </c>
      <c r="E37" s="6" t="s">
        <v>55</v>
      </c>
      <c r="G37" s="6">
        <v>127521</v>
      </c>
      <c r="H37" s="13">
        <v>1385.13</v>
      </c>
      <c r="I37" s="14">
        <v>1.48</v>
      </c>
    </row>
    <row r="38" spans="2:9">
      <c r="B38" s="15" t="s">
        <v>10</v>
      </c>
      <c r="C38" s="6" t="s">
        <v>93</v>
      </c>
      <c r="D38" s="6" t="s">
        <v>94</v>
      </c>
      <c r="E38" s="6" t="s">
        <v>45</v>
      </c>
      <c r="G38" s="6">
        <v>400386</v>
      </c>
      <c r="H38" s="13">
        <v>1361.71</v>
      </c>
      <c r="I38" s="14">
        <v>1.46</v>
      </c>
    </row>
    <row r="39" spans="2:9">
      <c r="B39" s="15" t="s">
        <v>10</v>
      </c>
      <c r="C39" s="6" t="s">
        <v>95</v>
      </c>
      <c r="D39" s="6" t="s">
        <v>96</v>
      </c>
      <c r="E39" s="6" t="s">
        <v>55</v>
      </c>
      <c r="G39" s="6">
        <v>151326</v>
      </c>
      <c r="H39" s="13">
        <v>1360.04</v>
      </c>
      <c r="I39" s="14">
        <v>1.46</v>
      </c>
    </row>
    <row r="40" spans="2:9">
      <c r="B40" s="15" t="s">
        <v>10</v>
      </c>
      <c r="C40" s="6" t="s">
        <v>97</v>
      </c>
      <c r="D40" s="6" t="s">
        <v>98</v>
      </c>
      <c r="E40" s="6" t="s">
        <v>99</v>
      </c>
      <c r="G40" s="6">
        <v>30035</v>
      </c>
      <c r="H40" s="13">
        <v>1347.07</v>
      </c>
      <c r="I40" s="14">
        <v>1.4400000000000002</v>
      </c>
    </row>
    <row r="41" spans="2:9">
      <c r="B41" s="15" t="s">
        <v>10</v>
      </c>
      <c r="C41" s="6" t="s">
        <v>100</v>
      </c>
      <c r="D41" s="6" t="s">
        <v>101</v>
      </c>
      <c r="E41" s="6" t="s">
        <v>13</v>
      </c>
      <c r="G41" s="6">
        <v>16153</v>
      </c>
      <c r="H41" s="13">
        <v>1284.73</v>
      </c>
      <c r="I41" s="14">
        <v>1.3800000000000001</v>
      </c>
    </row>
    <row r="42" spans="2:9">
      <c r="B42" s="15" t="s">
        <v>10</v>
      </c>
      <c r="C42" s="6" t="s">
        <v>102</v>
      </c>
      <c r="D42" s="6" t="s">
        <v>103</v>
      </c>
      <c r="E42" s="6" t="s">
        <v>104</v>
      </c>
      <c r="G42" s="6">
        <v>333619</v>
      </c>
      <c r="H42" s="13">
        <v>1166.17</v>
      </c>
      <c r="I42" s="14">
        <v>1.25</v>
      </c>
    </row>
    <row r="43" spans="2:9">
      <c r="B43" s="15" t="s">
        <v>10</v>
      </c>
      <c r="C43" s="6" t="s">
        <v>105</v>
      </c>
      <c r="D43" s="6" t="s">
        <v>106</v>
      </c>
      <c r="E43" s="6" t="s">
        <v>13</v>
      </c>
      <c r="G43" s="6">
        <v>25213</v>
      </c>
      <c r="H43" s="13">
        <v>1094.57</v>
      </c>
      <c r="I43" s="14">
        <v>1.17</v>
      </c>
    </row>
    <row r="44" spans="2:9">
      <c r="B44" s="15" t="s">
        <v>10</v>
      </c>
      <c r="C44" s="6" t="s">
        <v>107</v>
      </c>
      <c r="D44" s="6" t="s">
        <v>108</v>
      </c>
      <c r="E44" s="6" t="s">
        <v>109</v>
      </c>
      <c r="G44" s="6">
        <v>107342</v>
      </c>
      <c r="H44" s="13">
        <v>973.48</v>
      </c>
      <c r="I44" s="14">
        <v>1.04</v>
      </c>
    </row>
    <row r="45" spans="2:9">
      <c r="B45" s="15" t="s">
        <v>10</v>
      </c>
      <c r="C45" s="6" t="s">
        <v>110</v>
      </c>
      <c r="D45" s="6" t="s">
        <v>111</v>
      </c>
      <c r="E45" s="6" t="s">
        <v>112</v>
      </c>
      <c r="G45" s="6">
        <v>193022</v>
      </c>
      <c r="H45" s="13">
        <v>880.57</v>
      </c>
      <c r="I45" s="14">
        <v>0.94000000000000006</v>
      </c>
    </row>
    <row r="46" spans="2:9">
      <c r="B46" s="15" t="s">
        <v>10</v>
      </c>
      <c r="C46" s="6" t="s">
        <v>113</v>
      </c>
      <c r="D46" s="6" t="s">
        <v>114</v>
      </c>
      <c r="E46" s="6" t="s">
        <v>55</v>
      </c>
      <c r="G46" s="6">
        <v>440327</v>
      </c>
      <c r="H46" s="13">
        <v>830.59</v>
      </c>
      <c r="I46" s="14">
        <v>0.89</v>
      </c>
    </row>
    <row r="47" spans="2:9">
      <c r="B47" s="15" t="s">
        <v>10</v>
      </c>
      <c r="C47" s="6" t="s">
        <v>115</v>
      </c>
      <c r="D47" s="6" t="s">
        <v>116</v>
      </c>
      <c r="E47" s="6" t="s">
        <v>117</v>
      </c>
      <c r="G47" s="6">
        <v>10333</v>
      </c>
      <c r="H47" s="13">
        <v>787.37</v>
      </c>
      <c r="I47" s="14">
        <v>0.84000000000000008</v>
      </c>
    </row>
    <row r="48" spans="2:9">
      <c r="B48" s="15" t="s">
        <v>10</v>
      </c>
      <c r="C48" s="6" t="s">
        <v>118</v>
      </c>
      <c r="D48" s="6" t="s">
        <v>119</v>
      </c>
      <c r="E48" s="6" t="s">
        <v>55</v>
      </c>
      <c r="G48" s="6">
        <v>73377</v>
      </c>
      <c r="H48" s="13">
        <v>777.80000000000007</v>
      </c>
      <c r="I48" s="14">
        <v>0.83</v>
      </c>
    </row>
    <row r="49" spans="1:9">
      <c r="B49" s="15" t="s">
        <v>10</v>
      </c>
      <c r="C49" s="6" t="s">
        <v>120</v>
      </c>
      <c r="D49" s="6" t="s">
        <v>121</v>
      </c>
      <c r="E49" s="6" t="s">
        <v>55</v>
      </c>
      <c r="G49" s="6">
        <v>546674</v>
      </c>
      <c r="H49" s="13">
        <v>774.04</v>
      </c>
      <c r="I49" s="14">
        <v>0.83</v>
      </c>
    </row>
    <row r="50" spans="1:9">
      <c r="B50" s="15" t="s">
        <v>10</v>
      </c>
      <c r="C50" s="6" t="s">
        <v>122</v>
      </c>
      <c r="D50" s="6" t="s">
        <v>123</v>
      </c>
      <c r="E50" s="6" t="s">
        <v>45</v>
      </c>
      <c r="G50" s="6">
        <v>109120</v>
      </c>
      <c r="H50" s="13">
        <v>705.73</v>
      </c>
      <c r="I50" s="14">
        <v>0.76</v>
      </c>
    </row>
    <row r="51" spans="1:9">
      <c r="B51" s="15" t="s">
        <v>10</v>
      </c>
      <c r="C51" s="6" t="s">
        <v>124</v>
      </c>
      <c r="D51" s="6" t="s">
        <v>125</v>
      </c>
      <c r="E51" s="6" t="s">
        <v>55</v>
      </c>
      <c r="G51" s="6">
        <v>548472</v>
      </c>
      <c r="H51" s="13">
        <v>696.01</v>
      </c>
      <c r="I51" s="14">
        <v>0.75000000000000011</v>
      </c>
    </row>
    <row r="52" spans="1:9">
      <c r="B52" s="15" t="s">
        <v>10</v>
      </c>
      <c r="C52" s="6" t="s">
        <v>126</v>
      </c>
      <c r="D52" s="6" t="s">
        <v>127</v>
      </c>
      <c r="E52" s="6" t="s">
        <v>19</v>
      </c>
      <c r="G52" s="6">
        <v>26346</v>
      </c>
      <c r="H52" s="13">
        <v>690.82</v>
      </c>
      <c r="I52" s="14">
        <v>0.74</v>
      </c>
    </row>
    <row r="53" spans="1:9">
      <c r="B53" s="15" t="s">
        <v>10</v>
      </c>
      <c r="C53" s="6" t="s">
        <v>128</v>
      </c>
      <c r="D53" s="6" t="s">
        <v>129</v>
      </c>
      <c r="E53" s="6" t="s">
        <v>52</v>
      </c>
      <c r="G53" s="6">
        <v>3193</v>
      </c>
      <c r="H53" s="13">
        <v>642.05000000000007</v>
      </c>
      <c r="I53" s="14">
        <v>0.69000000000000006</v>
      </c>
    </row>
    <row r="54" spans="1:9">
      <c r="B54" s="15" t="s">
        <v>10</v>
      </c>
      <c r="C54" s="6" t="s">
        <v>130</v>
      </c>
      <c r="D54" s="6" t="s">
        <v>131</v>
      </c>
      <c r="E54" s="6" t="s">
        <v>132</v>
      </c>
      <c r="G54" s="6">
        <v>30189</v>
      </c>
      <c r="H54" s="13">
        <v>474.90000000000003</v>
      </c>
      <c r="I54" s="14">
        <v>0.51</v>
      </c>
    </row>
    <row r="55" spans="1:9" ht="9.5" thickBot="1">
      <c r="E55" s="16" t="s">
        <v>133</v>
      </c>
      <c r="H55" s="17">
        <v>93293.78</v>
      </c>
      <c r="I55" s="18">
        <v>99.919999999999902</v>
      </c>
    </row>
    <row r="56" spans="1:9" ht="9.5" thickTop="1">
      <c r="I56" s="14"/>
    </row>
    <row r="57" spans="1:9">
      <c r="I57" s="14"/>
    </row>
    <row r="58" spans="1:9">
      <c r="C58" s="6" t="s">
        <v>134</v>
      </c>
      <c r="E58" s="6" t="s">
        <v>10</v>
      </c>
      <c r="F58" s="12">
        <v>4.96</v>
      </c>
      <c r="H58" s="13">
        <v>30</v>
      </c>
      <c r="I58" s="14">
        <v>3.0000000000000002E-2</v>
      </c>
    </row>
    <row r="59" spans="1:9">
      <c r="I59" s="14"/>
    </row>
    <row r="60" spans="1:9">
      <c r="A60" s="11" t="s">
        <v>135</v>
      </c>
      <c r="H60" s="19">
        <v>52.77</v>
      </c>
      <c r="I60" s="20">
        <v>0.05</v>
      </c>
    </row>
    <row r="61" spans="1:9">
      <c r="I61" s="14"/>
    </row>
    <row r="62" spans="1:9" ht="9.5" thickBot="1">
      <c r="E62" s="16" t="s">
        <v>136</v>
      </c>
      <c r="H62" s="21">
        <v>93376.55</v>
      </c>
      <c r="I62" s="22">
        <v>100</v>
      </c>
    </row>
    <row r="63" spans="1:9" ht="9.5" thickTop="1">
      <c r="I63" s="14"/>
    </row>
    <row r="64" spans="1:9">
      <c r="A64" s="16" t="s">
        <v>137</v>
      </c>
      <c r="I64" s="14"/>
    </row>
    <row r="65" spans="1:9">
      <c r="A65" s="6">
        <v>1</v>
      </c>
      <c r="B65" s="6" t="s">
        <v>138</v>
      </c>
      <c r="I65" s="14"/>
    </row>
    <row r="66" spans="1:9">
      <c r="I66" s="14"/>
    </row>
    <row r="67" spans="1:9">
      <c r="A67" s="6">
        <v>2</v>
      </c>
      <c r="B67" s="23" t="s">
        <v>455</v>
      </c>
      <c r="C67" s="24"/>
      <c r="I67" s="14"/>
    </row>
    <row r="68" spans="1:9">
      <c r="B68" s="24"/>
      <c r="C68" s="24"/>
      <c r="I68" s="14"/>
    </row>
    <row r="69" spans="1:9">
      <c r="A69" s="6">
        <v>3</v>
      </c>
      <c r="B69" s="23" t="s">
        <v>140</v>
      </c>
      <c r="C69" s="24"/>
      <c r="I69" s="14"/>
    </row>
    <row r="70" spans="1:9">
      <c r="B70" s="24"/>
      <c r="C70" s="24"/>
      <c r="I70" s="14"/>
    </row>
    <row r="71" spans="1:9">
      <c r="B71" s="24"/>
      <c r="C71" s="37" t="s">
        <v>141</v>
      </c>
      <c r="I71" s="14"/>
    </row>
    <row r="72" spans="1:9">
      <c r="B72" s="24"/>
      <c r="C72" s="37" t="s">
        <v>142</v>
      </c>
      <c r="D72" s="16" t="s">
        <v>143</v>
      </c>
      <c r="E72" s="16" t="s">
        <v>144</v>
      </c>
      <c r="I72" s="14"/>
    </row>
    <row r="73" spans="1:9">
      <c r="B73" s="24"/>
      <c r="C73" s="23" t="s">
        <v>456</v>
      </c>
      <c r="D73" s="6">
        <v>51.941600000000001</v>
      </c>
      <c r="E73" s="6">
        <v>55.113200000000006</v>
      </c>
      <c r="I73" s="14"/>
    </row>
    <row r="74" spans="1:9">
      <c r="I74" s="14"/>
    </row>
    <row r="75" spans="1:9" ht="20" customHeight="1">
      <c r="A75" s="6">
        <v>4</v>
      </c>
      <c r="B75" s="83" t="s">
        <v>149</v>
      </c>
      <c r="C75" s="84"/>
      <c r="D75" s="84"/>
      <c r="E75" s="84"/>
      <c r="F75" s="84"/>
      <c r="G75" s="84"/>
      <c r="H75" s="84"/>
      <c r="I75" s="85"/>
    </row>
    <row r="76" spans="1:9">
      <c r="A76" s="1"/>
      <c r="B76" s="1"/>
      <c r="C76" s="1"/>
      <c r="D76" s="1"/>
      <c r="E76" s="1"/>
      <c r="F76" s="3"/>
      <c r="G76" s="1"/>
      <c r="H76" s="4"/>
      <c r="I76" s="3"/>
    </row>
    <row r="77" spans="1:9">
      <c r="A77" s="25" t="s">
        <v>150</v>
      </c>
      <c r="B77" s="23"/>
      <c r="C77" s="23"/>
      <c r="D77" s="23"/>
    </row>
    <row r="78" spans="1:9">
      <c r="A78" s="23"/>
      <c r="B78" s="23"/>
      <c r="C78" s="23"/>
      <c r="D78" s="23"/>
    </row>
    <row r="79" spans="1:9">
      <c r="A79" s="23"/>
      <c r="B79" s="23"/>
      <c r="C79" s="23"/>
      <c r="D79" s="23"/>
    </row>
    <row r="80" spans="1:9">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5" t="s">
        <v>457</v>
      </c>
      <c r="B93" s="23"/>
      <c r="C93" s="23"/>
      <c r="D93" s="23"/>
    </row>
    <row r="94" spans="1:4">
      <c r="A94" s="23"/>
      <c r="B94" s="23"/>
      <c r="C94" s="23"/>
      <c r="D94" s="23"/>
    </row>
    <row r="95" spans="1:4">
      <c r="A95" s="23"/>
      <c r="B95" s="23"/>
      <c r="C95" s="23"/>
      <c r="D95" s="23"/>
    </row>
    <row r="96" spans="1:4">
      <c r="A96" s="23"/>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sheetData>
  <mergeCells count="4">
    <mergeCell ref="A2:C2"/>
    <mergeCell ref="A3:C3"/>
    <mergeCell ref="B4:C4"/>
    <mergeCell ref="B75:I75"/>
  </mergeCell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B11D-03C4-4C23-AF64-3D8A44A5CAE6}">
  <dimension ref="A1:I94"/>
  <sheetViews>
    <sheetView workbookViewId="0">
      <selection activeCell="A2" sqref="A2:C2"/>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152</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153</v>
      </c>
      <c r="D5" s="6" t="s">
        <v>154</v>
      </c>
      <c r="E5" s="6" t="s">
        <v>16</v>
      </c>
      <c r="G5" s="6">
        <v>666</v>
      </c>
      <c r="H5" s="13">
        <v>33.74</v>
      </c>
      <c r="I5" s="14">
        <v>4.6100000000000003</v>
      </c>
    </row>
    <row r="6" spans="1:9">
      <c r="B6" s="15" t="s">
        <v>10</v>
      </c>
      <c r="C6" s="6" t="s">
        <v>155</v>
      </c>
      <c r="D6" s="6" t="s">
        <v>156</v>
      </c>
      <c r="E6" s="6" t="s">
        <v>13</v>
      </c>
      <c r="G6" s="6">
        <v>249</v>
      </c>
      <c r="H6" s="13">
        <v>30.2</v>
      </c>
      <c r="I6" s="14">
        <v>4.12</v>
      </c>
    </row>
    <row r="7" spans="1:9">
      <c r="B7" s="15" t="s">
        <v>10</v>
      </c>
      <c r="C7" s="6" t="s">
        <v>157</v>
      </c>
      <c r="D7" s="6" t="s">
        <v>158</v>
      </c>
      <c r="E7" s="6" t="s">
        <v>109</v>
      </c>
      <c r="G7" s="6">
        <v>325</v>
      </c>
      <c r="H7" s="13">
        <v>28.92</v>
      </c>
      <c r="I7" s="14">
        <v>3.95</v>
      </c>
    </row>
    <row r="8" spans="1:9">
      <c r="B8" s="15" t="s">
        <v>10</v>
      </c>
      <c r="C8" s="6" t="s">
        <v>159</v>
      </c>
      <c r="D8" s="6" t="s">
        <v>160</v>
      </c>
      <c r="E8" s="6" t="s">
        <v>161</v>
      </c>
      <c r="G8" s="6">
        <v>1916</v>
      </c>
      <c r="H8" s="13">
        <v>28.67</v>
      </c>
      <c r="I8" s="14">
        <v>3.91</v>
      </c>
    </row>
    <row r="9" spans="1:9">
      <c r="B9" s="15" t="s">
        <v>10</v>
      </c>
      <c r="C9" s="6" t="s">
        <v>162</v>
      </c>
      <c r="D9" s="6" t="s">
        <v>163</v>
      </c>
      <c r="E9" s="6" t="s">
        <v>38</v>
      </c>
      <c r="G9" s="6">
        <v>8597</v>
      </c>
      <c r="H9" s="13">
        <v>28.150000000000002</v>
      </c>
      <c r="I9" s="14">
        <v>3.8400000000000003</v>
      </c>
    </row>
    <row r="10" spans="1:9">
      <c r="B10" s="15" t="s">
        <v>10</v>
      </c>
      <c r="C10" s="6" t="s">
        <v>164</v>
      </c>
      <c r="D10" s="6" t="s">
        <v>165</v>
      </c>
      <c r="E10" s="6" t="s">
        <v>166</v>
      </c>
      <c r="G10" s="6">
        <v>3424</v>
      </c>
      <c r="H10" s="13">
        <v>28.080000000000002</v>
      </c>
      <c r="I10" s="14">
        <v>3.83</v>
      </c>
    </row>
    <row r="11" spans="1:9">
      <c r="B11" s="15" t="s">
        <v>10</v>
      </c>
      <c r="C11" s="6" t="s">
        <v>167</v>
      </c>
      <c r="D11" s="6" t="s">
        <v>168</v>
      </c>
      <c r="E11" s="6" t="s">
        <v>55</v>
      </c>
      <c r="G11" s="6">
        <v>1929</v>
      </c>
      <c r="H11" s="13">
        <v>28.05</v>
      </c>
      <c r="I11" s="14">
        <v>3.83</v>
      </c>
    </row>
    <row r="12" spans="1:9">
      <c r="B12" s="15" t="s">
        <v>10</v>
      </c>
      <c r="C12" s="6" t="s">
        <v>46</v>
      </c>
      <c r="D12" s="6" t="s">
        <v>47</v>
      </c>
      <c r="E12" s="6" t="s">
        <v>24</v>
      </c>
      <c r="G12" s="6">
        <v>2727</v>
      </c>
      <c r="H12" s="13">
        <v>27.69</v>
      </c>
      <c r="I12" s="14">
        <v>3.7800000000000002</v>
      </c>
    </row>
    <row r="13" spans="1:9">
      <c r="B13" s="15" t="s">
        <v>10</v>
      </c>
      <c r="C13" s="6" t="s">
        <v>89</v>
      </c>
      <c r="D13" s="6" t="s">
        <v>90</v>
      </c>
      <c r="E13" s="6" t="s">
        <v>55</v>
      </c>
      <c r="G13" s="6">
        <v>7537</v>
      </c>
      <c r="H13" s="13">
        <v>26.88</v>
      </c>
      <c r="I13" s="14">
        <v>3.6700000000000004</v>
      </c>
    </row>
    <row r="14" spans="1:9">
      <c r="B14" s="15" t="s">
        <v>10</v>
      </c>
      <c r="C14" s="6" t="s">
        <v>169</v>
      </c>
      <c r="D14" s="6" t="s">
        <v>170</v>
      </c>
      <c r="E14" s="6" t="s">
        <v>171</v>
      </c>
      <c r="G14" s="6">
        <v>797</v>
      </c>
      <c r="H14" s="13">
        <v>26.87</v>
      </c>
      <c r="I14" s="14">
        <v>3.6700000000000004</v>
      </c>
    </row>
    <row r="15" spans="1:9">
      <c r="B15" s="15" t="s">
        <v>10</v>
      </c>
      <c r="C15" s="6" t="s">
        <v>172</v>
      </c>
      <c r="D15" s="6" t="s">
        <v>173</v>
      </c>
      <c r="E15" s="6" t="s">
        <v>16</v>
      </c>
      <c r="G15" s="6">
        <v>1340</v>
      </c>
      <c r="H15" s="13">
        <v>26.6</v>
      </c>
      <c r="I15" s="14">
        <v>3.63</v>
      </c>
    </row>
    <row r="16" spans="1:9">
      <c r="B16" s="15" t="s">
        <v>10</v>
      </c>
      <c r="C16" s="6" t="s">
        <v>174</v>
      </c>
      <c r="D16" s="6" t="s">
        <v>175</v>
      </c>
      <c r="E16" s="6" t="s">
        <v>64</v>
      </c>
      <c r="G16" s="6">
        <v>1950</v>
      </c>
      <c r="H16" s="13">
        <v>25.5</v>
      </c>
      <c r="I16" s="14">
        <v>3.4800000000000004</v>
      </c>
    </row>
    <row r="17" spans="2:9">
      <c r="B17" s="15" t="s">
        <v>10</v>
      </c>
      <c r="C17" s="6" t="s">
        <v>65</v>
      </c>
      <c r="D17" s="6" t="s">
        <v>66</v>
      </c>
      <c r="E17" s="6" t="s">
        <v>67</v>
      </c>
      <c r="G17" s="6">
        <v>495</v>
      </c>
      <c r="H17" s="13">
        <v>25.27</v>
      </c>
      <c r="I17" s="14">
        <v>3.45</v>
      </c>
    </row>
    <row r="18" spans="2:9">
      <c r="B18" s="15" t="s">
        <v>10</v>
      </c>
      <c r="C18" s="6" t="s">
        <v>176</v>
      </c>
      <c r="D18" s="6" t="s">
        <v>177</v>
      </c>
      <c r="E18" s="6" t="s">
        <v>132</v>
      </c>
      <c r="G18" s="6">
        <v>1407</v>
      </c>
      <c r="H18" s="13">
        <v>24.490000000000002</v>
      </c>
      <c r="I18" s="14">
        <v>3.34</v>
      </c>
    </row>
    <row r="19" spans="2:9">
      <c r="B19" s="15" t="s">
        <v>10</v>
      </c>
      <c r="C19" s="6" t="s">
        <v>178</v>
      </c>
      <c r="D19" s="6" t="s">
        <v>179</v>
      </c>
      <c r="E19" s="6" t="s">
        <v>117</v>
      </c>
      <c r="G19" s="6">
        <v>480</v>
      </c>
      <c r="H19" s="13">
        <v>24.490000000000002</v>
      </c>
      <c r="I19" s="14">
        <v>3.34</v>
      </c>
    </row>
    <row r="20" spans="2:9">
      <c r="B20" s="15" t="s">
        <v>10</v>
      </c>
      <c r="C20" s="6" t="s">
        <v>180</v>
      </c>
      <c r="D20" s="6" t="s">
        <v>181</v>
      </c>
      <c r="E20" s="6" t="s">
        <v>52</v>
      </c>
      <c r="G20" s="6">
        <v>1412</v>
      </c>
      <c r="H20" s="13">
        <v>23.830000000000002</v>
      </c>
      <c r="I20" s="14">
        <v>3.25</v>
      </c>
    </row>
    <row r="21" spans="2:9">
      <c r="B21" s="15" t="s">
        <v>10</v>
      </c>
      <c r="C21" s="6" t="s">
        <v>182</v>
      </c>
      <c r="D21" s="6" t="s">
        <v>183</v>
      </c>
      <c r="E21" s="6" t="s">
        <v>16</v>
      </c>
      <c r="G21" s="6">
        <v>1078</v>
      </c>
      <c r="H21" s="13">
        <v>23.59</v>
      </c>
      <c r="I21" s="14">
        <v>3.2199999999999998</v>
      </c>
    </row>
    <row r="22" spans="2:9">
      <c r="B22" s="15" t="s">
        <v>10</v>
      </c>
      <c r="C22" s="6" t="s">
        <v>118</v>
      </c>
      <c r="D22" s="6" t="s">
        <v>119</v>
      </c>
      <c r="E22" s="6" t="s">
        <v>55</v>
      </c>
      <c r="G22" s="6">
        <v>2213</v>
      </c>
      <c r="H22" s="13">
        <v>23.46</v>
      </c>
      <c r="I22" s="14">
        <v>3.2</v>
      </c>
    </row>
    <row r="23" spans="2:9">
      <c r="B23" s="15" t="s">
        <v>10</v>
      </c>
      <c r="C23" s="6" t="s">
        <v>184</v>
      </c>
      <c r="D23" s="6" t="s">
        <v>185</v>
      </c>
      <c r="E23" s="6" t="s">
        <v>32</v>
      </c>
      <c r="G23" s="6">
        <v>1280</v>
      </c>
      <c r="H23" s="13">
        <v>23.19</v>
      </c>
      <c r="I23" s="14">
        <v>3.17</v>
      </c>
    </row>
    <row r="24" spans="2:9">
      <c r="B24" s="15" t="s">
        <v>10</v>
      </c>
      <c r="C24" s="6" t="s">
        <v>105</v>
      </c>
      <c r="D24" s="6" t="s">
        <v>106</v>
      </c>
      <c r="E24" s="6" t="s">
        <v>13</v>
      </c>
      <c r="G24" s="6">
        <v>532</v>
      </c>
      <c r="H24" s="13">
        <v>23.1</v>
      </c>
      <c r="I24" s="14">
        <v>3.15</v>
      </c>
    </row>
    <row r="25" spans="2:9">
      <c r="B25" s="15" t="s">
        <v>10</v>
      </c>
      <c r="C25" s="6" t="s">
        <v>100</v>
      </c>
      <c r="D25" s="6" t="s">
        <v>101</v>
      </c>
      <c r="E25" s="6" t="s">
        <v>13</v>
      </c>
      <c r="G25" s="6">
        <v>286</v>
      </c>
      <c r="H25" s="13">
        <v>22.75</v>
      </c>
      <c r="I25" s="14">
        <v>3.1</v>
      </c>
    </row>
    <row r="26" spans="2:9">
      <c r="B26" s="15" t="s">
        <v>10</v>
      </c>
      <c r="C26" s="6" t="s">
        <v>186</v>
      </c>
      <c r="D26" s="6" t="s">
        <v>187</v>
      </c>
      <c r="E26" s="6" t="s">
        <v>161</v>
      </c>
      <c r="G26" s="6">
        <v>406</v>
      </c>
      <c r="H26" s="13">
        <v>21.32</v>
      </c>
      <c r="I26" s="14">
        <v>2.91</v>
      </c>
    </row>
    <row r="27" spans="2:9">
      <c r="B27" s="15" t="s">
        <v>10</v>
      </c>
      <c r="C27" s="6" t="s">
        <v>188</v>
      </c>
      <c r="D27" s="6" t="s">
        <v>189</v>
      </c>
      <c r="E27" s="6" t="s">
        <v>190</v>
      </c>
      <c r="G27" s="6">
        <v>1602</v>
      </c>
      <c r="H27" s="13">
        <v>20.46</v>
      </c>
      <c r="I27" s="14">
        <v>2.79</v>
      </c>
    </row>
    <row r="28" spans="2:9">
      <c r="B28" s="15" t="s">
        <v>10</v>
      </c>
      <c r="C28" s="6" t="s">
        <v>191</v>
      </c>
      <c r="D28" s="6" t="s">
        <v>192</v>
      </c>
      <c r="E28" s="6" t="s">
        <v>117</v>
      </c>
      <c r="G28" s="6">
        <v>763</v>
      </c>
      <c r="H28" s="13">
        <v>20.25</v>
      </c>
      <c r="I28" s="14">
        <v>2.7600000000000002</v>
      </c>
    </row>
    <row r="29" spans="2:9">
      <c r="B29" s="15" t="s">
        <v>10</v>
      </c>
      <c r="C29" s="6" t="s">
        <v>193</v>
      </c>
      <c r="D29" s="6" t="s">
        <v>194</v>
      </c>
      <c r="E29" s="6" t="s">
        <v>171</v>
      </c>
      <c r="G29" s="6">
        <v>170</v>
      </c>
      <c r="H29" s="13">
        <v>19.47</v>
      </c>
      <c r="I29" s="14">
        <v>2.66</v>
      </c>
    </row>
    <row r="30" spans="2:9">
      <c r="B30" s="15" t="s">
        <v>10</v>
      </c>
      <c r="C30" s="6" t="s">
        <v>195</v>
      </c>
      <c r="D30" s="6" t="s">
        <v>196</v>
      </c>
      <c r="E30" s="6" t="s">
        <v>197</v>
      </c>
      <c r="G30" s="6">
        <v>4838</v>
      </c>
      <c r="H30" s="13">
        <v>19.440000000000001</v>
      </c>
      <c r="I30" s="14">
        <v>2.6500000000000004</v>
      </c>
    </row>
    <row r="31" spans="2:9">
      <c r="B31" s="15" t="s">
        <v>10</v>
      </c>
      <c r="C31" s="6" t="s">
        <v>198</v>
      </c>
      <c r="D31" s="6" t="s">
        <v>199</v>
      </c>
      <c r="E31" s="6" t="s">
        <v>13</v>
      </c>
      <c r="G31" s="6">
        <v>141</v>
      </c>
      <c r="H31" s="13">
        <v>19.100000000000001</v>
      </c>
      <c r="I31" s="14">
        <v>2.6100000000000003</v>
      </c>
    </row>
    <row r="32" spans="2:9">
      <c r="B32" s="15" t="s">
        <v>10</v>
      </c>
      <c r="C32" s="6" t="s">
        <v>200</v>
      </c>
      <c r="D32" s="6" t="s">
        <v>201</v>
      </c>
      <c r="E32" s="6" t="s">
        <v>16</v>
      </c>
      <c r="G32" s="6">
        <v>1618</v>
      </c>
      <c r="H32" s="13">
        <v>18.79</v>
      </c>
      <c r="I32" s="14">
        <v>2.56</v>
      </c>
    </row>
    <row r="33" spans="1:9">
      <c r="B33" s="15" t="s">
        <v>10</v>
      </c>
      <c r="C33" s="6" t="s">
        <v>202</v>
      </c>
      <c r="D33" s="6" t="s">
        <v>203</v>
      </c>
      <c r="E33" s="6" t="s">
        <v>166</v>
      </c>
      <c r="G33" s="6">
        <v>1768</v>
      </c>
      <c r="H33" s="13">
        <v>18.34</v>
      </c>
      <c r="I33" s="14">
        <v>2.5</v>
      </c>
    </row>
    <row r="34" spans="1:9">
      <c r="B34" s="15" t="s">
        <v>10</v>
      </c>
      <c r="C34" s="6" t="s">
        <v>130</v>
      </c>
      <c r="D34" s="6" t="s">
        <v>131</v>
      </c>
      <c r="E34" s="6" t="s">
        <v>132</v>
      </c>
      <c r="G34" s="6">
        <v>1074</v>
      </c>
      <c r="H34" s="13">
        <v>16.899999999999999</v>
      </c>
      <c r="I34" s="14">
        <v>2.31</v>
      </c>
    </row>
    <row r="35" spans="1:9" ht="9.5" thickBot="1">
      <c r="E35" s="16" t="s">
        <v>133</v>
      </c>
      <c r="H35" s="21">
        <v>727.59</v>
      </c>
      <c r="I35" s="22">
        <v>99.29</v>
      </c>
    </row>
    <row r="36" spans="1:9" ht="9.5" thickTop="1">
      <c r="I36" s="14"/>
    </row>
    <row r="37" spans="1:9">
      <c r="A37" s="11" t="s">
        <v>135</v>
      </c>
      <c r="H37" s="19">
        <v>5.05</v>
      </c>
      <c r="I37" s="20">
        <v>0.71</v>
      </c>
    </row>
    <row r="38" spans="1:9">
      <c r="I38" s="14"/>
    </row>
    <row r="39" spans="1:9" ht="9.5" thickBot="1">
      <c r="E39" s="16" t="s">
        <v>136</v>
      </c>
      <c r="H39" s="21">
        <v>732.64</v>
      </c>
      <c r="I39" s="22">
        <v>100</v>
      </c>
    </row>
    <row r="40" spans="1:9" ht="9.5" thickTop="1">
      <c r="I40" s="14"/>
    </row>
    <row r="41" spans="1:9">
      <c r="A41" s="16" t="s">
        <v>137</v>
      </c>
      <c r="I41" s="14"/>
    </row>
    <row r="42" spans="1:9">
      <c r="A42" s="6">
        <v>1</v>
      </c>
      <c r="B42" s="6" t="s">
        <v>138</v>
      </c>
      <c r="I42" s="14"/>
    </row>
    <row r="43" spans="1:9">
      <c r="I43" s="14"/>
    </row>
    <row r="44" spans="1:9">
      <c r="A44" s="6">
        <v>2</v>
      </c>
      <c r="B44" s="23" t="s">
        <v>204</v>
      </c>
      <c r="I44" s="14"/>
    </row>
    <row r="45" spans="1:9">
      <c r="I45" s="14"/>
    </row>
    <row r="46" spans="1:9">
      <c r="A46" s="6">
        <v>3</v>
      </c>
      <c r="B46" s="23" t="s">
        <v>140</v>
      </c>
      <c r="I46" s="14"/>
    </row>
    <row r="47" spans="1:9">
      <c r="I47" s="14"/>
    </row>
    <row r="48" spans="1:9">
      <c r="C48" s="16" t="s">
        <v>141</v>
      </c>
      <c r="I48" s="14"/>
    </row>
    <row r="49" spans="1:9">
      <c r="C49" s="16" t="s">
        <v>142</v>
      </c>
      <c r="D49" s="16" t="s">
        <v>143</v>
      </c>
      <c r="E49" s="16" t="s">
        <v>144</v>
      </c>
      <c r="I49" s="14"/>
    </row>
    <row r="50" spans="1:9">
      <c r="C50" s="6" t="s">
        <v>205</v>
      </c>
      <c r="D50" s="6">
        <v>10.476000000000001</v>
      </c>
      <c r="E50" s="6">
        <v>10.372</v>
      </c>
      <c r="I50" s="14"/>
    </row>
    <row r="51" spans="1:9">
      <c r="C51" s="6" t="s">
        <v>206</v>
      </c>
      <c r="D51" s="6">
        <v>10.476000000000001</v>
      </c>
      <c r="E51" s="6">
        <v>10.372</v>
      </c>
      <c r="I51" s="14"/>
    </row>
    <row r="52" spans="1:9">
      <c r="C52" s="6" t="s">
        <v>207</v>
      </c>
      <c r="D52" s="6">
        <v>10.484</v>
      </c>
      <c r="E52" s="6">
        <v>10.384</v>
      </c>
      <c r="I52" s="14"/>
    </row>
    <row r="53" spans="1:9">
      <c r="C53" s="6" t="s">
        <v>208</v>
      </c>
      <c r="D53" s="6">
        <v>10.484</v>
      </c>
      <c r="E53" s="6">
        <v>10.384</v>
      </c>
      <c r="I53" s="14"/>
    </row>
    <row r="54" spans="1:9">
      <c r="I54" s="14"/>
    </row>
    <row r="55" spans="1:9" ht="20" customHeight="1">
      <c r="A55" s="6">
        <v>4</v>
      </c>
      <c r="B55" s="83" t="s">
        <v>149</v>
      </c>
      <c r="C55" s="84"/>
      <c r="D55" s="84"/>
      <c r="E55" s="84"/>
      <c r="F55" s="84"/>
      <c r="G55" s="84"/>
      <c r="H55" s="84"/>
      <c r="I55" s="85"/>
    </row>
    <row r="56" spans="1:9">
      <c r="A56" s="1"/>
      <c r="B56" s="1"/>
      <c r="C56" s="1"/>
      <c r="D56" s="1"/>
      <c r="E56" s="1"/>
      <c r="F56" s="3"/>
      <c r="G56" s="1"/>
      <c r="H56" s="4"/>
      <c r="I56" s="3"/>
    </row>
    <row r="57" spans="1:9">
      <c r="A57" s="25" t="s">
        <v>150</v>
      </c>
      <c r="B57" s="23"/>
      <c r="C57" s="23"/>
      <c r="D57" s="23"/>
    </row>
    <row r="58" spans="1:9">
      <c r="A58" s="23"/>
      <c r="B58" s="23"/>
      <c r="C58" s="23"/>
      <c r="D58" s="23"/>
    </row>
    <row r="59" spans="1:9">
      <c r="A59" s="23"/>
      <c r="B59" s="23"/>
      <c r="C59" s="23"/>
      <c r="D59" s="23"/>
    </row>
    <row r="60" spans="1:9">
      <c r="A60" s="23"/>
      <c r="B60" s="23"/>
      <c r="C60" s="23"/>
      <c r="D60" s="23"/>
    </row>
    <row r="61" spans="1:9">
      <c r="A61" s="23"/>
      <c r="B61" s="23"/>
      <c r="C61" s="23"/>
      <c r="D61" s="23"/>
    </row>
    <row r="62" spans="1:9">
      <c r="A62" s="23"/>
      <c r="B62" s="23"/>
      <c r="C62" s="23"/>
      <c r="D62" s="23"/>
    </row>
    <row r="63" spans="1:9">
      <c r="A63" s="23"/>
      <c r="B63" s="23"/>
      <c r="C63" s="23"/>
      <c r="D63" s="23"/>
    </row>
    <row r="64" spans="1:9">
      <c r="A64" s="23"/>
      <c r="B64" s="23"/>
      <c r="C64" s="23"/>
      <c r="D64" s="23"/>
    </row>
    <row r="65" spans="1:4">
      <c r="A65" s="23"/>
      <c r="B65" s="23"/>
      <c r="C65" s="23"/>
      <c r="D65" s="23"/>
    </row>
    <row r="66" spans="1:4">
      <c r="A66" s="23"/>
      <c r="B66" s="23"/>
      <c r="C66" s="23"/>
      <c r="D66" s="23"/>
    </row>
    <row r="67" spans="1:4">
      <c r="A67" s="23"/>
      <c r="B67" s="23"/>
      <c r="C67" s="23"/>
      <c r="D67" s="23"/>
    </row>
    <row r="68" spans="1:4">
      <c r="A68" s="23"/>
      <c r="B68" s="23"/>
      <c r="C68" s="23"/>
      <c r="D68" s="23"/>
    </row>
    <row r="69" spans="1:4">
      <c r="A69" s="23"/>
      <c r="B69" s="23"/>
      <c r="C69" s="23"/>
      <c r="D69" s="23"/>
    </row>
    <row r="70" spans="1:4">
      <c r="A70" s="23"/>
      <c r="B70" s="23"/>
      <c r="C70" s="23"/>
      <c r="D70" s="23"/>
    </row>
    <row r="71" spans="1:4">
      <c r="A71" s="23"/>
      <c r="B71" s="23"/>
      <c r="C71" s="23"/>
      <c r="D71" s="23"/>
    </row>
    <row r="72" spans="1:4">
      <c r="A72" s="23"/>
      <c r="B72" s="23"/>
      <c r="C72" s="23"/>
      <c r="D72" s="23"/>
    </row>
    <row r="73" spans="1:4">
      <c r="A73" s="25" t="s">
        <v>209</v>
      </c>
      <c r="B73" s="23"/>
      <c r="C73" s="23"/>
      <c r="D73" s="23"/>
    </row>
    <row r="74" spans="1:4">
      <c r="A74" s="23"/>
      <c r="B74" s="23"/>
      <c r="C74" s="23"/>
      <c r="D74" s="23"/>
    </row>
    <row r="75" spans="1:4">
      <c r="A75" s="23"/>
      <c r="B75" s="23"/>
      <c r="C75" s="23"/>
      <c r="D75" s="23"/>
    </row>
    <row r="76" spans="1:4">
      <c r="A76" s="23"/>
      <c r="B76" s="23"/>
      <c r="C76" s="23"/>
      <c r="D76" s="23"/>
    </row>
    <row r="77" spans="1:4">
      <c r="A77" s="23"/>
      <c r="B77" s="23"/>
      <c r="C77" s="23"/>
      <c r="D77" s="23"/>
    </row>
    <row r="78" spans="1:4">
      <c r="A78" s="23"/>
      <c r="B78" s="23"/>
      <c r="C78" s="23"/>
      <c r="D78" s="23"/>
    </row>
    <row r="79" spans="1:4">
      <c r="A79" s="23"/>
      <c r="B79" s="23"/>
      <c r="C79" s="23"/>
      <c r="D79" s="23"/>
    </row>
    <row r="80" spans="1:4">
      <c r="A80" s="23"/>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sheetData>
  <mergeCells count="4">
    <mergeCell ref="A2:C2"/>
    <mergeCell ref="A3:C3"/>
    <mergeCell ref="B4:C4"/>
    <mergeCell ref="B55:I55"/>
  </mergeCell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09FD-FF77-49D0-BA9E-1CBCEFAD3B17}">
  <dimension ref="A1:I118"/>
  <sheetViews>
    <sheetView workbookViewId="0">
      <selection activeCell="C19" sqref="C19"/>
    </sheetView>
  </sheetViews>
  <sheetFormatPr defaultRowHeight="9"/>
  <cols>
    <col min="1" max="1" width="2.69140625" style="6" customWidth="1"/>
    <col min="2" max="2" width="5.69140625" style="6" customWidth="1"/>
    <col min="3" max="3" width="40.69140625" style="6" customWidth="1"/>
    <col min="4" max="4" width="9.23046875" style="6"/>
    <col min="5" max="5" width="35.69140625" style="6" customWidth="1"/>
    <col min="6" max="6" width="8.69140625" style="12" customWidth="1"/>
    <col min="7" max="7" width="8.69140625" style="6" customWidth="1"/>
    <col min="8" max="8" width="9.23046875" style="13"/>
    <col min="9" max="9" width="7.69140625" style="12" customWidth="1"/>
    <col min="10" max="16384" width="9.23046875" style="6"/>
  </cols>
  <sheetData>
    <row r="1" spans="1:9">
      <c r="A1" s="1"/>
      <c r="B1" s="1"/>
      <c r="C1" s="2" t="s">
        <v>0</v>
      </c>
      <c r="D1" s="1"/>
      <c r="E1" s="1"/>
      <c r="F1" s="3"/>
      <c r="G1" s="1"/>
      <c r="H1" s="4"/>
      <c r="I1" s="5"/>
    </row>
    <row r="2" spans="1:9" ht="19.5">
      <c r="A2" s="79" t="s">
        <v>1</v>
      </c>
      <c r="B2" s="80"/>
      <c r="C2" s="80"/>
      <c r="D2" s="7" t="s">
        <v>2</v>
      </c>
      <c r="E2" s="7" t="s">
        <v>3</v>
      </c>
      <c r="F2" s="8" t="s">
        <v>4</v>
      </c>
      <c r="G2" s="7" t="s">
        <v>5</v>
      </c>
      <c r="H2" s="9" t="s">
        <v>6</v>
      </c>
      <c r="I2" s="10" t="s">
        <v>7</v>
      </c>
    </row>
    <row r="3" spans="1:9" ht="15.5">
      <c r="A3" s="81" t="s">
        <v>8</v>
      </c>
      <c r="B3" s="82"/>
      <c r="C3" s="82"/>
      <c r="I3" s="14"/>
    </row>
    <row r="4" spans="1:9" ht="15.5">
      <c r="B4" s="81" t="s">
        <v>9</v>
      </c>
      <c r="C4" s="82"/>
      <c r="I4" s="14"/>
    </row>
    <row r="5" spans="1:9">
      <c r="B5" s="15" t="s">
        <v>10</v>
      </c>
      <c r="C5" s="6" t="s">
        <v>11</v>
      </c>
      <c r="D5" s="6" t="s">
        <v>12</v>
      </c>
      <c r="E5" s="6" t="s">
        <v>13</v>
      </c>
      <c r="G5" s="6">
        <v>20489</v>
      </c>
      <c r="H5" s="13">
        <v>351.94</v>
      </c>
      <c r="I5" s="14">
        <v>7.17</v>
      </c>
    </row>
    <row r="6" spans="1:9">
      <c r="B6" s="15" t="s">
        <v>10</v>
      </c>
      <c r="C6" s="6" t="s">
        <v>14</v>
      </c>
      <c r="D6" s="6" t="s">
        <v>15</v>
      </c>
      <c r="E6" s="6" t="s">
        <v>16</v>
      </c>
      <c r="G6" s="6">
        <v>10415</v>
      </c>
      <c r="H6" s="13">
        <v>199.45000000000002</v>
      </c>
      <c r="I6" s="14">
        <v>4.07</v>
      </c>
    </row>
    <row r="7" spans="1:9">
      <c r="B7" s="15" t="s">
        <v>10</v>
      </c>
      <c r="C7" s="6" t="s">
        <v>17</v>
      </c>
      <c r="D7" s="6" t="s">
        <v>18</v>
      </c>
      <c r="E7" s="6" t="s">
        <v>19</v>
      </c>
      <c r="G7" s="6">
        <v>5596</v>
      </c>
      <c r="H7" s="13">
        <v>190.26</v>
      </c>
      <c r="I7" s="14">
        <v>3.88</v>
      </c>
    </row>
    <row r="8" spans="1:9">
      <c r="B8" s="15" t="s">
        <v>10</v>
      </c>
      <c r="C8" s="6" t="s">
        <v>20</v>
      </c>
      <c r="D8" s="6" t="s">
        <v>21</v>
      </c>
      <c r="E8" s="6" t="s">
        <v>16</v>
      </c>
      <c r="G8" s="6">
        <v>5608</v>
      </c>
      <c r="H8" s="13">
        <v>177.25</v>
      </c>
      <c r="I8" s="14">
        <v>3.61</v>
      </c>
    </row>
    <row r="9" spans="1:9">
      <c r="B9" s="15" t="s">
        <v>10</v>
      </c>
      <c r="C9" s="6" t="s">
        <v>22</v>
      </c>
      <c r="D9" s="6" t="s">
        <v>23</v>
      </c>
      <c r="E9" s="6" t="s">
        <v>24</v>
      </c>
      <c r="G9" s="6">
        <v>45302</v>
      </c>
      <c r="H9" s="13">
        <v>172.83</v>
      </c>
      <c r="I9" s="14">
        <v>3.52</v>
      </c>
    </row>
    <row r="10" spans="1:9">
      <c r="B10" s="15" t="s">
        <v>10</v>
      </c>
      <c r="C10" s="6" t="s">
        <v>25</v>
      </c>
      <c r="D10" s="6" t="s">
        <v>26</v>
      </c>
      <c r="E10" s="6" t="s">
        <v>24</v>
      </c>
      <c r="G10" s="6">
        <v>31772</v>
      </c>
      <c r="H10" s="13">
        <v>166.91</v>
      </c>
      <c r="I10" s="14">
        <v>3.4000000000000004</v>
      </c>
    </row>
    <row r="11" spans="1:9">
      <c r="B11" s="15" t="s">
        <v>10</v>
      </c>
      <c r="C11" s="6" t="s">
        <v>27</v>
      </c>
      <c r="D11" s="6" t="s">
        <v>28</v>
      </c>
      <c r="E11" s="6" t="s">
        <v>29</v>
      </c>
      <c r="G11" s="6">
        <v>52008</v>
      </c>
      <c r="H11" s="13">
        <v>144.69</v>
      </c>
      <c r="I11" s="14">
        <v>2.95</v>
      </c>
    </row>
    <row r="12" spans="1:9">
      <c r="B12" s="15" t="s">
        <v>10</v>
      </c>
      <c r="C12" s="6" t="s">
        <v>30</v>
      </c>
      <c r="D12" s="6" t="s">
        <v>31</v>
      </c>
      <c r="E12" s="6" t="s">
        <v>32</v>
      </c>
      <c r="G12" s="6">
        <v>996911</v>
      </c>
      <c r="H12" s="13">
        <v>142.86000000000001</v>
      </c>
      <c r="I12" s="14">
        <v>2.91</v>
      </c>
    </row>
    <row r="13" spans="1:9">
      <c r="B13" s="15" t="s">
        <v>10</v>
      </c>
      <c r="C13" s="6" t="s">
        <v>33</v>
      </c>
      <c r="D13" s="6" t="s">
        <v>34</v>
      </c>
      <c r="E13" s="6" t="s">
        <v>35</v>
      </c>
      <c r="G13" s="6">
        <v>3076</v>
      </c>
      <c r="H13" s="13">
        <v>136.72999999999999</v>
      </c>
      <c r="I13" s="14">
        <v>2.79</v>
      </c>
    </row>
    <row r="14" spans="1:9">
      <c r="B14" s="15" t="s">
        <v>10</v>
      </c>
      <c r="C14" s="6" t="s">
        <v>36</v>
      </c>
      <c r="D14" s="6" t="s">
        <v>37</v>
      </c>
      <c r="E14" s="6" t="s">
        <v>38</v>
      </c>
      <c r="G14" s="6">
        <v>66727</v>
      </c>
      <c r="H14" s="13">
        <v>132.12</v>
      </c>
      <c r="I14" s="14">
        <v>2.69</v>
      </c>
    </row>
    <row r="15" spans="1:9">
      <c r="B15" s="15" t="s">
        <v>10</v>
      </c>
      <c r="C15" s="6" t="s">
        <v>39</v>
      </c>
      <c r="D15" s="6" t="s">
        <v>40</v>
      </c>
      <c r="E15" s="6" t="s">
        <v>35</v>
      </c>
      <c r="G15" s="6">
        <v>377</v>
      </c>
      <c r="H15" s="13">
        <v>127.28</v>
      </c>
      <c r="I15" s="14">
        <v>2.5900000000000003</v>
      </c>
    </row>
    <row r="16" spans="1:9">
      <c r="B16" s="15" t="s">
        <v>10</v>
      </c>
      <c r="C16" s="6" t="s">
        <v>41</v>
      </c>
      <c r="D16" s="6" t="s">
        <v>42</v>
      </c>
      <c r="E16" s="6" t="s">
        <v>19</v>
      </c>
      <c r="G16" s="6">
        <v>5692</v>
      </c>
      <c r="H16" s="13">
        <v>125.46000000000001</v>
      </c>
      <c r="I16" s="14">
        <v>2.56</v>
      </c>
    </row>
    <row r="17" spans="2:9">
      <c r="B17" s="15" t="s">
        <v>10</v>
      </c>
      <c r="C17" s="6" t="s">
        <v>43</v>
      </c>
      <c r="D17" s="6" t="s">
        <v>44</v>
      </c>
      <c r="E17" s="6" t="s">
        <v>45</v>
      </c>
      <c r="G17" s="6">
        <v>37088</v>
      </c>
      <c r="H17" s="13">
        <v>119.05</v>
      </c>
      <c r="I17" s="14">
        <v>2.4300000000000002</v>
      </c>
    </row>
    <row r="18" spans="2:9">
      <c r="B18" s="15" t="s">
        <v>10</v>
      </c>
      <c r="C18" s="6" t="s">
        <v>46</v>
      </c>
      <c r="D18" s="6" t="s">
        <v>47</v>
      </c>
      <c r="E18" s="6" t="s">
        <v>24</v>
      </c>
      <c r="G18" s="6">
        <v>11284</v>
      </c>
      <c r="H18" s="13">
        <v>114.58</v>
      </c>
      <c r="I18" s="14">
        <v>2.34</v>
      </c>
    </row>
    <row r="19" spans="2:9">
      <c r="B19" s="15" t="s">
        <v>10</v>
      </c>
      <c r="C19" s="6" t="s">
        <v>48</v>
      </c>
      <c r="D19" s="6" t="s">
        <v>49</v>
      </c>
      <c r="E19" s="6" t="s">
        <v>38</v>
      </c>
      <c r="G19" s="6">
        <v>7885</v>
      </c>
      <c r="H19" s="13">
        <v>111.76</v>
      </c>
      <c r="I19" s="14">
        <v>2.2800000000000002</v>
      </c>
    </row>
    <row r="20" spans="2:9">
      <c r="B20" s="15" t="s">
        <v>10</v>
      </c>
      <c r="C20" s="6" t="s">
        <v>50</v>
      </c>
      <c r="D20" s="6" t="s">
        <v>51</v>
      </c>
      <c r="E20" s="6" t="s">
        <v>52</v>
      </c>
      <c r="G20" s="6">
        <v>1267</v>
      </c>
      <c r="H20" s="13">
        <v>109.92</v>
      </c>
      <c r="I20" s="14">
        <v>2.2399999999999998</v>
      </c>
    </row>
    <row r="21" spans="2:9">
      <c r="B21" s="15" t="s">
        <v>10</v>
      </c>
      <c r="C21" s="6" t="s">
        <v>53</v>
      </c>
      <c r="D21" s="6" t="s">
        <v>54</v>
      </c>
      <c r="E21" s="6" t="s">
        <v>55</v>
      </c>
      <c r="G21" s="6">
        <v>31396</v>
      </c>
      <c r="H21" s="13">
        <v>109.13</v>
      </c>
      <c r="I21" s="14">
        <v>2.2200000000000002</v>
      </c>
    </row>
    <row r="22" spans="2:9">
      <c r="B22" s="15" t="s">
        <v>10</v>
      </c>
      <c r="C22" s="6" t="s">
        <v>56</v>
      </c>
      <c r="D22" s="6" t="s">
        <v>57</v>
      </c>
      <c r="E22" s="6" t="s">
        <v>45</v>
      </c>
      <c r="G22" s="6">
        <v>26623</v>
      </c>
      <c r="H22" s="13">
        <v>108.99000000000001</v>
      </c>
      <c r="I22" s="14">
        <v>2.2200000000000002</v>
      </c>
    </row>
    <row r="23" spans="2:9">
      <c r="B23" s="15" t="s">
        <v>10</v>
      </c>
      <c r="C23" s="6" t="s">
        <v>58</v>
      </c>
      <c r="D23" s="6" t="s">
        <v>59</v>
      </c>
      <c r="E23" s="6" t="s">
        <v>35</v>
      </c>
      <c r="G23" s="6">
        <v>24270</v>
      </c>
      <c r="H23" s="13">
        <v>107.43</v>
      </c>
      <c r="I23" s="14">
        <v>2.19</v>
      </c>
    </row>
    <row r="24" spans="2:9">
      <c r="B24" s="15" t="s">
        <v>10</v>
      </c>
      <c r="C24" s="6" t="s">
        <v>60</v>
      </c>
      <c r="D24" s="6" t="s">
        <v>61</v>
      </c>
      <c r="E24" s="6" t="s">
        <v>35</v>
      </c>
      <c r="G24" s="6">
        <v>599</v>
      </c>
      <c r="H24" s="13">
        <v>106.03</v>
      </c>
      <c r="I24" s="14">
        <v>2.16</v>
      </c>
    </row>
    <row r="25" spans="2:9">
      <c r="B25" s="15" t="s">
        <v>10</v>
      </c>
      <c r="C25" s="6" t="s">
        <v>62</v>
      </c>
      <c r="D25" s="6" t="s">
        <v>63</v>
      </c>
      <c r="E25" s="6" t="s">
        <v>64</v>
      </c>
      <c r="G25" s="6">
        <v>53335</v>
      </c>
      <c r="H25" s="13">
        <v>104</v>
      </c>
      <c r="I25" s="14">
        <v>2.12</v>
      </c>
    </row>
    <row r="26" spans="2:9">
      <c r="B26" s="15" t="s">
        <v>10</v>
      </c>
      <c r="C26" s="6" t="s">
        <v>65</v>
      </c>
      <c r="D26" s="6" t="s">
        <v>66</v>
      </c>
      <c r="E26" s="6" t="s">
        <v>67</v>
      </c>
      <c r="G26" s="6">
        <v>2031</v>
      </c>
      <c r="H26" s="13">
        <v>103.68</v>
      </c>
      <c r="I26" s="14">
        <v>2.11</v>
      </c>
    </row>
    <row r="27" spans="2:9">
      <c r="B27" s="15" t="s">
        <v>10</v>
      </c>
      <c r="C27" s="6" t="s">
        <v>68</v>
      </c>
      <c r="D27" s="6" t="s">
        <v>69</v>
      </c>
      <c r="E27" s="6" t="s">
        <v>45</v>
      </c>
      <c r="G27" s="6">
        <v>9112</v>
      </c>
      <c r="H27" s="13">
        <v>101.13</v>
      </c>
      <c r="I27" s="14">
        <v>2.06</v>
      </c>
    </row>
    <row r="28" spans="2:9">
      <c r="B28" s="15" t="s">
        <v>10</v>
      </c>
      <c r="C28" s="6" t="s">
        <v>70</v>
      </c>
      <c r="D28" s="6" t="s">
        <v>71</v>
      </c>
      <c r="E28" s="6" t="s">
        <v>55</v>
      </c>
      <c r="G28" s="6">
        <v>25448</v>
      </c>
      <c r="H28" s="13">
        <v>96.79</v>
      </c>
      <c r="I28" s="14">
        <v>1.9700000000000002</v>
      </c>
    </row>
    <row r="29" spans="2:9">
      <c r="B29" s="15" t="s">
        <v>10</v>
      </c>
      <c r="C29" s="6" t="s">
        <v>72</v>
      </c>
      <c r="D29" s="6" t="s">
        <v>73</v>
      </c>
      <c r="E29" s="6" t="s">
        <v>74</v>
      </c>
      <c r="G29" s="6">
        <v>4545</v>
      </c>
      <c r="H29" s="13">
        <v>95.67</v>
      </c>
      <c r="I29" s="14">
        <v>1.95</v>
      </c>
    </row>
    <row r="30" spans="2:9">
      <c r="B30" s="15" t="s">
        <v>10</v>
      </c>
      <c r="C30" s="6" t="s">
        <v>75</v>
      </c>
      <c r="D30" s="6" t="s">
        <v>76</v>
      </c>
      <c r="E30" s="6" t="s">
        <v>16</v>
      </c>
      <c r="G30" s="6">
        <v>3855</v>
      </c>
      <c r="H30" s="13">
        <v>95.600000000000009</v>
      </c>
      <c r="I30" s="14">
        <v>1.95</v>
      </c>
    </row>
    <row r="31" spans="2:9">
      <c r="B31" s="15" t="s">
        <v>10</v>
      </c>
      <c r="C31" s="6" t="s">
        <v>77</v>
      </c>
      <c r="D31" s="6" t="s">
        <v>78</v>
      </c>
      <c r="E31" s="6" t="s">
        <v>67</v>
      </c>
      <c r="G31" s="6">
        <v>972</v>
      </c>
      <c r="H31" s="13">
        <v>91.81</v>
      </c>
      <c r="I31" s="14">
        <v>1.87</v>
      </c>
    </row>
    <row r="32" spans="2:9">
      <c r="B32" s="15" t="s">
        <v>10</v>
      </c>
      <c r="C32" s="6" t="s">
        <v>79</v>
      </c>
      <c r="D32" s="6" t="s">
        <v>80</v>
      </c>
      <c r="E32" s="6" t="s">
        <v>81</v>
      </c>
      <c r="G32" s="6">
        <v>5264</v>
      </c>
      <c r="H32" s="13">
        <v>90.39</v>
      </c>
      <c r="I32" s="14">
        <v>1.8399999999999999</v>
      </c>
    </row>
    <row r="33" spans="2:9">
      <c r="B33" s="15" t="s">
        <v>10</v>
      </c>
      <c r="C33" s="6" t="s">
        <v>82</v>
      </c>
      <c r="D33" s="6" t="s">
        <v>83</v>
      </c>
      <c r="E33" s="6" t="s">
        <v>19</v>
      </c>
      <c r="G33" s="6">
        <v>2507</v>
      </c>
      <c r="H33" s="13">
        <v>82.28</v>
      </c>
      <c r="I33" s="14">
        <v>1.6800000000000002</v>
      </c>
    </row>
    <row r="34" spans="2:9">
      <c r="B34" s="15" t="s">
        <v>10</v>
      </c>
      <c r="C34" s="6" t="s">
        <v>84</v>
      </c>
      <c r="D34" s="6" t="s">
        <v>85</v>
      </c>
      <c r="E34" s="6" t="s">
        <v>45</v>
      </c>
      <c r="G34" s="6">
        <v>2758</v>
      </c>
      <c r="H34" s="13">
        <v>82.14</v>
      </c>
      <c r="I34" s="14">
        <v>1.67</v>
      </c>
    </row>
    <row r="35" spans="2:9">
      <c r="B35" s="15" t="s">
        <v>10</v>
      </c>
      <c r="C35" s="6" t="s">
        <v>86</v>
      </c>
      <c r="D35" s="6" t="s">
        <v>87</v>
      </c>
      <c r="E35" s="6" t="s">
        <v>88</v>
      </c>
      <c r="G35" s="6">
        <v>44800</v>
      </c>
      <c r="H35" s="13">
        <v>78.69</v>
      </c>
      <c r="I35" s="14">
        <v>1.6</v>
      </c>
    </row>
    <row r="36" spans="2:9">
      <c r="B36" s="15" t="s">
        <v>10</v>
      </c>
      <c r="C36" s="6" t="s">
        <v>89</v>
      </c>
      <c r="D36" s="6" t="s">
        <v>90</v>
      </c>
      <c r="E36" s="6" t="s">
        <v>55</v>
      </c>
      <c r="G36" s="6">
        <v>21500</v>
      </c>
      <c r="H36" s="13">
        <v>76.69</v>
      </c>
      <c r="I36" s="14">
        <v>1.56</v>
      </c>
    </row>
    <row r="37" spans="2:9">
      <c r="B37" s="15" t="s">
        <v>10</v>
      </c>
      <c r="C37" s="6" t="s">
        <v>91</v>
      </c>
      <c r="D37" s="6" t="s">
        <v>92</v>
      </c>
      <c r="E37" s="6" t="s">
        <v>55</v>
      </c>
      <c r="G37" s="6">
        <v>6804</v>
      </c>
      <c r="H37" s="13">
        <v>73.91</v>
      </c>
      <c r="I37" s="14">
        <v>1.51</v>
      </c>
    </row>
    <row r="38" spans="2:9">
      <c r="B38" s="15" t="s">
        <v>10</v>
      </c>
      <c r="C38" s="6" t="s">
        <v>93</v>
      </c>
      <c r="D38" s="6" t="s">
        <v>94</v>
      </c>
      <c r="E38" s="6" t="s">
        <v>45</v>
      </c>
      <c r="G38" s="6">
        <v>21361</v>
      </c>
      <c r="H38" s="13">
        <v>72.650000000000006</v>
      </c>
      <c r="I38" s="14">
        <v>1.48</v>
      </c>
    </row>
    <row r="39" spans="2:9">
      <c r="B39" s="15" t="s">
        <v>10</v>
      </c>
      <c r="C39" s="6" t="s">
        <v>95</v>
      </c>
      <c r="D39" s="6" t="s">
        <v>96</v>
      </c>
      <c r="E39" s="6" t="s">
        <v>55</v>
      </c>
      <c r="G39" s="6">
        <v>8012</v>
      </c>
      <c r="H39" s="13">
        <v>72.010000000000005</v>
      </c>
      <c r="I39" s="14">
        <v>1.4700000000000002</v>
      </c>
    </row>
    <row r="40" spans="2:9">
      <c r="B40" s="15" t="s">
        <v>10</v>
      </c>
      <c r="C40" s="6" t="s">
        <v>97</v>
      </c>
      <c r="D40" s="6" t="s">
        <v>98</v>
      </c>
      <c r="E40" s="6" t="s">
        <v>99</v>
      </c>
      <c r="G40" s="6">
        <v>1603</v>
      </c>
      <c r="H40" s="13">
        <v>71.89</v>
      </c>
      <c r="I40" s="14">
        <v>1.4700000000000002</v>
      </c>
    </row>
    <row r="41" spans="2:9">
      <c r="B41" s="15" t="s">
        <v>10</v>
      </c>
      <c r="C41" s="6" t="s">
        <v>100</v>
      </c>
      <c r="D41" s="6" t="s">
        <v>101</v>
      </c>
      <c r="E41" s="6" t="s">
        <v>13</v>
      </c>
      <c r="G41" s="6">
        <v>861</v>
      </c>
      <c r="H41" s="13">
        <v>68.48</v>
      </c>
      <c r="I41" s="14">
        <v>1.4000000000000001</v>
      </c>
    </row>
    <row r="42" spans="2:9">
      <c r="B42" s="15" t="s">
        <v>10</v>
      </c>
      <c r="C42" s="6" t="s">
        <v>102</v>
      </c>
      <c r="D42" s="6" t="s">
        <v>103</v>
      </c>
      <c r="E42" s="6" t="s">
        <v>104</v>
      </c>
      <c r="G42" s="6">
        <v>17663</v>
      </c>
      <c r="H42" s="13">
        <v>61.74</v>
      </c>
      <c r="I42" s="14">
        <v>1.26</v>
      </c>
    </row>
    <row r="43" spans="2:9">
      <c r="B43" s="15" t="s">
        <v>10</v>
      </c>
      <c r="C43" s="6" t="s">
        <v>105</v>
      </c>
      <c r="D43" s="6" t="s">
        <v>106</v>
      </c>
      <c r="E43" s="6" t="s">
        <v>13</v>
      </c>
      <c r="G43" s="6">
        <v>1345</v>
      </c>
      <c r="H43" s="13">
        <v>58.39</v>
      </c>
      <c r="I43" s="14">
        <v>1.1900000000000002</v>
      </c>
    </row>
    <row r="44" spans="2:9">
      <c r="B44" s="15" t="s">
        <v>10</v>
      </c>
      <c r="C44" s="6" t="s">
        <v>107</v>
      </c>
      <c r="D44" s="6" t="s">
        <v>108</v>
      </c>
      <c r="E44" s="6" t="s">
        <v>109</v>
      </c>
      <c r="G44" s="6">
        <v>5726</v>
      </c>
      <c r="H44" s="13">
        <v>51.93</v>
      </c>
      <c r="I44" s="14">
        <v>1.06</v>
      </c>
    </row>
    <row r="45" spans="2:9">
      <c r="B45" s="15" t="s">
        <v>10</v>
      </c>
      <c r="C45" s="6" t="s">
        <v>110</v>
      </c>
      <c r="D45" s="6" t="s">
        <v>111</v>
      </c>
      <c r="E45" s="6" t="s">
        <v>112</v>
      </c>
      <c r="G45" s="6">
        <v>10298</v>
      </c>
      <c r="H45" s="13">
        <v>46.980000000000004</v>
      </c>
      <c r="I45" s="14">
        <v>0.96000000000000008</v>
      </c>
    </row>
    <row r="46" spans="2:9">
      <c r="B46" s="15" t="s">
        <v>10</v>
      </c>
      <c r="C46" s="6" t="s">
        <v>113</v>
      </c>
      <c r="D46" s="6" t="s">
        <v>114</v>
      </c>
      <c r="E46" s="6" t="s">
        <v>55</v>
      </c>
      <c r="G46" s="6">
        <v>23491</v>
      </c>
      <c r="H46" s="13">
        <v>44.31</v>
      </c>
      <c r="I46" s="14">
        <v>0.90000000000000013</v>
      </c>
    </row>
    <row r="47" spans="2:9">
      <c r="B47" s="15" t="s">
        <v>10</v>
      </c>
      <c r="C47" s="6" t="s">
        <v>115</v>
      </c>
      <c r="D47" s="6" t="s">
        <v>116</v>
      </c>
      <c r="E47" s="6" t="s">
        <v>117</v>
      </c>
      <c r="G47" s="6">
        <v>551</v>
      </c>
      <c r="H47" s="13">
        <v>41.99</v>
      </c>
      <c r="I47" s="14">
        <v>0.86</v>
      </c>
    </row>
    <row r="48" spans="2:9">
      <c r="B48" s="15" t="s">
        <v>10</v>
      </c>
      <c r="C48" s="6" t="s">
        <v>118</v>
      </c>
      <c r="D48" s="6" t="s">
        <v>119</v>
      </c>
      <c r="E48" s="6" t="s">
        <v>55</v>
      </c>
      <c r="G48" s="6">
        <v>3915</v>
      </c>
      <c r="H48" s="13">
        <v>41.5</v>
      </c>
      <c r="I48" s="14">
        <v>0.85000000000000009</v>
      </c>
    </row>
    <row r="49" spans="1:9">
      <c r="B49" s="15" t="s">
        <v>10</v>
      </c>
      <c r="C49" s="6" t="s">
        <v>120</v>
      </c>
      <c r="D49" s="6" t="s">
        <v>121</v>
      </c>
      <c r="E49" s="6" t="s">
        <v>55</v>
      </c>
      <c r="G49" s="6">
        <v>29165</v>
      </c>
      <c r="H49" s="13">
        <v>41.29</v>
      </c>
      <c r="I49" s="14">
        <v>0.84000000000000008</v>
      </c>
    </row>
    <row r="50" spans="1:9">
      <c r="B50" s="15" t="s">
        <v>10</v>
      </c>
      <c r="C50" s="6" t="s">
        <v>122</v>
      </c>
      <c r="D50" s="6" t="s">
        <v>123</v>
      </c>
      <c r="E50" s="6" t="s">
        <v>45</v>
      </c>
      <c r="G50" s="6">
        <v>5822</v>
      </c>
      <c r="H50" s="13">
        <v>37.65</v>
      </c>
      <c r="I50" s="14">
        <v>0.77</v>
      </c>
    </row>
    <row r="51" spans="1:9">
      <c r="B51" s="15" t="s">
        <v>10</v>
      </c>
      <c r="C51" s="6" t="s">
        <v>124</v>
      </c>
      <c r="D51" s="6" t="s">
        <v>125</v>
      </c>
      <c r="E51" s="6" t="s">
        <v>55</v>
      </c>
      <c r="G51" s="6">
        <v>29261</v>
      </c>
      <c r="H51" s="13">
        <v>37.130000000000003</v>
      </c>
      <c r="I51" s="14">
        <v>0.76</v>
      </c>
    </row>
    <row r="52" spans="1:9">
      <c r="B52" s="15" t="s">
        <v>10</v>
      </c>
      <c r="C52" s="6" t="s">
        <v>126</v>
      </c>
      <c r="D52" s="6" t="s">
        <v>127</v>
      </c>
      <c r="E52" s="6" t="s">
        <v>19</v>
      </c>
      <c r="G52" s="6">
        <v>1406</v>
      </c>
      <c r="H52" s="13">
        <v>36.869999999999997</v>
      </c>
      <c r="I52" s="14">
        <v>0.75000000000000011</v>
      </c>
    </row>
    <row r="53" spans="1:9">
      <c r="B53" s="15" t="s">
        <v>10</v>
      </c>
      <c r="C53" s="6" t="s">
        <v>128</v>
      </c>
      <c r="D53" s="6" t="s">
        <v>129</v>
      </c>
      <c r="E53" s="6" t="s">
        <v>52</v>
      </c>
      <c r="G53" s="6">
        <v>170</v>
      </c>
      <c r="H53" s="13">
        <v>34.18</v>
      </c>
      <c r="I53" s="14">
        <v>0.70000000000000007</v>
      </c>
    </row>
    <row r="54" spans="1:9">
      <c r="B54" s="15" t="s">
        <v>10</v>
      </c>
      <c r="C54" s="6" t="s">
        <v>130</v>
      </c>
      <c r="D54" s="6" t="s">
        <v>131</v>
      </c>
      <c r="E54" s="6" t="s">
        <v>132</v>
      </c>
      <c r="G54" s="6">
        <v>1611</v>
      </c>
      <c r="H54" s="13">
        <v>25.34</v>
      </c>
      <c r="I54" s="14">
        <v>0.52</v>
      </c>
    </row>
    <row r="55" spans="1:9" ht="9.5" thickBot="1">
      <c r="E55" s="16" t="s">
        <v>133</v>
      </c>
      <c r="H55" s="17">
        <v>4971.78</v>
      </c>
      <c r="I55" s="18">
        <v>101.35</v>
      </c>
    </row>
    <row r="56" spans="1:9" ht="9.5" thickTop="1">
      <c r="I56" s="14"/>
    </row>
    <row r="57" spans="1:9">
      <c r="I57" s="14"/>
    </row>
    <row r="58" spans="1:9">
      <c r="C58" s="6" t="s">
        <v>134</v>
      </c>
      <c r="E58" s="6" t="s">
        <v>10</v>
      </c>
      <c r="F58" s="12">
        <v>4.96</v>
      </c>
      <c r="H58" s="13">
        <v>70</v>
      </c>
      <c r="I58" s="14">
        <v>1.43</v>
      </c>
    </row>
    <row r="59" spans="1:9">
      <c r="I59" s="14"/>
    </row>
    <row r="60" spans="1:9">
      <c r="A60" s="11" t="s">
        <v>135</v>
      </c>
      <c r="H60" s="19">
        <v>-136.08000000000001</v>
      </c>
      <c r="I60" s="20">
        <v>-2.78</v>
      </c>
    </row>
    <row r="61" spans="1:9">
      <c r="I61" s="14"/>
    </row>
    <row r="62" spans="1:9" ht="9.5" thickBot="1">
      <c r="E62" s="16" t="s">
        <v>136</v>
      </c>
      <c r="H62" s="21">
        <v>4905.7</v>
      </c>
      <c r="I62" s="22">
        <v>100</v>
      </c>
    </row>
    <row r="63" spans="1:9" ht="9.5" thickTop="1">
      <c r="I63" s="14"/>
    </row>
    <row r="64" spans="1:9">
      <c r="A64" s="16" t="s">
        <v>137</v>
      </c>
      <c r="I64" s="14"/>
    </row>
    <row r="65" spans="1:9">
      <c r="A65" s="6">
        <v>1</v>
      </c>
      <c r="B65" s="6" t="s">
        <v>138</v>
      </c>
      <c r="I65" s="14"/>
    </row>
    <row r="66" spans="1:9">
      <c r="I66" s="14"/>
    </row>
    <row r="67" spans="1:9">
      <c r="A67" s="6">
        <v>2</v>
      </c>
      <c r="B67" s="23" t="s">
        <v>139</v>
      </c>
      <c r="I67" s="14"/>
    </row>
    <row r="68" spans="1:9">
      <c r="I68" s="14"/>
    </row>
    <row r="69" spans="1:9">
      <c r="A69" s="6">
        <v>3</v>
      </c>
      <c r="B69" s="23" t="s">
        <v>140</v>
      </c>
      <c r="I69" s="14"/>
    </row>
    <row r="70" spans="1:9">
      <c r="I70" s="14"/>
    </row>
    <row r="71" spans="1:9">
      <c r="C71" s="16" t="s">
        <v>141</v>
      </c>
      <c r="I71" s="14"/>
    </row>
    <row r="72" spans="1:9">
      <c r="C72" s="16" t="s">
        <v>142</v>
      </c>
      <c r="D72" s="16" t="s">
        <v>143</v>
      </c>
      <c r="E72" s="16" t="s">
        <v>144</v>
      </c>
      <c r="I72" s="14"/>
    </row>
    <row r="73" spans="1:9">
      <c r="C73" s="24" t="s">
        <v>145</v>
      </c>
      <c r="D73" s="6">
        <v>10.466000000000001</v>
      </c>
      <c r="E73" s="6">
        <v>11.098000000000001</v>
      </c>
      <c r="I73" s="14"/>
    </row>
    <row r="74" spans="1:9">
      <c r="C74" s="24" t="s">
        <v>146</v>
      </c>
      <c r="D74" s="6">
        <v>10.466000000000001</v>
      </c>
      <c r="E74" s="6">
        <v>11.098000000000001</v>
      </c>
      <c r="I74" s="14"/>
    </row>
    <row r="75" spans="1:9">
      <c r="C75" s="24" t="s">
        <v>147</v>
      </c>
      <c r="D75" s="6">
        <v>10.525</v>
      </c>
      <c r="E75" s="6">
        <v>11.167</v>
      </c>
      <c r="I75" s="14"/>
    </row>
    <row r="76" spans="1:9">
      <c r="C76" s="24" t="s">
        <v>148</v>
      </c>
      <c r="D76" s="6">
        <v>10.525</v>
      </c>
      <c r="E76" s="6">
        <v>11.166</v>
      </c>
      <c r="I76" s="14"/>
    </row>
    <row r="77" spans="1:9">
      <c r="I77" s="14"/>
    </row>
    <row r="78" spans="1:9" ht="20" customHeight="1">
      <c r="A78" s="6">
        <v>4</v>
      </c>
      <c r="B78" s="83" t="s">
        <v>149</v>
      </c>
      <c r="C78" s="84"/>
      <c r="D78" s="84"/>
      <c r="E78" s="84"/>
      <c r="F78" s="84"/>
      <c r="G78" s="84"/>
      <c r="H78" s="84"/>
      <c r="I78" s="85"/>
    </row>
    <row r="79" spans="1:9">
      <c r="A79" s="1"/>
      <c r="B79" s="1"/>
      <c r="C79" s="1"/>
      <c r="D79" s="1"/>
      <c r="E79" s="1"/>
      <c r="F79" s="3"/>
      <c r="G79" s="1"/>
      <c r="H79" s="4"/>
      <c r="I79" s="3"/>
    </row>
    <row r="80" spans="1:9">
      <c r="A80" s="25" t="s">
        <v>150</v>
      </c>
      <c r="B80" s="23"/>
      <c r="C80" s="23"/>
      <c r="D80" s="23"/>
    </row>
    <row r="81" spans="1:4">
      <c r="A81" s="23"/>
      <c r="B81" s="23"/>
      <c r="C81" s="23"/>
      <c r="D81" s="23"/>
    </row>
    <row r="82" spans="1:4">
      <c r="A82" s="23"/>
      <c r="B82" s="23"/>
      <c r="C82" s="23"/>
      <c r="D82" s="23"/>
    </row>
    <row r="83" spans="1:4">
      <c r="A83" s="23"/>
      <c r="B83" s="23"/>
      <c r="C83" s="23"/>
      <c r="D83" s="23"/>
    </row>
    <row r="84" spans="1:4">
      <c r="A84" s="23"/>
      <c r="B84" s="23"/>
      <c r="C84" s="23"/>
      <c r="D84" s="23"/>
    </row>
    <row r="85" spans="1:4">
      <c r="A85" s="23"/>
      <c r="B85" s="23"/>
      <c r="C85" s="23"/>
      <c r="D85" s="23"/>
    </row>
    <row r="86" spans="1:4">
      <c r="A86" s="23"/>
      <c r="B86" s="23"/>
      <c r="C86" s="23"/>
      <c r="D86" s="23"/>
    </row>
    <row r="87" spans="1:4">
      <c r="A87" s="23"/>
      <c r="B87" s="23"/>
      <c r="C87" s="23"/>
      <c r="D87" s="23"/>
    </row>
    <row r="88" spans="1:4">
      <c r="A88" s="23"/>
      <c r="B88" s="23"/>
      <c r="C88" s="23"/>
      <c r="D88" s="23"/>
    </row>
    <row r="89" spans="1:4">
      <c r="A89" s="23"/>
      <c r="B89" s="23"/>
      <c r="C89" s="23"/>
      <c r="D89" s="23"/>
    </row>
    <row r="90" spans="1:4">
      <c r="A90" s="23"/>
      <c r="B90" s="23"/>
      <c r="C90" s="23"/>
      <c r="D90" s="23"/>
    </row>
    <row r="91" spans="1:4">
      <c r="A91" s="23"/>
      <c r="B91" s="23"/>
      <c r="C91" s="23"/>
      <c r="D91" s="23"/>
    </row>
    <row r="92" spans="1:4">
      <c r="A92" s="23"/>
      <c r="B92" s="23"/>
      <c r="C92" s="23"/>
      <c r="D92" s="23"/>
    </row>
    <row r="93" spans="1:4">
      <c r="A93" s="23"/>
      <c r="B93" s="23"/>
      <c r="C93" s="23"/>
      <c r="D93" s="23"/>
    </row>
    <row r="94" spans="1:4">
      <c r="A94" s="23"/>
      <c r="B94" s="23"/>
      <c r="C94" s="23"/>
      <c r="D94" s="23"/>
    </row>
    <row r="95" spans="1:4">
      <c r="A95" s="23"/>
      <c r="B95" s="23"/>
      <c r="C95" s="23"/>
      <c r="D95" s="23"/>
    </row>
    <row r="96" spans="1:4">
      <c r="A96" s="25" t="s">
        <v>151</v>
      </c>
      <c r="B96" s="23"/>
      <c r="C96" s="23"/>
      <c r="D96" s="23"/>
    </row>
    <row r="97" spans="1:4">
      <c r="A97" s="23"/>
      <c r="B97" s="23"/>
      <c r="C97" s="23"/>
      <c r="D97" s="23"/>
    </row>
    <row r="98" spans="1:4">
      <c r="A98" s="23"/>
      <c r="B98" s="23"/>
      <c r="C98" s="23"/>
      <c r="D98" s="23"/>
    </row>
    <row r="99" spans="1:4">
      <c r="A99" s="23"/>
      <c r="B99" s="23"/>
      <c r="C99" s="23"/>
      <c r="D99" s="23"/>
    </row>
    <row r="100" spans="1:4">
      <c r="A100" s="23"/>
      <c r="B100" s="23"/>
      <c r="C100" s="23"/>
      <c r="D100" s="23"/>
    </row>
    <row r="101" spans="1:4">
      <c r="A101" s="23"/>
      <c r="B101" s="23"/>
      <c r="C101" s="23"/>
      <c r="D101" s="23"/>
    </row>
    <row r="102" spans="1:4">
      <c r="A102" s="23"/>
      <c r="B102" s="23"/>
      <c r="C102" s="23"/>
      <c r="D102" s="23"/>
    </row>
    <row r="103" spans="1:4">
      <c r="A103" s="23"/>
      <c r="B103" s="23"/>
      <c r="C103" s="23"/>
      <c r="D103" s="23"/>
    </row>
    <row r="104" spans="1:4">
      <c r="A104" s="23"/>
      <c r="B104" s="23"/>
      <c r="C104" s="23"/>
      <c r="D104" s="23"/>
    </row>
    <row r="105" spans="1:4">
      <c r="A105" s="23"/>
      <c r="B105" s="23"/>
      <c r="C105" s="23"/>
      <c r="D105" s="23"/>
    </row>
    <row r="106" spans="1:4">
      <c r="A106" s="23"/>
      <c r="B106" s="23"/>
      <c r="C106" s="23"/>
      <c r="D106" s="23"/>
    </row>
    <row r="107" spans="1:4">
      <c r="A107" s="23"/>
      <c r="B107" s="23"/>
      <c r="C107" s="23"/>
      <c r="D107" s="23"/>
    </row>
    <row r="108" spans="1:4">
      <c r="A108" s="23"/>
      <c r="B108" s="23"/>
      <c r="C108" s="23"/>
      <c r="D108" s="23"/>
    </row>
    <row r="109" spans="1:4">
      <c r="A109" s="23"/>
      <c r="B109" s="23"/>
      <c r="C109" s="23"/>
      <c r="D109" s="23"/>
    </row>
    <row r="110" spans="1:4">
      <c r="A110" s="23"/>
      <c r="B110" s="23"/>
      <c r="C110" s="23"/>
      <c r="D110" s="23"/>
    </row>
    <row r="111" spans="1:4">
      <c r="A111" s="23"/>
      <c r="B111" s="23"/>
      <c r="C111" s="23"/>
      <c r="D111" s="23"/>
    </row>
    <row r="112" spans="1:4">
      <c r="A112" s="23"/>
      <c r="B112" s="23"/>
      <c r="C112" s="23"/>
      <c r="D112" s="23"/>
    </row>
    <row r="113" spans="1:4">
      <c r="A113" s="23"/>
      <c r="B113" s="23"/>
      <c r="C113" s="23"/>
      <c r="D113" s="23"/>
    </row>
    <row r="114" spans="1:4">
      <c r="A114" s="23"/>
      <c r="B114" s="23"/>
      <c r="C114" s="23"/>
      <c r="D114" s="23"/>
    </row>
    <row r="115" spans="1:4">
      <c r="A115" s="23"/>
      <c r="B115" s="23"/>
      <c r="C115" s="23"/>
      <c r="D115" s="23"/>
    </row>
    <row r="116" spans="1:4">
      <c r="A116" s="23"/>
      <c r="B116" s="23"/>
      <c r="C116" s="23"/>
      <c r="D116" s="23"/>
    </row>
    <row r="117" spans="1:4">
      <c r="A117" s="23"/>
      <c r="B117" s="23"/>
      <c r="C117" s="23"/>
      <c r="D117" s="23"/>
    </row>
    <row r="118" spans="1:4">
      <c r="A118" s="23"/>
      <c r="B118" s="23"/>
      <c r="C118" s="23"/>
      <c r="D118" s="23"/>
    </row>
  </sheetData>
  <mergeCells count="4">
    <mergeCell ref="A2:C2"/>
    <mergeCell ref="A3:C3"/>
    <mergeCell ref="B4:C4"/>
    <mergeCell ref="B78:I78"/>
  </mergeCell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E462D-A10E-43FA-B603-C1DC20F31F01}">
  <dimension ref="A1:M12"/>
  <sheetViews>
    <sheetView workbookViewId="0">
      <selection activeCell="A6" sqref="A6"/>
    </sheetView>
  </sheetViews>
  <sheetFormatPr defaultRowHeight="14.5"/>
  <cols>
    <col min="1" max="1" width="9.23046875" style="26"/>
    <col min="2" max="2" width="11.53515625" style="26" bestFit="1" customWidth="1"/>
    <col min="3" max="3" width="52.84375" style="26" bestFit="1" customWidth="1"/>
    <col min="4" max="4" width="10.61328125" style="26" customWidth="1"/>
    <col min="5" max="5" width="11.69140625" style="26" bestFit="1" customWidth="1"/>
    <col min="6" max="6" width="22.921875" style="26" bestFit="1" customWidth="1"/>
    <col min="7" max="7" width="10.69140625" style="26" customWidth="1"/>
    <col min="8" max="8" width="10.53515625" style="26" customWidth="1"/>
    <col min="9" max="258" width="9.23046875" style="26"/>
    <col min="259" max="259" width="11.53515625" style="26" bestFit="1" customWidth="1"/>
    <col min="260" max="260" width="52.84375" style="26" bestFit="1" customWidth="1"/>
    <col min="261" max="261" width="10.61328125" style="26" customWidth="1"/>
    <col min="262" max="262" width="11.69140625" style="26" bestFit="1" customWidth="1"/>
    <col min="263" max="263" width="22.921875" style="26" bestFit="1" customWidth="1"/>
    <col min="264" max="264" width="10.69140625" style="26" customWidth="1"/>
    <col min="265" max="265" width="10.53515625" style="26" customWidth="1"/>
    <col min="266" max="514" width="9.23046875" style="26"/>
    <col min="515" max="515" width="11.53515625" style="26" bestFit="1" customWidth="1"/>
    <col min="516" max="516" width="52.84375" style="26" bestFit="1" customWidth="1"/>
    <col min="517" max="517" width="10.61328125" style="26" customWidth="1"/>
    <col min="518" max="518" width="11.69140625" style="26" bestFit="1" customWidth="1"/>
    <col min="519" max="519" width="22.921875" style="26" bestFit="1" customWidth="1"/>
    <col min="520" max="520" width="10.69140625" style="26" customWidth="1"/>
    <col min="521" max="521" width="10.53515625" style="26" customWidth="1"/>
    <col min="522" max="770" width="9.23046875" style="26"/>
    <col min="771" max="771" width="11.53515625" style="26" bestFit="1" customWidth="1"/>
    <col min="772" max="772" width="52.84375" style="26" bestFit="1" customWidth="1"/>
    <col min="773" max="773" width="10.61328125" style="26" customWidth="1"/>
    <col min="774" max="774" width="11.69140625" style="26" bestFit="1" customWidth="1"/>
    <col min="775" max="775" width="22.921875" style="26" bestFit="1" customWidth="1"/>
    <col min="776" max="776" width="10.69140625" style="26" customWidth="1"/>
    <col min="777" max="777" width="10.53515625" style="26" customWidth="1"/>
    <col min="778" max="1026" width="9.23046875" style="26"/>
    <col min="1027" max="1027" width="11.53515625" style="26" bestFit="1" customWidth="1"/>
    <col min="1028" max="1028" width="52.84375" style="26" bestFit="1" customWidth="1"/>
    <col min="1029" max="1029" width="10.61328125" style="26" customWidth="1"/>
    <col min="1030" max="1030" width="11.69140625" style="26" bestFit="1" customWidth="1"/>
    <col min="1031" max="1031" width="22.921875" style="26" bestFit="1" customWidth="1"/>
    <col min="1032" max="1032" width="10.69140625" style="26" customWidth="1"/>
    <col min="1033" max="1033" width="10.53515625" style="26" customWidth="1"/>
    <col min="1034" max="1282" width="9.23046875" style="26"/>
    <col min="1283" max="1283" width="11.53515625" style="26" bestFit="1" customWidth="1"/>
    <col min="1284" max="1284" width="52.84375" style="26" bestFit="1" customWidth="1"/>
    <col min="1285" max="1285" width="10.61328125" style="26" customWidth="1"/>
    <col min="1286" max="1286" width="11.69140625" style="26" bestFit="1" customWidth="1"/>
    <col min="1287" max="1287" width="22.921875" style="26" bestFit="1" customWidth="1"/>
    <col min="1288" max="1288" width="10.69140625" style="26" customWidth="1"/>
    <col min="1289" max="1289" width="10.53515625" style="26" customWidth="1"/>
    <col min="1290" max="1538" width="9.23046875" style="26"/>
    <col min="1539" max="1539" width="11.53515625" style="26" bestFit="1" customWidth="1"/>
    <col min="1540" max="1540" width="52.84375" style="26" bestFit="1" customWidth="1"/>
    <col min="1541" max="1541" width="10.61328125" style="26" customWidth="1"/>
    <col min="1542" max="1542" width="11.69140625" style="26" bestFit="1" customWidth="1"/>
    <col min="1543" max="1543" width="22.921875" style="26" bestFit="1" customWidth="1"/>
    <col min="1544" max="1544" width="10.69140625" style="26" customWidth="1"/>
    <col min="1545" max="1545" width="10.53515625" style="26" customWidth="1"/>
    <col min="1546" max="1794" width="9.23046875" style="26"/>
    <col min="1795" max="1795" width="11.53515625" style="26" bestFit="1" customWidth="1"/>
    <col min="1796" max="1796" width="52.84375" style="26" bestFit="1" customWidth="1"/>
    <col min="1797" max="1797" width="10.61328125" style="26" customWidth="1"/>
    <col min="1798" max="1798" width="11.69140625" style="26" bestFit="1" customWidth="1"/>
    <col min="1799" max="1799" width="22.921875" style="26" bestFit="1" customWidth="1"/>
    <col min="1800" max="1800" width="10.69140625" style="26" customWidth="1"/>
    <col min="1801" max="1801" width="10.53515625" style="26" customWidth="1"/>
    <col min="1802" max="2050" width="9.23046875" style="26"/>
    <col min="2051" max="2051" width="11.53515625" style="26" bestFit="1" customWidth="1"/>
    <col min="2052" max="2052" width="52.84375" style="26" bestFit="1" customWidth="1"/>
    <col min="2053" max="2053" width="10.61328125" style="26" customWidth="1"/>
    <col min="2054" max="2054" width="11.69140625" style="26" bestFit="1" customWidth="1"/>
    <col min="2055" max="2055" width="22.921875" style="26" bestFit="1" customWidth="1"/>
    <col min="2056" max="2056" width="10.69140625" style="26" customWidth="1"/>
    <col min="2057" max="2057" width="10.53515625" style="26" customWidth="1"/>
    <col min="2058" max="2306" width="9.23046875" style="26"/>
    <col min="2307" max="2307" width="11.53515625" style="26" bestFit="1" customWidth="1"/>
    <col min="2308" max="2308" width="52.84375" style="26" bestFit="1" customWidth="1"/>
    <col min="2309" max="2309" width="10.61328125" style="26" customWidth="1"/>
    <col min="2310" max="2310" width="11.69140625" style="26" bestFit="1" customWidth="1"/>
    <col min="2311" max="2311" width="22.921875" style="26" bestFit="1" customWidth="1"/>
    <col min="2312" max="2312" width="10.69140625" style="26" customWidth="1"/>
    <col min="2313" max="2313" width="10.53515625" style="26" customWidth="1"/>
    <col min="2314" max="2562" width="9.23046875" style="26"/>
    <col min="2563" max="2563" width="11.53515625" style="26" bestFit="1" customWidth="1"/>
    <col min="2564" max="2564" width="52.84375" style="26" bestFit="1" customWidth="1"/>
    <col min="2565" max="2565" width="10.61328125" style="26" customWidth="1"/>
    <col min="2566" max="2566" width="11.69140625" style="26" bestFit="1" customWidth="1"/>
    <col min="2567" max="2567" width="22.921875" style="26" bestFit="1" customWidth="1"/>
    <col min="2568" max="2568" width="10.69140625" style="26" customWidth="1"/>
    <col min="2569" max="2569" width="10.53515625" style="26" customWidth="1"/>
    <col min="2570" max="2818" width="9.23046875" style="26"/>
    <col min="2819" max="2819" width="11.53515625" style="26" bestFit="1" customWidth="1"/>
    <col min="2820" max="2820" width="52.84375" style="26" bestFit="1" customWidth="1"/>
    <col min="2821" max="2821" width="10.61328125" style="26" customWidth="1"/>
    <col min="2822" max="2822" width="11.69140625" style="26" bestFit="1" customWidth="1"/>
    <col min="2823" max="2823" width="22.921875" style="26" bestFit="1" customWidth="1"/>
    <col min="2824" max="2824" width="10.69140625" style="26" customWidth="1"/>
    <col min="2825" max="2825" width="10.53515625" style="26" customWidth="1"/>
    <col min="2826" max="3074" width="9.23046875" style="26"/>
    <col min="3075" max="3075" width="11.53515625" style="26" bestFit="1" customWidth="1"/>
    <col min="3076" max="3076" width="52.84375" style="26" bestFit="1" customWidth="1"/>
    <col min="3077" max="3077" width="10.61328125" style="26" customWidth="1"/>
    <col min="3078" max="3078" width="11.69140625" style="26" bestFit="1" customWidth="1"/>
    <col min="3079" max="3079" width="22.921875" style="26" bestFit="1" customWidth="1"/>
    <col min="3080" max="3080" width="10.69140625" style="26" customWidth="1"/>
    <col min="3081" max="3081" width="10.53515625" style="26" customWidth="1"/>
    <col min="3082" max="3330" width="9.23046875" style="26"/>
    <col min="3331" max="3331" width="11.53515625" style="26" bestFit="1" customWidth="1"/>
    <col min="3332" max="3332" width="52.84375" style="26" bestFit="1" customWidth="1"/>
    <col min="3333" max="3333" width="10.61328125" style="26" customWidth="1"/>
    <col min="3334" max="3334" width="11.69140625" style="26" bestFit="1" customWidth="1"/>
    <col min="3335" max="3335" width="22.921875" style="26" bestFit="1" customWidth="1"/>
    <col min="3336" max="3336" width="10.69140625" style="26" customWidth="1"/>
    <col min="3337" max="3337" width="10.53515625" style="26" customWidth="1"/>
    <col min="3338" max="3586" width="9.23046875" style="26"/>
    <col min="3587" max="3587" width="11.53515625" style="26" bestFit="1" customWidth="1"/>
    <col min="3588" max="3588" width="52.84375" style="26" bestFit="1" customWidth="1"/>
    <col min="3589" max="3589" width="10.61328125" style="26" customWidth="1"/>
    <col min="3590" max="3590" width="11.69140625" style="26" bestFit="1" customWidth="1"/>
    <col min="3591" max="3591" width="22.921875" style="26" bestFit="1" customWidth="1"/>
    <col min="3592" max="3592" width="10.69140625" style="26" customWidth="1"/>
    <col min="3593" max="3593" width="10.53515625" style="26" customWidth="1"/>
    <col min="3594" max="3842" width="9.23046875" style="26"/>
    <col min="3843" max="3843" width="11.53515625" style="26" bestFit="1" customWidth="1"/>
    <col min="3844" max="3844" width="52.84375" style="26" bestFit="1" customWidth="1"/>
    <col min="3845" max="3845" width="10.61328125" style="26" customWidth="1"/>
    <col min="3846" max="3846" width="11.69140625" style="26" bestFit="1" customWidth="1"/>
    <col min="3847" max="3847" width="22.921875" style="26" bestFit="1" customWidth="1"/>
    <col min="3848" max="3848" width="10.69140625" style="26" customWidth="1"/>
    <col min="3849" max="3849" width="10.53515625" style="26" customWidth="1"/>
    <col min="3850" max="4098" width="9.23046875" style="26"/>
    <col min="4099" max="4099" width="11.53515625" style="26" bestFit="1" customWidth="1"/>
    <col min="4100" max="4100" width="52.84375" style="26" bestFit="1" customWidth="1"/>
    <col min="4101" max="4101" width="10.61328125" style="26" customWidth="1"/>
    <col min="4102" max="4102" width="11.69140625" style="26" bestFit="1" customWidth="1"/>
    <col min="4103" max="4103" width="22.921875" style="26" bestFit="1" customWidth="1"/>
    <col min="4104" max="4104" width="10.69140625" style="26" customWidth="1"/>
    <col min="4105" max="4105" width="10.53515625" style="26" customWidth="1"/>
    <col min="4106" max="4354" width="9.23046875" style="26"/>
    <col min="4355" max="4355" width="11.53515625" style="26" bestFit="1" customWidth="1"/>
    <col min="4356" max="4356" width="52.84375" style="26" bestFit="1" customWidth="1"/>
    <col min="4357" max="4357" width="10.61328125" style="26" customWidth="1"/>
    <col min="4358" max="4358" width="11.69140625" style="26" bestFit="1" customWidth="1"/>
    <col min="4359" max="4359" width="22.921875" style="26" bestFit="1" customWidth="1"/>
    <col min="4360" max="4360" width="10.69140625" style="26" customWidth="1"/>
    <col min="4361" max="4361" width="10.53515625" style="26" customWidth="1"/>
    <col min="4362" max="4610" width="9.23046875" style="26"/>
    <col min="4611" max="4611" width="11.53515625" style="26" bestFit="1" customWidth="1"/>
    <col min="4612" max="4612" width="52.84375" style="26" bestFit="1" customWidth="1"/>
    <col min="4613" max="4613" width="10.61328125" style="26" customWidth="1"/>
    <col min="4614" max="4614" width="11.69140625" style="26" bestFit="1" customWidth="1"/>
    <col min="4615" max="4615" width="22.921875" style="26" bestFit="1" customWidth="1"/>
    <col min="4616" max="4616" width="10.69140625" style="26" customWidth="1"/>
    <col min="4617" max="4617" width="10.53515625" style="26" customWidth="1"/>
    <col min="4618" max="4866" width="9.23046875" style="26"/>
    <col min="4867" max="4867" width="11.53515625" style="26" bestFit="1" customWidth="1"/>
    <col min="4868" max="4868" width="52.84375" style="26" bestFit="1" customWidth="1"/>
    <col min="4869" max="4869" width="10.61328125" style="26" customWidth="1"/>
    <col min="4870" max="4870" width="11.69140625" style="26" bestFit="1" customWidth="1"/>
    <col min="4871" max="4871" width="22.921875" style="26" bestFit="1" customWidth="1"/>
    <col min="4872" max="4872" width="10.69140625" style="26" customWidth="1"/>
    <col min="4873" max="4873" width="10.53515625" style="26" customWidth="1"/>
    <col min="4874" max="5122" width="9.23046875" style="26"/>
    <col min="5123" max="5123" width="11.53515625" style="26" bestFit="1" customWidth="1"/>
    <col min="5124" max="5124" width="52.84375" style="26" bestFit="1" customWidth="1"/>
    <col min="5125" max="5125" width="10.61328125" style="26" customWidth="1"/>
    <col min="5126" max="5126" width="11.69140625" style="26" bestFit="1" customWidth="1"/>
    <col min="5127" max="5127" width="22.921875" style="26" bestFit="1" customWidth="1"/>
    <col min="5128" max="5128" width="10.69140625" style="26" customWidth="1"/>
    <col min="5129" max="5129" width="10.53515625" style="26" customWidth="1"/>
    <col min="5130" max="5378" width="9.23046875" style="26"/>
    <col min="5379" max="5379" width="11.53515625" style="26" bestFit="1" customWidth="1"/>
    <col min="5380" max="5380" width="52.84375" style="26" bestFit="1" customWidth="1"/>
    <col min="5381" max="5381" width="10.61328125" style="26" customWidth="1"/>
    <col min="5382" max="5382" width="11.69140625" style="26" bestFit="1" customWidth="1"/>
    <col min="5383" max="5383" width="22.921875" style="26" bestFit="1" customWidth="1"/>
    <col min="5384" max="5384" width="10.69140625" style="26" customWidth="1"/>
    <col min="5385" max="5385" width="10.53515625" style="26" customWidth="1"/>
    <col min="5386" max="5634" width="9.23046875" style="26"/>
    <col min="5635" max="5635" width="11.53515625" style="26" bestFit="1" customWidth="1"/>
    <col min="5636" max="5636" width="52.84375" style="26" bestFit="1" customWidth="1"/>
    <col min="5637" max="5637" width="10.61328125" style="26" customWidth="1"/>
    <col min="5638" max="5638" width="11.69140625" style="26" bestFit="1" customWidth="1"/>
    <col min="5639" max="5639" width="22.921875" style="26" bestFit="1" customWidth="1"/>
    <col min="5640" max="5640" width="10.69140625" style="26" customWidth="1"/>
    <col min="5641" max="5641" width="10.53515625" style="26" customWidth="1"/>
    <col min="5642" max="5890" width="9.23046875" style="26"/>
    <col min="5891" max="5891" width="11.53515625" style="26" bestFit="1" customWidth="1"/>
    <col min="5892" max="5892" width="52.84375" style="26" bestFit="1" customWidth="1"/>
    <col min="5893" max="5893" width="10.61328125" style="26" customWidth="1"/>
    <col min="5894" max="5894" width="11.69140625" style="26" bestFit="1" customWidth="1"/>
    <col min="5895" max="5895" width="22.921875" style="26" bestFit="1" customWidth="1"/>
    <col min="5896" max="5896" width="10.69140625" style="26" customWidth="1"/>
    <col min="5897" max="5897" width="10.53515625" style="26" customWidth="1"/>
    <col min="5898" max="6146" width="9.23046875" style="26"/>
    <col min="6147" max="6147" width="11.53515625" style="26" bestFit="1" customWidth="1"/>
    <col min="6148" max="6148" width="52.84375" style="26" bestFit="1" customWidth="1"/>
    <col min="6149" max="6149" width="10.61328125" style="26" customWidth="1"/>
    <col min="6150" max="6150" width="11.69140625" style="26" bestFit="1" customWidth="1"/>
    <col min="6151" max="6151" width="22.921875" style="26" bestFit="1" customWidth="1"/>
    <col min="6152" max="6152" width="10.69140625" style="26" customWidth="1"/>
    <col min="6153" max="6153" width="10.53515625" style="26" customWidth="1"/>
    <col min="6154" max="6402" width="9.23046875" style="26"/>
    <col min="6403" max="6403" width="11.53515625" style="26" bestFit="1" customWidth="1"/>
    <col min="6404" max="6404" width="52.84375" style="26" bestFit="1" customWidth="1"/>
    <col min="6405" max="6405" width="10.61328125" style="26" customWidth="1"/>
    <col min="6406" max="6406" width="11.69140625" style="26" bestFit="1" customWidth="1"/>
    <col min="6407" max="6407" width="22.921875" style="26" bestFit="1" customWidth="1"/>
    <col min="6408" max="6408" width="10.69140625" style="26" customWidth="1"/>
    <col min="6409" max="6409" width="10.53515625" style="26" customWidth="1"/>
    <col min="6410" max="6658" width="9.23046875" style="26"/>
    <col min="6659" max="6659" width="11.53515625" style="26" bestFit="1" customWidth="1"/>
    <col min="6660" max="6660" width="52.84375" style="26" bestFit="1" customWidth="1"/>
    <col min="6661" max="6661" width="10.61328125" style="26" customWidth="1"/>
    <col min="6662" max="6662" width="11.69140625" style="26" bestFit="1" customWidth="1"/>
    <col min="6663" max="6663" width="22.921875" style="26" bestFit="1" customWidth="1"/>
    <col min="6664" max="6664" width="10.69140625" style="26" customWidth="1"/>
    <col min="6665" max="6665" width="10.53515625" style="26" customWidth="1"/>
    <col min="6666" max="6914" width="9.23046875" style="26"/>
    <col min="6915" max="6915" width="11.53515625" style="26" bestFit="1" customWidth="1"/>
    <col min="6916" max="6916" width="52.84375" style="26" bestFit="1" customWidth="1"/>
    <col min="6917" max="6917" width="10.61328125" style="26" customWidth="1"/>
    <col min="6918" max="6918" width="11.69140625" style="26" bestFit="1" customWidth="1"/>
    <col min="6919" max="6919" width="22.921875" style="26" bestFit="1" customWidth="1"/>
    <col min="6920" max="6920" width="10.69140625" style="26" customWidth="1"/>
    <col min="6921" max="6921" width="10.53515625" style="26" customWidth="1"/>
    <col min="6922" max="7170" width="9.23046875" style="26"/>
    <col min="7171" max="7171" width="11.53515625" style="26" bestFit="1" customWidth="1"/>
    <col min="7172" max="7172" width="52.84375" style="26" bestFit="1" customWidth="1"/>
    <col min="7173" max="7173" width="10.61328125" style="26" customWidth="1"/>
    <col min="7174" max="7174" width="11.69140625" style="26" bestFit="1" customWidth="1"/>
    <col min="7175" max="7175" width="22.921875" style="26" bestFit="1" customWidth="1"/>
    <col min="7176" max="7176" width="10.69140625" style="26" customWidth="1"/>
    <col min="7177" max="7177" width="10.53515625" style="26" customWidth="1"/>
    <col min="7178" max="7426" width="9.23046875" style="26"/>
    <col min="7427" max="7427" width="11.53515625" style="26" bestFit="1" customWidth="1"/>
    <col min="7428" max="7428" width="52.84375" style="26" bestFit="1" customWidth="1"/>
    <col min="7429" max="7429" width="10.61328125" style="26" customWidth="1"/>
    <col min="7430" max="7430" width="11.69140625" style="26" bestFit="1" customWidth="1"/>
    <col min="7431" max="7431" width="22.921875" style="26" bestFit="1" customWidth="1"/>
    <col min="7432" max="7432" width="10.69140625" style="26" customWidth="1"/>
    <col min="7433" max="7433" width="10.53515625" style="26" customWidth="1"/>
    <col min="7434" max="7682" width="9.23046875" style="26"/>
    <col min="7683" max="7683" width="11.53515625" style="26" bestFit="1" customWidth="1"/>
    <col min="7684" max="7684" width="52.84375" style="26" bestFit="1" customWidth="1"/>
    <col min="7685" max="7685" width="10.61328125" style="26" customWidth="1"/>
    <col min="7686" max="7686" width="11.69140625" style="26" bestFit="1" customWidth="1"/>
    <col min="7687" max="7687" width="22.921875" style="26" bestFit="1" customWidth="1"/>
    <col min="7688" max="7688" width="10.69140625" style="26" customWidth="1"/>
    <col min="7689" max="7689" width="10.53515625" style="26" customWidth="1"/>
    <col min="7690" max="7938" width="9.23046875" style="26"/>
    <col min="7939" max="7939" width="11.53515625" style="26" bestFit="1" customWidth="1"/>
    <col min="7940" max="7940" width="52.84375" style="26" bestFit="1" customWidth="1"/>
    <col min="7941" max="7941" width="10.61328125" style="26" customWidth="1"/>
    <col min="7942" max="7942" width="11.69140625" style="26" bestFit="1" customWidth="1"/>
    <col min="7943" max="7943" width="22.921875" style="26" bestFit="1" customWidth="1"/>
    <col min="7944" max="7944" width="10.69140625" style="26" customWidth="1"/>
    <col min="7945" max="7945" width="10.53515625" style="26" customWidth="1"/>
    <col min="7946" max="8194" width="9.23046875" style="26"/>
    <col min="8195" max="8195" width="11.53515625" style="26" bestFit="1" customWidth="1"/>
    <col min="8196" max="8196" width="52.84375" style="26" bestFit="1" customWidth="1"/>
    <col min="8197" max="8197" width="10.61328125" style="26" customWidth="1"/>
    <col min="8198" max="8198" width="11.69140625" style="26" bestFit="1" customWidth="1"/>
    <col min="8199" max="8199" width="22.921875" style="26" bestFit="1" customWidth="1"/>
    <col min="8200" max="8200" width="10.69140625" style="26" customWidth="1"/>
    <col min="8201" max="8201" width="10.53515625" style="26" customWidth="1"/>
    <col min="8202" max="8450" width="9.23046875" style="26"/>
    <col min="8451" max="8451" width="11.53515625" style="26" bestFit="1" customWidth="1"/>
    <col min="8452" max="8452" width="52.84375" style="26" bestFit="1" customWidth="1"/>
    <col min="8453" max="8453" width="10.61328125" style="26" customWidth="1"/>
    <col min="8454" max="8454" width="11.69140625" style="26" bestFit="1" customWidth="1"/>
    <col min="8455" max="8455" width="22.921875" style="26" bestFit="1" customWidth="1"/>
    <col min="8456" max="8456" width="10.69140625" style="26" customWidth="1"/>
    <col min="8457" max="8457" width="10.53515625" style="26" customWidth="1"/>
    <col min="8458" max="8706" width="9.23046875" style="26"/>
    <col min="8707" max="8707" width="11.53515625" style="26" bestFit="1" customWidth="1"/>
    <col min="8708" max="8708" width="52.84375" style="26" bestFit="1" customWidth="1"/>
    <col min="8709" max="8709" width="10.61328125" style="26" customWidth="1"/>
    <col min="8710" max="8710" width="11.69140625" style="26" bestFit="1" customWidth="1"/>
    <col min="8711" max="8711" width="22.921875" style="26" bestFit="1" customWidth="1"/>
    <col min="8712" max="8712" width="10.69140625" style="26" customWidth="1"/>
    <col min="8713" max="8713" width="10.53515625" style="26" customWidth="1"/>
    <col min="8714" max="8962" width="9.23046875" style="26"/>
    <col min="8963" max="8963" width="11.53515625" style="26" bestFit="1" customWidth="1"/>
    <col min="8964" max="8964" width="52.84375" style="26" bestFit="1" customWidth="1"/>
    <col min="8965" max="8965" width="10.61328125" style="26" customWidth="1"/>
    <col min="8966" max="8966" width="11.69140625" style="26" bestFit="1" customWidth="1"/>
    <col min="8967" max="8967" width="22.921875" style="26" bestFit="1" customWidth="1"/>
    <col min="8968" max="8968" width="10.69140625" style="26" customWidth="1"/>
    <col min="8969" max="8969" width="10.53515625" style="26" customWidth="1"/>
    <col min="8970" max="9218" width="9.23046875" style="26"/>
    <col min="9219" max="9219" width="11.53515625" style="26" bestFit="1" customWidth="1"/>
    <col min="9220" max="9220" width="52.84375" style="26" bestFit="1" customWidth="1"/>
    <col min="9221" max="9221" width="10.61328125" style="26" customWidth="1"/>
    <col min="9222" max="9222" width="11.69140625" style="26" bestFit="1" customWidth="1"/>
    <col min="9223" max="9223" width="22.921875" style="26" bestFit="1" customWidth="1"/>
    <col min="9224" max="9224" width="10.69140625" style="26" customWidth="1"/>
    <col min="9225" max="9225" width="10.53515625" style="26" customWidth="1"/>
    <col min="9226" max="9474" width="9.23046875" style="26"/>
    <col min="9475" max="9475" width="11.53515625" style="26" bestFit="1" customWidth="1"/>
    <col min="9476" max="9476" width="52.84375" style="26" bestFit="1" customWidth="1"/>
    <col min="9477" max="9477" width="10.61328125" style="26" customWidth="1"/>
    <col min="9478" max="9478" width="11.69140625" style="26" bestFit="1" customWidth="1"/>
    <col min="9479" max="9479" width="22.921875" style="26" bestFit="1" customWidth="1"/>
    <col min="9480" max="9480" width="10.69140625" style="26" customWidth="1"/>
    <col min="9481" max="9481" width="10.53515625" style="26" customWidth="1"/>
    <col min="9482" max="9730" width="9.23046875" style="26"/>
    <col min="9731" max="9731" width="11.53515625" style="26" bestFit="1" customWidth="1"/>
    <col min="9732" max="9732" width="52.84375" style="26" bestFit="1" customWidth="1"/>
    <col min="9733" max="9733" width="10.61328125" style="26" customWidth="1"/>
    <col min="9734" max="9734" width="11.69140625" style="26" bestFit="1" customWidth="1"/>
    <col min="9735" max="9735" width="22.921875" style="26" bestFit="1" customWidth="1"/>
    <col min="9736" max="9736" width="10.69140625" style="26" customWidth="1"/>
    <col min="9737" max="9737" width="10.53515625" style="26" customWidth="1"/>
    <col min="9738" max="9986" width="9.23046875" style="26"/>
    <col min="9987" max="9987" width="11.53515625" style="26" bestFit="1" customWidth="1"/>
    <col min="9988" max="9988" width="52.84375" style="26" bestFit="1" customWidth="1"/>
    <col min="9989" max="9989" width="10.61328125" style="26" customWidth="1"/>
    <col min="9990" max="9990" width="11.69140625" style="26" bestFit="1" customWidth="1"/>
    <col min="9991" max="9991" width="22.921875" style="26" bestFit="1" customWidth="1"/>
    <col min="9992" max="9992" width="10.69140625" style="26" customWidth="1"/>
    <col min="9993" max="9993" width="10.53515625" style="26" customWidth="1"/>
    <col min="9994" max="10242" width="9.23046875" style="26"/>
    <col min="10243" max="10243" width="11.53515625" style="26" bestFit="1" customWidth="1"/>
    <col min="10244" max="10244" width="52.84375" style="26" bestFit="1" customWidth="1"/>
    <col min="10245" max="10245" width="10.61328125" style="26" customWidth="1"/>
    <col min="10246" max="10246" width="11.69140625" style="26" bestFit="1" customWidth="1"/>
    <col min="10247" max="10247" width="22.921875" style="26" bestFit="1" customWidth="1"/>
    <col min="10248" max="10248" width="10.69140625" style="26" customWidth="1"/>
    <col min="10249" max="10249" width="10.53515625" style="26" customWidth="1"/>
    <col min="10250" max="10498" width="9.23046875" style="26"/>
    <col min="10499" max="10499" width="11.53515625" style="26" bestFit="1" customWidth="1"/>
    <col min="10500" max="10500" width="52.84375" style="26" bestFit="1" customWidth="1"/>
    <col min="10501" max="10501" width="10.61328125" style="26" customWidth="1"/>
    <col min="10502" max="10502" width="11.69140625" style="26" bestFit="1" customWidth="1"/>
    <col min="10503" max="10503" width="22.921875" style="26" bestFit="1" customWidth="1"/>
    <col min="10504" max="10504" width="10.69140625" style="26" customWidth="1"/>
    <col min="10505" max="10505" width="10.53515625" style="26" customWidth="1"/>
    <col min="10506" max="10754" width="9.23046875" style="26"/>
    <col min="10755" max="10755" width="11.53515625" style="26" bestFit="1" customWidth="1"/>
    <col min="10756" max="10756" width="52.84375" style="26" bestFit="1" customWidth="1"/>
    <col min="10757" max="10757" width="10.61328125" style="26" customWidth="1"/>
    <col min="10758" max="10758" width="11.69140625" style="26" bestFit="1" customWidth="1"/>
    <col min="10759" max="10759" width="22.921875" style="26" bestFit="1" customWidth="1"/>
    <col min="10760" max="10760" width="10.69140625" style="26" customWidth="1"/>
    <col min="10761" max="10761" width="10.53515625" style="26" customWidth="1"/>
    <col min="10762" max="11010" width="9.23046875" style="26"/>
    <col min="11011" max="11011" width="11.53515625" style="26" bestFit="1" customWidth="1"/>
    <col min="11012" max="11012" width="52.84375" style="26" bestFit="1" customWidth="1"/>
    <col min="11013" max="11013" width="10.61328125" style="26" customWidth="1"/>
    <col min="11014" max="11014" width="11.69140625" style="26" bestFit="1" customWidth="1"/>
    <col min="11015" max="11015" width="22.921875" style="26" bestFit="1" customWidth="1"/>
    <col min="11016" max="11016" width="10.69140625" style="26" customWidth="1"/>
    <col min="11017" max="11017" width="10.53515625" style="26" customWidth="1"/>
    <col min="11018" max="11266" width="9.23046875" style="26"/>
    <col min="11267" max="11267" width="11.53515625" style="26" bestFit="1" customWidth="1"/>
    <col min="11268" max="11268" width="52.84375" style="26" bestFit="1" customWidth="1"/>
    <col min="11269" max="11269" width="10.61328125" style="26" customWidth="1"/>
    <col min="11270" max="11270" width="11.69140625" style="26" bestFit="1" customWidth="1"/>
    <col min="11271" max="11271" width="22.921875" style="26" bestFit="1" customWidth="1"/>
    <col min="11272" max="11272" width="10.69140625" style="26" customWidth="1"/>
    <col min="11273" max="11273" width="10.53515625" style="26" customWidth="1"/>
    <col min="11274" max="11522" width="9.23046875" style="26"/>
    <col min="11523" max="11523" width="11.53515625" style="26" bestFit="1" customWidth="1"/>
    <col min="11524" max="11524" width="52.84375" style="26" bestFit="1" customWidth="1"/>
    <col min="11525" max="11525" width="10.61328125" style="26" customWidth="1"/>
    <col min="11526" max="11526" width="11.69140625" style="26" bestFit="1" customWidth="1"/>
    <col min="11527" max="11527" width="22.921875" style="26" bestFit="1" customWidth="1"/>
    <col min="11528" max="11528" width="10.69140625" style="26" customWidth="1"/>
    <col min="11529" max="11529" width="10.53515625" style="26" customWidth="1"/>
    <col min="11530" max="11778" width="9.23046875" style="26"/>
    <col min="11779" max="11779" width="11.53515625" style="26" bestFit="1" customWidth="1"/>
    <col min="11780" max="11780" width="52.84375" style="26" bestFit="1" customWidth="1"/>
    <col min="11781" max="11781" width="10.61328125" style="26" customWidth="1"/>
    <col min="11782" max="11782" width="11.69140625" style="26" bestFit="1" customWidth="1"/>
    <col min="11783" max="11783" width="22.921875" style="26" bestFit="1" customWidth="1"/>
    <col min="11784" max="11784" width="10.69140625" style="26" customWidth="1"/>
    <col min="11785" max="11785" width="10.53515625" style="26" customWidth="1"/>
    <col min="11786" max="12034" width="9.23046875" style="26"/>
    <col min="12035" max="12035" width="11.53515625" style="26" bestFit="1" customWidth="1"/>
    <col min="12036" max="12036" width="52.84375" style="26" bestFit="1" customWidth="1"/>
    <col min="12037" max="12037" width="10.61328125" style="26" customWidth="1"/>
    <col min="12038" max="12038" width="11.69140625" style="26" bestFit="1" customWidth="1"/>
    <col min="12039" max="12039" width="22.921875" style="26" bestFit="1" customWidth="1"/>
    <col min="12040" max="12040" width="10.69140625" style="26" customWidth="1"/>
    <col min="12041" max="12041" width="10.53515625" style="26" customWidth="1"/>
    <col min="12042" max="12290" width="9.23046875" style="26"/>
    <col min="12291" max="12291" width="11.53515625" style="26" bestFit="1" customWidth="1"/>
    <col min="12292" max="12292" width="52.84375" style="26" bestFit="1" customWidth="1"/>
    <col min="12293" max="12293" width="10.61328125" style="26" customWidth="1"/>
    <col min="12294" max="12294" width="11.69140625" style="26" bestFit="1" customWidth="1"/>
    <col min="12295" max="12295" width="22.921875" style="26" bestFit="1" customWidth="1"/>
    <col min="12296" max="12296" width="10.69140625" style="26" customWidth="1"/>
    <col min="12297" max="12297" width="10.53515625" style="26" customWidth="1"/>
    <col min="12298" max="12546" width="9.23046875" style="26"/>
    <col min="12547" max="12547" width="11.53515625" style="26" bestFit="1" customWidth="1"/>
    <col min="12548" max="12548" width="52.84375" style="26" bestFit="1" customWidth="1"/>
    <col min="12549" max="12549" width="10.61328125" style="26" customWidth="1"/>
    <col min="12550" max="12550" width="11.69140625" style="26" bestFit="1" customWidth="1"/>
    <col min="12551" max="12551" width="22.921875" style="26" bestFit="1" customWidth="1"/>
    <col min="12552" max="12552" width="10.69140625" style="26" customWidth="1"/>
    <col min="12553" max="12553" width="10.53515625" style="26" customWidth="1"/>
    <col min="12554" max="12802" width="9.23046875" style="26"/>
    <col min="12803" max="12803" width="11.53515625" style="26" bestFit="1" customWidth="1"/>
    <col min="12804" max="12804" width="52.84375" style="26" bestFit="1" customWidth="1"/>
    <col min="12805" max="12805" width="10.61328125" style="26" customWidth="1"/>
    <col min="12806" max="12806" width="11.69140625" style="26" bestFit="1" customWidth="1"/>
    <col min="12807" max="12807" width="22.921875" style="26" bestFit="1" customWidth="1"/>
    <col min="12808" max="12808" width="10.69140625" style="26" customWidth="1"/>
    <col min="12809" max="12809" width="10.53515625" style="26" customWidth="1"/>
    <col min="12810" max="13058" width="9.23046875" style="26"/>
    <col min="13059" max="13059" width="11.53515625" style="26" bestFit="1" customWidth="1"/>
    <col min="13060" max="13060" width="52.84375" style="26" bestFit="1" customWidth="1"/>
    <col min="13061" max="13061" width="10.61328125" style="26" customWidth="1"/>
    <col min="13062" max="13062" width="11.69140625" style="26" bestFit="1" customWidth="1"/>
    <col min="13063" max="13063" width="22.921875" style="26" bestFit="1" customWidth="1"/>
    <col min="13064" max="13064" width="10.69140625" style="26" customWidth="1"/>
    <col min="13065" max="13065" width="10.53515625" style="26" customWidth="1"/>
    <col min="13066" max="13314" width="9.23046875" style="26"/>
    <col min="13315" max="13315" width="11.53515625" style="26" bestFit="1" customWidth="1"/>
    <col min="13316" max="13316" width="52.84375" style="26" bestFit="1" customWidth="1"/>
    <col min="13317" max="13317" width="10.61328125" style="26" customWidth="1"/>
    <col min="13318" max="13318" width="11.69140625" style="26" bestFit="1" customWidth="1"/>
    <col min="13319" max="13319" width="22.921875" style="26" bestFit="1" customWidth="1"/>
    <col min="13320" max="13320" width="10.69140625" style="26" customWidth="1"/>
    <col min="13321" max="13321" width="10.53515625" style="26" customWidth="1"/>
    <col min="13322" max="13570" width="9.23046875" style="26"/>
    <col min="13571" max="13571" width="11.53515625" style="26" bestFit="1" customWidth="1"/>
    <col min="13572" max="13572" width="52.84375" style="26" bestFit="1" customWidth="1"/>
    <col min="13573" max="13573" width="10.61328125" style="26" customWidth="1"/>
    <col min="13574" max="13574" width="11.69140625" style="26" bestFit="1" customWidth="1"/>
    <col min="13575" max="13575" width="22.921875" style="26" bestFit="1" customWidth="1"/>
    <col min="13576" max="13576" width="10.69140625" style="26" customWidth="1"/>
    <col min="13577" max="13577" width="10.53515625" style="26" customWidth="1"/>
    <col min="13578" max="13826" width="9.23046875" style="26"/>
    <col min="13827" max="13827" width="11.53515625" style="26" bestFit="1" customWidth="1"/>
    <col min="13828" max="13828" width="52.84375" style="26" bestFit="1" customWidth="1"/>
    <col min="13829" max="13829" width="10.61328125" style="26" customWidth="1"/>
    <col min="13830" max="13830" width="11.69140625" style="26" bestFit="1" customWidth="1"/>
    <col min="13831" max="13831" width="22.921875" style="26" bestFit="1" customWidth="1"/>
    <col min="13832" max="13832" width="10.69140625" style="26" customWidth="1"/>
    <col min="13833" max="13833" width="10.53515625" style="26" customWidth="1"/>
    <col min="13834" max="14082" width="9.23046875" style="26"/>
    <col min="14083" max="14083" width="11.53515625" style="26" bestFit="1" customWidth="1"/>
    <col min="14084" max="14084" width="52.84375" style="26" bestFit="1" customWidth="1"/>
    <col min="14085" max="14085" width="10.61328125" style="26" customWidth="1"/>
    <col min="14086" max="14086" width="11.69140625" style="26" bestFit="1" customWidth="1"/>
    <col min="14087" max="14087" width="22.921875" style="26" bestFit="1" customWidth="1"/>
    <col min="14088" max="14088" width="10.69140625" style="26" customWidth="1"/>
    <col min="14089" max="14089" width="10.53515625" style="26" customWidth="1"/>
    <col min="14090" max="14338" width="9.23046875" style="26"/>
    <col min="14339" max="14339" width="11.53515625" style="26" bestFit="1" customWidth="1"/>
    <col min="14340" max="14340" width="52.84375" style="26" bestFit="1" customWidth="1"/>
    <col min="14341" max="14341" width="10.61328125" style="26" customWidth="1"/>
    <col min="14342" max="14342" width="11.69140625" style="26" bestFit="1" customWidth="1"/>
    <col min="14343" max="14343" width="22.921875" style="26" bestFit="1" customWidth="1"/>
    <col min="14344" max="14344" width="10.69140625" style="26" customWidth="1"/>
    <col min="14345" max="14345" width="10.53515625" style="26" customWidth="1"/>
    <col min="14346" max="14594" width="9.23046875" style="26"/>
    <col min="14595" max="14595" width="11.53515625" style="26" bestFit="1" customWidth="1"/>
    <col min="14596" max="14596" width="52.84375" style="26" bestFit="1" customWidth="1"/>
    <col min="14597" max="14597" width="10.61328125" style="26" customWidth="1"/>
    <col min="14598" max="14598" width="11.69140625" style="26" bestFit="1" customWidth="1"/>
    <col min="14599" max="14599" width="22.921875" style="26" bestFit="1" customWidth="1"/>
    <col min="14600" max="14600" width="10.69140625" style="26" customWidth="1"/>
    <col min="14601" max="14601" width="10.53515625" style="26" customWidth="1"/>
    <col min="14602" max="14850" width="9.23046875" style="26"/>
    <col min="14851" max="14851" width="11.53515625" style="26" bestFit="1" customWidth="1"/>
    <col min="14852" max="14852" width="52.84375" style="26" bestFit="1" customWidth="1"/>
    <col min="14853" max="14853" width="10.61328125" style="26" customWidth="1"/>
    <col min="14854" max="14854" width="11.69140625" style="26" bestFit="1" customWidth="1"/>
    <col min="14855" max="14855" width="22.921875" style="26" bestFit="1" customWidth="1"/>
    <col min="14856" max="14856" width="10.69140625" style="26" customWidth="1"/>
    <col min="14857" max="14857" width="10.53515625" style="26" customWidth="1"/>
    <col min="14858" max="15106" width="9.23046875" style="26"/>
    <col min="15107" max="15107" width="11.53515625" style="26" bestFit="1" customWidth="1"/>
    <col min="15108" max="15108" width="52.84375" style="26" bestFit="1" customWidth="1"/>
    <col min="15109" max="15109" width="10.61328125" style="26" customWidth="1"/>
    <col min="15110" max="15110" width="11.69140625" style="26" bestFit="1" customWidth="1"/>
    <col min="15111" max="15111" width="22.921875" style="26" bestFit="1" customWidth="1"/>
    <col min="15112" max="15112" width="10.69140625" style="26" customWidth="1"/>
    <col min="15113" max="15113" width="10.53515625" style="26" customWidth="1"/>
    <col min="15114" max="15362" width="9.23046875" style="26"/>
    <col min="15363" max="15363" width="11.53515625" style="26" bestFit="1" customWidth="1"/>
    <col min="15364" max="15364" width="52.84375" style="26" bestFit="1" customWidth="1"/>
    <col min="15365" max="15365" width="10.61328125" style="26" customWidth="1"/>
    <col min="15366" max="15366" width="11.69140625" style="26" bestFit="1" customWidth="1"/>
    <col min="15367" max="15367" width="22.921875" style="26" bestFit="1" customWidth="1"/>
    <col min="15368" max="15368" width="10.69140625" style="26" customWidth="1"/>
    <col min="15369" max="15369" width="10.53515625" style="26" customWidth="1"/>
    <col min="15370" max="15618" width="9.23046875" style="26"/>
    <col min="15619" max="15619" width="11.53515625" style="26" bestFit="1" customWidth="1"/>
    <col min="15620" max="15620" width="52.84375" style="26" bestFit="1" customWidth="1"/>
    <col min="15621" max="15621" width="10.61328125" style="26" customWidth="1"/>
    <col min="15622" max="15622" width="11.69140625" style="26" bestFit="1" customWidth="1"/>
    <col min="15623" max="15623" width="22.921875" style="26" bestFit="1" customWidth="1"/>
    <col min="15624" max="15624" width="10.69140625" style="26" customWidth="1"/>
    <col min="15625" max="15625" width="10.53515625" style="26" customWidth="1"/>
    <col min="15626" max="15874" width="9.23046875" style="26"/>
    <col min="15875" max="15875" width="11.53515625" style="26" bestFit="1" customWidth="1"/>
    <col min="15876" max="15876" width="52.84375" style="26" bestFit="1" customWidth="1"/>
    <col min="15877" max="15877" width="10.61328125" style="26" customWidth="1"/>
    <col min="15878" max="15878" width="11.69140625" style="26" bestFit="1" customWidth="1"/>
    <col min="15879" max="15879" width="22.921875" style="26" bestFit="1" customWidth="1"/>
    <col min="15880" max="15880" width="10.69140625" style="26" customWidth="1"/>
    <col min="15881" max="15881" width="10.53515625" style="26" customWidth="1"/>
    <col min="15882" max="16130" width="9.23046875" style="26"/>
    <col min="16131" max="16131" width="11.53515625" style="26" bestFit="1" customWidth="1"/>
    <col min="16132" max="16132" width="52.84375" style="26" bestFit="1" customWidth="1"/>
    <col min="16133" max="16133" width="10.61328125" style="26" customWidth="1"/>
    <col min="16134" max="16134" width="11.69140625" style="26" bestFit="1" customWidth="1"/>
    <col min="16135" max="16135" width="22.921875" style="26" bestFit="1" customWidth="1"/>
    <col min="16136" max="16136" width="10.69140625" style="26" customWidth="1"/>
    <col min="16137" max="16137" width="10.53515625" style="26" customWidth="1"/>
    <col min="16138" max="16384" width="9.23046875" style="26"/>
  </cols>
  <sheetData>
    <row r="1" spans="1:13">
      <c r="A1" s="26" t="s">
        <v>210</v>
      </c>
    </row>
    <row r="3" spans="1:13">
      <c r="A3" s="26" t="s">
        <v>211</v>
      </c>
      <c r="F3" s="27"/>
      <c r="G3" s="27"/>
    </row>
    <row r="4" spans="1:13" ht="15.5">
      <c r="F4" s="93" t="s">
        <v>212</v>
      </c>
      <c r="G4" s="94"/>
      <c r="H4" s="94"/>
      <c r="I4" s="94"/>
      <c r="J4" s="94"/>
      <c r="K4" s="94"/>
      <c r="L4" s="28"/>
    </row>
    <row r="5" spans="1:13" ht="116">
      <c r="A5" s="29" t="s">
        <v>150</v>
      </c>
      <c r="B5" s="29" t="s">
        <v>213</v>
      </c>
      <c r="C5" s="29" t="s">
        <v>214</v>
      </c>
      <c r="D5" s="29" t="s">
        <v>215</v>
      </c>
      <c r="E5" s="29" t="s">
        <v>7</v>
      </c>
      <c r="F5" s="29" t="s">
        <v>216</v>
      </c>
      <c r="G5" s="29" t="s">
        <v>217</v>
      </c>
      <c r="H5" s="29" t="s">
        <v>218</v>
      </c>
      <c r="I5" s="29" t="s">
        <v>219</v>
      </c>
      <c r="J5" s="29" t="s">
        <v>220</v>
      </c>
      <c r="K5" s="29" t="s">
        <v>221</v>
      </c>
      <c r="L5" s="29" t="s">
        <v>222</v>
      </c>
    </row>
    <row r="6" spans="1:13" ht="15.5">
      <c r="A6" s="30" t="s">
        <v>223</v>
      </c>
      <c r="B6" s="30" t="s">
        <v>224</v>
      </c>
      <c r="C6" s="30" t="s">
        <v>225</v>
      </c>
      <c r="D6" s="30">
        <v>0</v>
      </c>
      <c r="E6" s="30">
        <v>0</v>
      </c>
      <c r="F6" s="31">
        <v>4506.9107999999997</v>
      </c>
      <c r="G6" s="32">
        <v>281.18</v>
      </c>
      <c r="H6" s="32">
        <v>117.9050055263565</v>
      </c>
      <c r="I6" s="32">
        <v>46.553852999999997</v>
      </c>
      <c r="J6" s="32">
        <v>259.19353000000001</v>
      </c>
      <c r="K6" s="33">
        <v>27.723081000000001</v>
      </c>
      <c r="L6" s="34">
        <v>523077</v>
      </c>
      <c r="M6" s="35"/>
    </row>
    <row r="7" spans="1:13" ht="15.5">
      <c r="A7" s="30" t="s">
        <v>226</v>
      </c>
      <c r="B7" s="30" t="s">
        <v>224</v>
      </c>
      <c r="C7" s="30" t="s">
        <v>225</v>
      </c>
      <c r="D7" s="30">
        <v>0</v>
      </c>
      <c r="E7" s="30">
        <v>0</v>
      </c>
      <c r="F7" s="31">
        <v>795.33720000000005</v>
      </c>
      <c r="G7" s="32">
        <v>49.62</v>
      </c>
      <c r="H7" s="32">
        <v>20.806765681121732</v>
      </c>
      <c r="I7" s="32">
        <v>8.2154119999999988</v>
      </c>
      <c r="J7" s="32">
        <v>45.740029999999997</v>
      </c>
      <c r="K7" s="33">
        <v>4.8923240000000003</v>
      </c>
      <c r="L7" s="34">
        <v>92308</v>
      </c>
      <c r="M7" s="35"/>
    </row>
    <row r="8" spans="1:13" ht="15.5">
      <c r="A8" s="30" t="s">
        <v>227</v>
      </c>
      <c r="B8" s="30" t="s">
        <v>224</v>
      </c>
      <c r="C8" s="30" t="s">
        <v>225</v>
      </c>
      <c r="D8" s="30">
        <v>0</v>
      </c>
      <c r="E8" s="30">
        <v>0</v>
      </c>
      <c r="F8" s="31">
        <v>1325.5619999999999</v>
      </c>
      <c r="G8" s="32">
        <v>82.7</v>
      </c>
      <c r="H8" s="32">
        <v>34.677942801869563</v>
      </c>
      <c r="I8" s="32">
        <v>13.692293999999999</v>
      </c>
      <c r="J8" s="32">
        <v>76.23339</v>
      </c>
      <c r="K8" s="33">
        <v>8.1538380000000004</v>
      </c>
      <c r="L8" s="34">
        <v>230769</v>
      </c>
      <c r="M8" s="35"/>
    </row>
    <row r="9" spans="1:13" ht="15.5">
      <c r="A9" s="30" t="s">
        <v>228</v>
      </c>
      <c r="B9" s="30" t="s">
        <v>224</v>
      </c>
      <c r="C9" s="30" t="s">
        <v>225</v>
      </c>
      <c r="D9" s="30">
        <v>0</v>
      </c>
      <c r="E9" s="30">
        <v>0</v>
      </c>
      <c r="F9" s="31">
        <v>1988.3430000000001</v>
      </c>
      <c r="G9" s="32">
        <v>124.05</v>
      </c>
      <c r="H9" s="32">
        <v>52.016914202804344</v>
      </c>
      <c r="I9" s="32">
        <v>20.538441000000002</v>
      </c>
      <c r="J9" s="32">
        <v>114.35008999999999</v>
      </c>
      <c r="K9" s="33">
        <v>12.230756999999999</v>
      </c>
      <c r="L9" s="34">
        <v>153846</v>
      </c>
      <c r="M9" s="35"/>
    </row>
    <row r="12" spans="1:13">
      <c r="A12" s="26" t="s">
        <v>229</v>
      </c>
    </row>
  </sheetData>
  <mergeCells count="1">
    <mergeCell ref="F4:K4"/>
  </mergeCells>
  <pageMargins left="0.7" right="0.7" top="0.75" bottom="0.75" header="0.3" footer="0.3"/>
  <pageSetup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A47B4-94E4-4E8A-8DC6-60A265FC7994}">
  <dimension ref="A1:B121"/>
  <sheetViews>
    <sheetView tabSelected="1" zoomScaleNormal="100" workbookViewId="0">
      <selection activeCell="A3" sqref="A3"/>
    </sheetView>
  </sheetViews>
  <sheetFormatPr defaultRowHeight="14.5"/>
  <cols>
    <col min="1" max="1" width="9.23046875" style="26"/>
    <col min="2" max="2" width="52.765625" style="26" bestFit="1" customWidth="1"/>
    <col min="3" max="3" width="50.765625" style="26" bestFit="1" customWidth="1"/>
    <col min="4" max="257" width="9.23046875" style="26"/>
    <col min="258" max="258" width="47.53515625" style="26" bestFit="1" customWidth="1"/>
    <col min="259" max="513" width="9.23046875" style="26"/>
    <col min="514" max="514" width="47.53515625" style="26" bestFit="1" customWidth="1"/>
    <col min="515" max="769" width="9.23046875" style="26"/>
    <col min="770" max="770" width="47.53515625" style="26" bestFit="1" customWidth="1"/>
    <col min="771" max="1025" width="9.23046875" style="26"/>
    <col min="1026" max="1026" width="47.53515625" style="26" bestFit="1" customWidth="1"/>
    <col min="1027" max="1281" width="9.23046875" style="26"/>
    <col min="1282" max="1282" width="47.53515625" style="26" bestFit="1" customWidth="1"/>
    <col min="1283" max="1537" width="9.23046875" style="26"/>
    <col min="1538" max="1538" width="47.53515625" style="26" bestFit="1" customWidth="1"/>
    <col min="1539" max="1793" width="9.23046875" style="26"/>
    <col min="1794" max="1794" width="47.53515625" style="26" bestFit="1" customWidth="1"/>
    <col min="1795" max="2049" width="9.23046875" style="26"/>
    <col min="2050" max="2050" width="47.53515625" style="26" bestFit="1" customWidth="1"/>
    <col min="2051" max="2305" width="9.23046875" style="26"/>
    <col min="2306" max="2306" width="47.53515625" style="26" bestFit="1" customWidth="1"/>
    <col min="2307" max="2561" width="9.23046875" style="26"/>
    <col min="2562" max="2562" width="47.53515625" style="26" bestFit="1" customWidth="1"/>
    <col min="2563" max="2817" width="9.23046875" style="26"/>
    <col min="2818" max="2818" width="47.53515625" style="26" bestFit="1" customWidth="1"/>
    <col min="2819" max="3073" width="9.23046875" style="26"/>
    <col min="3074" max="3074" width="47.53515625" style="26" bestFit="1" customWidth="1"/>
    <col min="3075" max="3329" width="9.23046875" style="26"/>
    <col min="3330" max="3330" width="47.53515625" style="26" bestFit="1" customWidth="1"/>
    <col min="3331" max="3585" width="9.23046875" style="26"/>
    <col min="3586" max="3586" width="47.53515625" style="26" bestFit="1" customWidth="1"/>
    <col min="3587" max="3841" width="9.23046875" style="26"/>
    <col min="3842" max="3842" width="47.53515625" style="26" bestFit="1" customWidth="1"/>
    <col min="3843" max="4097" width="9.23046875" style="26"/>
    <col min="4098" max="4098" width="47.53515625" style="26" bestFit="1" customWidth="1"/>
    <col min="4099" max="4353" width="9.23046875" style="26"/>
    <col min="4354" max="4354" width="47.53515625" style="26" bestFit="1" customWidth="1"/>
    <col min="4355" max="4609" width="9.23046875" style="26"/>
    <col min="4610" max="4610" width="47.53515625" style="26" bestFit="1" customWidth="1"/>
    <col min="4611" max="4865" width="9.23046875" style="26"/>
    <col min="4866" max="4866" width="47.53515625" style="26" bestFit="1" customWidth="1"/>
    <col min="4867" max="5121" width="9.23046875" style="26"/>
    <col min="5122" max="5122" width="47.53515625" style="26" bestFit="1" customWidth="1"/>
    <col min="5123" max="5377" width="9.23046875" style="26"/>
    <col min="5378" max="5378" width="47.53515625" style="26" bestFit="1" customWidth="1"/>
    <col min="5379" max="5633" width="9.23046875" style="26"/>
    <col min="5634" max="5634" width="47.53515625" style="26" bestFit="1" customWidth="1"/>
    <col min="5635" max="5889" width="9.23046875" style="26"/>
    <col min="5890" max="5890" width="47.53515625" style="26" bestFit="1" customWidth="1"/>
    <col min="5891" max="6145" width="9.23046875" style="26"/>
    <col min="6146" max="6146" width="47.53515625" style="26" bestFit="1" customWidth="1"/>
    <col min="6147" max="6401" width="9.23046875" style="26"/>
    <col min="6402" max="6402" width="47.53515625" style="26" bestFit="1" customWidth="1"/>
    <col min="6403" max="6657" width="9.23046875" style="26"/>
    <col min="6658" max="6658" width="47.53515625" style="26" bestFit="1" customWidth="1"/>
    <col min="6659" max="6913" width="9.23046875" style="26"/>
    <col min="6914" max="6914" width="47.53515625" style="26" bestFit="1" customWidth="1"/>
    <col min="6915" max="7169" width="9.23046875" style="26"/>
    <col min="7170" max="7170" width="47.53515625" style="26" bestFit="1" customWidth="1"/>
    <col min="7171" max="7425" width="9.23046875" style="26"/>
    <col min="7426" max="7426" width="47.53515625" style="26" bestFit="1" customWidth="1"/>
    <col min="7427" max="7681" width="9.23046875" style="26"/>
    <col min="7682" max="7682" width="47.53515625" style="26" bestFit="1" customWidth="1"/>
    <col min="7683" max="7937" width="9.23046875" style="26"/>
    <col min="7938" max="7938" width="47.53515625" style="26" bestFit="1" customWidth="1"/>
    <col min="7939" max="8193" width="9.23046875" style="26"/>
    <col min="8194" max="8194" width="47.53515625" style="26" bestFit="1" customWidth="1"/>
    <col min="8195" max="8449" width="9.23046875" style="26"/>
    <col min="8450" max="8450" width="47.53515625" style="26" bestFit="1" customWidth="1"/>
    <col min="8451" max="8705" width="9.23046875" style="26"/>
    <col min="8706" max="8706" width="47.53515625" style="26" bestFit="1" customWidth="1"/>
    <col min="8707" max="8961" width="9.23046875" style="26"/>
    <col min="8962" max="8962" width="47.53515625" style="26" bestFit="1" customWidth="1"/>
    <col min="8963" max="9217" width="9.23046875" style="26"/>
    <col min="9218" max="9218" width="47.53515625" style="26" bestFit="1" customWidth="1"/>
    <col min="9219" max="9473" width="9.23046875" style="26"/>
    <col min="9474" max="9474" width="47.53515625" style="26" bestFit="1" customWidth="1"/>
    <col min="9475" max="9729" width="9.23046875" style="26"/>
    <col min="9730" max="9730" width="47.53515625" style="26" bestFit="1" customWidth="1"/>
    <col min="9731" max="9985" width="9.23046875" style="26"/>
    <col min="9986" max="9986" width="47.53515625" style="26" bestFit="1" customWidth="1"/>
    <col min="9987" max="10241" width="9.23046875" style="26"/>
    <col min="10242" max="10242" width="47.53515625" style="26" bestFit="1" customWidth="1"/>
    <col min="10243" max="10497" width="9.23046875" style="26"/>
    <col min="10498" max="10498" width="47.53515625" style="26" bestFit="1" customWidth="1"/>
    <col min="10499" max="10753" width="9.23046875" style="26"/>
    <col min="10754" max="10754" width="47.53515625" style="26" bestFit="1" customWidth="1"/>
    <col min="10755" max="11009" width="9.23046875" style="26"/>
    <col min="11010" max="11010" width="47.53515625" style="26" bestFit="1" customWidth="1"/>
    <col min="11011" max="11265" width="9.23046875" style="26"/>
    <col min="11266" max="11266" width="47.53515625" style="26" bestFit="1" customWidth="1"/>
    <col min="11267" max="11521" width="9.23046875" style="26"/>
    <col min="11522" max="11522" width="47.53515625" style="26" bestFit="1" customWidth="1"/>
    <col min="11523" max="11777" width="9.23046875" style="26"/>
    <col min="11778" max="11778" width="47.53515625" style="26" bestFit="1" customWidth="1"/>
    <col min="11779" max="12033" width="9.23046875" style="26"/>
    <col min="12034" max="12034" width="47.53515625" style="26" bestFit="1" customWidth="1"/>
    <col min="12035" max="12289" width="9.23046875" style="26"/>
    <col min="12290" max="12290" width="47.53515625" style="26" bestFit="1" customWidth="1"/>
    <col min="12291" max="12545" width="9.23046875" style="26"/>
    <col min="12546" max="12546" width="47.53515625" style="26" bestFit="1" customWidth="1"/>
    <col min="12547" max="12801" width="9.23046875" style="26"/>
    <col min="12802" max="12802" width="47.53515625" style="26" bestFit="1" customWidth="1"/>
    <col min="12803" max="13057" width="9.23046875" style="26"/>
    <col min="13058" max="13058" width="47.53515625" style="26" bestFit="1" customWidth="1"/>
    <col min="13059" max="13313" width="9.23046875" style="26"/>
    <col min="13314" max="13314" width="47.53515625" style="26" bestFit="1" customWidth="1"/>
    <col min="13315" max="13569" width="9.23046875" style="26"/>
    <col min="13570" max="13570" width="47.53515625" style="26" bestFit="1" customWidth="1"/>
    <col min="13571" max="13825" width="9.23046875" style="26"/>
    <col min="13826" max="13826" width="47.53515625" style="26" bestFit="1" customWidth="1"/>
    <col min="13827" max="14081" width="9.23046875" style="26"/>
    <col min="14082" max="14082" width="47.53515625" style="26" bestFit="1" customWidth="1"/>
    <col min="14083" max="14337" width="9.23046875" style="26"/>
    <col min="14338" max="14338" width="47.53515625" style="26" bestFit="1" customWidth="1"/>
    <col min="14339" max="14593" width="9.23046875" style="26"/>
    <col min="14594" max="14594" width="47.53515625" style="26" bestFit="1" customWidth="1"/>
    <col min="14595" max="14849" width="9.23046875" style="26"/>
    <col min="14850" max="14850" width="47.53515625" style="26" bestFit="1" customWidth="1"/>
    <col min="14851" max="15105" width="9.23046875" style="26"/>
    <col min="15106" max="15106" width="47.53515625" style="26" bestFit="1" customWidth="1"/>
    <col min="15107" max="15361" width="9.23046875" style="26"/>
    <col min="15362" max="15362" width="47.53515625" style="26" bestFit="1" customWidth="1"/>
    <col min="15363" max="15617" width="9.23046875" style="26"/>
    <col min="15618" max="15618" width="47.53515625" style="26" bestFit="1" customWidth="1"/>
    <col min="15619" max="15873" width="9.23046875" style="26"/>
    <col min="15874" max="15874" width="47.53515625" style="26" bestFit="1" customWidth="1"/>
    <col min="15875" max="16129" width="9.23046875" style="26"/>
    <col min="16130" max="16130" width="47.53515625" style="26" bestFit="1" customWidth="1"/>
    <col min="16131" max="16384" width="9.23046875" style="26"/>
  </cols>
  <sheetData>
    <row r="1" spans="1:2">
      <c r="A1" s="36" t="s">
        <v>230</v>
      </c>
    </row>
    <row r="2" spans="1:2">
      <c r="A2" s="36" t="s">
        <v>231</v>
      </c>
      <c r="B2" s="36" t="s">
        <v>232</v>
      </c>
    </row>
    <row r="3" spans="1:2">
      <c r="A3" s="26" t="s">
        <v>233</v>
      </c>
      <c r="B3" s="26" t="s">
        <v>234</v>
      </c>
    </row>
    <row r="4" spans="1:2">
      <c r="A4" s="26" t="s">
        <v>235</v>
      </c>
      <c r="B4" s="26" t="s">
        <v>236</v>
      </c>
    </row>
    <row r="5" spans="1:2">
      <c r="A5" s="26" t="s">
        <v>237</v>
      </c>
      <c r="B5" s="26" t="s">
        <v>238</v>
      </c>
    </row>
    <row r="6" spans="1:2">
      <c r="A6" s="26" t="s">
        <v>239</v>
      </c>
      <c r="B6" s="26" t="s">
        <v>240</v>
      </c>
    </row>
    <row r="7" spans="1:2">
      <c r="A7" s="26" t="s">
        <v>241</v>
      </c>
      <c r="B7" s="26" t="s">
        <v>242</v>
      </c>
    </row>
    <row r="8" spans="1:2">
      <c r="A8" s="26" t="s">
        <v>243</v>
      </c>
      <c r="B8" s="26" t="s">
        <v>244</v>
      </c>
    </row>
    <row r="9" spans="1:2">
      <c r="A9" s="26" t="s">
        <v>245</v>
      </c>
      <c r="B9" s="26" t="s">
        <v>246</v>
      </c>
    </row>
    <row r="10" spans="1:2">
      <c r="A10" s="26" t="s">
        <v>247</v>
      </c>
      <c r="B10" s="26" t="s">
        <v>248</v>
      </c>
    </row>
    <row r="11" spans="1:2">
      <c r="A11" s="26" t="s">
        <v>249</v>
      </c>
      <c r="B11" s="26" t="s">
        <v>250</v>
      </c>
    </row>
    <row r="12" spans="1:2">
      <c r="A12" s="26" t="s">
        <v>251</v>
      </c>
      <c r="B12" s="26" t="s">
        <v>252</v>
      </c>
    </row>
    <row r="13" spans="1:2">
      <c r="A13" s="26" t="s">
        <v>253</v>
      </c>
      <c r="B13" s="26" t="s">
        <v>254</v>
      </c>
    </row>
    <row r="14" spans="1:2">
      <c r="A14" s="26" t="s">
        <v>255</v>
      </c>
      <c r="B14" s="26" t="s">
        <v>256</v>
      </c>
    </row>
    <row r="15" spans="1:2">
      <c r="A15" s="26" t="s">
        <v>257</v>
      </c>
      <c r="B15" s="26" t="s">
        <v>258</v>
      </c>
    </row>
    <row r="16" spans="1:2">
      <c r="A16" s="26" t="s">
        <v>259</v>
      </c>
      <c r="B16" s="26" t="s">
        <v>260</v>
      </c>
    </row>
    <row r="17" spans="1:2">
      <c r="A17" s="26" t="s">
        <v>261</v>
      </c>
      <c r="B17" s="26" t="s">
        <v>262</v>
      </c>
    </row>
    <row r="18" spans="1:2">
      <c r="A18" s="26" t="s">
        <v>263</v>
      </c>
      <c r="B18" s="26" t="s">
        <v>264</v>
      </c>
    </row>
    <row r="19" spans="1:2">
      <c r="A19" s="26" t="s">
        <v>265</v>
      </c>
      <c r="B19" s="26" t="s">
        <v>266</v>
      </c>
    </row>
    <row r="20" spans="1:2">
      <c r="A20" s="26" t="s">
        <v>267</v>
      </c>
      <c r="B20" s="26" t="s">
        <v>268</v>
      </c>
    </row>
    <row r="21" spans="1:2">
      <c r="A21" s="26" t="s">
        <v>269</v>
      </c>
      <c r="B21" s="26" t="s">
        <v>270</v>
      </c>
    </row>
    <row r="22" spans="1:2">
      <c r="A22" s="26" t="s">
        <v>271</v>
      </c>
      <c r="B22" s="26" t="s">
        <v>4762</v>
      </c>
    </row>
    <row r="23" spans="1:2">
      <c r="A23" s="26" t="s">
        <v>272</v>
      </c>
      <c r="B23" s="26" t="s">
        <v>273</v>
      </c>
    </row>
    <row r="24" spans="1:2">
      <c r="A24" s="26" t="s">
        <v>274</v>
      </c>
      <c r="B24" s="26" t="s">
        <v>4769</v>
      </c>
    </row>
    <row r="25" spans="1:2">
      <c r="A25" s="26" t="s">
        <v>275</v>
      </c>
      <c r="B25" s="26" t="s">
        <v>276</v>
      </c>
    </row>
    <row r="26" spans="1:2">
      <c r="A26" s="26" t="s">
        <v>277</v>
      </c>
      <c r="B26" s="26" t="s">
        <v>278</v>
      </c>
    </row>
    <row r="27" spans="1:2">
      <c r="A27" s="26" t="s">
        <v>279</v>
      </c>
      <c r="B27" s="26" t="s">
        <v>280</v>
      </c>
    </row>
    <row r="28" spans="1:2">
      <c r="A28" s="26" t="s">
        <v>281</v>
      </c>
      <c r="B28" s="26" t="s">
        <v>282</v>
      </c>
    </row>
    <row r="29" spans="1:2">
      <c r="A29" s="26" t="s">
        <v>283</v>
      </c>
      <c r="B29" s="26" t="s">
        <v>284</v>
      </c>
    </row>
    <row r="30" spans="1:2">
      <c r="A30" s="26" t="s">
        <v>285</v>
      </c>
      <c r="B30" s="26" t="s">
        <v>286</v>
      </c>
    </row>
    <row r="31" spans="1:2">
      <c r="A31" s="26" t="s">
        <v>287</v>
      </c>
      <c r="B31" s="26" t="s">
        <v>288</v>
      </c>
    </row>
    <row r="32" spans="1:2">
      <c r="A32" s="26" t="s">
        <v>4807</v>
      </c>
      <c r="B32" s="26" t="s">
        <v>2507</v>
      </c>
    </row>
    <row r="33" spans="1:2">
      <c r="A33" s="26" t="s">
        <v>289</v>
      </c>
      <c r="B33" s="26" t="s">
        <v>290</v>
      </c>
    </row>
    <row r="34" spans="1:2">
      <c r="A34" s="26" t="s">
        <v>291</v>
      </c>
      <c r="B34" s="26" t="s">
        <v>292</v>
      </c>
    </row>
    <row r="35" spans="1:2">
      <c r="A35" s="26" t="s">
        <v>293</v>
      </c>
      <c r="B35" s="26" t="s">
        <v>4770</v>
      </c>
    </row>
    <row r="36" spans="1:2">
      <c r="A36" s="26" t="s">
        <v>294</v>
      </c>
      <c r="B36" s="26" t="s">
        <v>295</v>
      </c>
    </row>
    <row r="37" spans="1:2">
      <c r="A37" s="26" t="s">
        <v>296</v>
      </c>
      <c r="B37" s="26" t="s">
        <v>297</v>
      </c>
    </row>
    <row r="38" spans="1:2">
      <c r="A38" s="26" t="s">
        <v>298</v>
      </c>
      <c r="B38" s="26" t="s">
        <v>4771</v>
      </c>
    </row>
    <row r="39" spans="1:2">
      <c r="A39" s="26" t="s">
        <v>299</v>
      </c>
      <c r="B39" s="26" t="s">
        <v>4772</v>
      </c>
    </row>
    <row r="40" spans="1:2">
      <c r="A40" s="26" t="s">
        <v>300</v>
      </c>
      <c r="B40" s="26" t="s">
        <v>301</v>
      </c>
    </row>
    <row r="41" spans="1:2">
      <c r="A41" s="26" t="s">
        <v>302</v>
      </c>
      <c r="B41" s="26" t="s">
        <v>4773</v>
      </c>
    </row>
    <row r="42" spans="1:2">
      <c r="A42" s="26" t="s">
        <v>303</v>
      </c>
      <c r="B42" s="26" t="s">
        <v>4774</v>
      </c>
    </row>
    <row r="43" spans="1:2">
      <c r="A43" s="26" t="s">
        <v>304</v>
      </c>
      <c r="B43" s="26" t="s">
        <v>305</v>
      </c>
    </row>
    <row r="44" spans="1:2">
      <c r="A44" s="26" t="s">
        <v>306</v>
      </c>
      <c r="B44" s="26" t="s">
        <v>307</v>
      </c>
    </row>
    <row r="45" spans="1:2">
      <c r="A45" s="26" t="s">
        <v>308</v>
      </c>
      <c r="B45" s="26" t="s">
        <v>309</v>
      </c>
    </row>
    <row r="46" spans="1:2">
      <c r="A46" s="26" t="s">
        <v>310</v>
      </c>
      <c r="B46" s="26" t="s">
        <v>311</v>
      </c>
    </row>
    <row r="47" spans="1:2">
      <c r="A47" s="26" t="s">
        <v>312</v>
      </c>
      <c r="B47" s="26" t="s">
        <v>313</v>
      </c>
    </row>
    <row r="48" spans="1:2">
      <c r="A48" s="26" t="s">
        <v>314</v>
      </c>
      <c r="B48" s="26" t="s">
        <v>315</v>
      </c>
    </row>
    <row r="49" spans="1:2">
      <c r="A49" s="26" t="s">
        <v>316</v>
      </c>
      <c r="B49" s="26" t="s">
        <v>317</v>
      </c>
    </row>
    <row r="50" spans="1:2">
      <c r="A50" s="26" t="s">
        <v>318</v>
      </c>
      <c r="B50" s="26" t="s">
        <v>319</v>
      </c>
    </row>
    <row r="51" spans="1:2">
      <c r="A51" s="26" t="s">
        <v>320</v>
      </c>
      <c r="B51" s="26" t="s">
        <v>321</v>
      </c>
    </row>
    <row r="52" spans="1:2">
      <c r="A52" s="26" t="s">
        <v>322</v>
      </c>
      <c r="B52" s="26" t="s">
        <v>323</v>
      </c>
    </row>
    <row r="53" spans="1:2">
      <c r="A53" s="26" t="s">
        <v>324</v>
      </c>
      <c r="B53" s="26" t="s">
        <v>325</v>
      </c>
    </row>
    <row r="54" spans="1:2">
      <c r="A54" s="26" t="s">
        <v>326</v>
      </c>
      <c r="B54" s="26" t="s">
        <v>327</v>
      </c>
    </row>
    <row r="55" spans="1:2">
      <c r="A55" s="26" t="s">
        <v>328</v>
      </c>
      <c r="B55" s="26" t="s">
        <v>4783</v>
      </c>
    </row>
    <row r="56" spans="1:2">
      <c r="A56" s="26" t="s">
        <v>329</v>
      </c>
      <c r="B56" s="26" t="s">
        <v>330</v>
      </c>
    </row>
    <row r="57" spans="1:2">
      <c r="A57" s="26" t="s">
        <v>331</v>
      </c>
      <c r="B57" s="26" t="s">
        <v>332</v>
      </c>
    </row>
    <row r="58" spans="1:2">
      <c r="A58" s="26" t="s">
        <v>333</v>
      </c>
      <c r="B58" s="26" t="s">
        <v>334</v>
      </c>
    </row>
    <row r="59" spans="1:2">
      <c r="A59" s="26" t="s">
        <v>335</v>
      </c>
      <c r="B59" s="26" t="s">
        <v>4788</v>
      </c>
    </row>
    <row r="60" spans="1:2">
      <c r="A60" s="26" t="s">
        <v>336</v>
      </c>
      <c r="B60" s="26" t="s">
        <v>4789</v>
      </c>
    </row>
    <row r="61" spans="1:2">
      <c r="A61" s="26" t="s">
        <v>337</v>
      </c>
      <c r="B61" s="26" t="s">
        <v>338</v>
      </c>
    </row>
    <row r="62" spans="1:2">
      <c r="A62" s="26" t="s">
        <v>339</v>
      </c>
      <c r="B62" s="26" t="s">
        <v>340</v>
      </c>
    </row>
    <row r="63" spans="1:2">
      <c r="A63" s="26" t="s">
        <v>341</v>
      </c>
      <c r="B63" s="26" t="s">
        <v>342</v>
      </c>
    </row>
    <row r="64" spans="1:2">
      <c r="A64" s="26" t="s">
        <v>343</v>
      </c>
      <c r="B64" s="26" t="s">
        <v>344</v>
      </c>
    </row>
    <row r="65" spans="1:2">
      <c r="A65" s="26" t="s">
        <v>345</v>
      </c>
      <c r="B65" s="26" t="s">
        <v>346</v>
      </c>
    </row>
    <row r="66" spans="1:2">
      <c r="A66" s="26" t="s">
        <v>347</v>
      </c>
      <c r="B66" s="26" t="s">
        <v>4790</v>
      </c>
    </row>
    <row r="67" spans="1:2">
      <c r="A67" s="26" t="s">
        <v>348</v>
      </c>
      <c r="B67" s="26" t="s">
        <v>349</v>
      </c>
    </row>
    <row r="68" spans="1:2">
      <c r="A68" s="26" t="s">
        <v>350</v>
      </c>
      <c r="B68" s="26" t="s">
        <v>351</v>
      </c>
    </row>
    <row r="69" spans="1:2">
      <c r="A69" s="26" t="s">
        <v>352</v>
      </c>
      <c r="B69" s="26" t="s">
        <v>4795</v>
      </c>
    </row>
    <row r="70" spans="1:2">
      <c r="A70" s="26" t="s">
        <v>353</v>
      </c>
      <c r="B70" s="26" t="s">
        <v>354</v>
      </c>
    </row>
    <row r="71" spans="1:2">
      <c r="A71" s="26" t="s">
        <v>355</v>
      </c>
      <c r="B71" s="26" t="s">
        <v>356</v>
      </c>
    </row>
    <row r="72" spans="1:2">
      <c r="A72" s="26" t="s">
        <v>357</v>
      </c>
      <c r="B72" s="26" t="s">
        <v>358</v>
      </c>
    </row>
    <row r="73" spans="1:2">
      <c r="A73" s="26" t="s">
        <v>359</v>
      </c>
      <c r="B73" s="26" t="s">
        <v>360</v>
      </c>
    </row>
    <row r="74" spans="1:2">
      <c r="A74" s="26" t="s">
        <v>361</v>
      </c>
      <c r="B74" s="26" t="s">
        <v>362</v>
      </c>
    </row>
    <row r="75" spans="1:2">
      <c r="A75" s="26" t="s">
        <v>363</v>
      </c>
      <c r="B75" s="26" t="s">
        <v>364</v>
      </c>
    </row>
    <row r="76" spans="1:2">
      <c r="A76" s="26" t="s">
        <v>365</v>
      </c>
      <c r="B76" s="26" t="s">
        <v>366</v>
      </c>
    </row>
    <row r="77" spans="1:2">
      <c r="A77" s="26" t="s">
        <v>367</v>
      </c>
      <c r="B77" s="26" t="s">
        <v>368</v>
      </c>
    </row>
    <row r="78" spans="1:2">
      <c r="A78" s="26" t="s">
        <v>369</v>
      </c>
      <c r="B78" s="26" t="s">
        <v>370</v>
      </c>
    </row>
    <row r="79" spans="1:2">
      <c r="A79" s="26" t="s">
        <v>371</v>
      </c>
      <c r="B79" s="26" t="s">
        <v>372</v>
      </c>
    </row>
    <row r="80" spans="1:2">
      <c r="A80" s="26" t="s">
        <v>373</v>
      </c>
      <c r="B80" s="26" t="s">
        <v>374</v>
      </c>
    </row>
    <row r="81" spans="1:2">
      <c r="A81" s="26" t="s">
        <v>375</v>
      </c>
      <c r="B81" s="26" t="s">
        <v>376</v>
      </c>
    </row>
    <row r="82" spans="1:2">
      <c r="A82" s="26" t="s">
        <v>377</v>
      </c>
      <c r="B82" s="26" t="s">
        <v>378</v>
      </c>
    </row>
    <row r="83" spans="1:2">
      <c r="A83" s="26" t="s">
        <v>379</v>
      </c>
      <c r="B83" s="26" t="s">
        <v>380</v>
      </c>
    </row>
    <row r="84" spans="1:2">
      <c r="A84" s="26" t="s">
        <v>381</v>
      </c>
      <c r="B84" s="26" t="s">
        <v>382</v>
      </c>
    </row>
    <row r="85" spans="1:2">
      <c r="A85" s="26" t="s">
        <v>383</v>
      </c>
      <c r="B85" s="26" t="s">
        <v>384</v>
      </c>
    </row>
    <row r="86" spans="1:2">
      <c r="A86" s="26" t="s">
        <v>385</v>
      </c>
      <c r="B86" s="26" t="s">
        <v>386</v>
      </c>
    </row>
    <row r="87" spans="1:2">
      <c r="A87" s="26" t="s">
        <v>387</v>
      </c>
      <c r="B87" s="26" t="s">
        <v>388</v>
      </c>
    </row>
    <row r="88" spans="1:2">
      <c r="A88" s="26" t="s">
        <v>389</v>
      </c>
      <c r="B88" s="26" t="s">
        <v>390</v>
      </c>
    </row>
    <row r="89" spans="1:2">
      <c r="A89" s="26" t="s">
        <v>391</v>
      </c>
      <c r="B89" s="26" t="s">
        <v>392</v>
      </c>
    </row>
    <row r="90" spans="1:2">
      <c r="A90" s="26" t="s">
        <v>393</v>
      </c>
      <c r="B90" s="26" t="s">
        <v>394</v>
      </c>
    </row>
    <row r="91" spans="1:2">
      <c r="A91" s="26" t="s">
        <v>4805</v>
      </c>
      <c r="B91" s="26" t="s">
        <v>4806</v>
      </c>
    </row>
    <row r="92" spans="1:2">
      <c r="A92" s="26" t="s">
        <v>395</v>
      </c>
      <c r="B92" s="26" t="s">
        <v>396</v>
      </c>
    </row>
    <row r="93" spans="1:2">
      <c r="A93" s="26" t="s">
        <v>397</v>
      </c>
      <c r="B93" s="26" t="s">
        <v>398</v>
      </c>
    </row>
    <row r="94" spans="1:2">
      <c r="A94" s="26" t="s">
        <v>399</v>
      </c>
      <c r="B94" s="26" t="s">
        <v>400</v>
      </c>
    </row>
    <row r="95" spans="1:2">
      <c r="A95" s="26" t="s">
        <v>401</v>
      </c>
      <c r="B95" s="26" t="s">
        <v>402</v>
      </c>
    </row>
    <row r="96" spans="1:2">
      <c r="A96" s="26" t="s">
        <v>403</v>
      </c>
      <c r="B96" s="26" t="s">
        <v>404</v>
      </c>
    </row>
    <row r="97" spans="1:2">
      <c r="A97" s="26" t="s">
        <v>405</v>
      </c>
      <c r="B97" s="26" t="s">
        <v>406</v>
      </c>
    </row>
    <row r="98" spans="1:2">
      <c r="A98" s="26" t="s">
        <v>407</v>
      </c>
      <c r="B98" s="26" t="s">
        <v>408</v>
      </c>
    </row>
    <row r="99" spans="1:2">
      <c r="A99" s="26" t="s">
        <v>409</v>
      </c>
      <c r="B99" s="26" t="s">
        <v>410</v>
      </c>
    </row>
    <row r="100" spans="1:2">
      <c r="A100" s="26" t="s">
        <v>411</v>
      </c>
      <c r="B100" s="26" t="s">
        <v>412</v>
      </c>
    </row>
    <row r="101" spans="1:2">
      <c r="A101" s="26" t="s">
        <v>413</v>
      </c>
      <c r="B101" s="26" t="s">
        <v>414</v>
      </c>
    </row>
    <row r="102" spans="1:2">
      <c r="A102" s="26" t="s">
        <v>415</v>
      </c>
      <c r="B102" s="26" t="s">
        <v>416</v>
      </c>
    </row>
    <row r="103" spans="1:2">
      <c r="A103" s="26" t="s">
        <v>417</v>
      </c>
      <c r="B103" s="26" t="s">
        <v>418</v>
      </c>
    </row>
    <row r="104" spans="1:2">
      <c r="A104" s="26" t="s">
        <v>419</v>
      </c>
      <c r="B104" s="26" t="s">
        <v>420</v>
      </c>
    </row>
    <row r="105" spans="1:2">
      <c r="A105" s="26" t="s">
        <v>421</v>
      </c>
      <c r="B105" s="26" t="s">
        <v>422</v>
      </c>
    </row>
    <row r="106" spans="1:2">
      <c r="A106" s="26" t="s">
        <v>423</v>
      </c>
      <c r="B106" s="26" t="s">
        <v>424</v>
      </c>
    </row>
    <row r="107" spans="1:2">
      <c r="A107" s="26" t="s">
        <v>425</v>
      </c>
      <c r="B107" s="26" t="s">
        <v>426</v>
      </c>
    </row>
    <row r="108" spans="1:2">
      <c r="A108" s="26" t="s">
        <v>427</v>
      </c>
      <c r="B108" s="26" t="s">
        <v>4800</v>
      </c>
    </row>
    <row r="109" spans="1:2">
      <c r="A109" s="26" t="s">
        <v>428</v>
      </c>
      <c r="B109" s="26" t="s">
        <v>429</v>
      </c>
    </row>
    <row r="110" spans="1:2">
      <c r="A110" s="26" t="s">
        <v>430</v>
      </c>
      <c r="B110" s="26" t="s">
        <v>431</v>
      </c>
    </row>
    <row r="111" spans="1:2">
      <c r="A111" s="26" t="s">
        <v>432</v>
      </c>
      <c r="B111" s="26" t="s">
        <v>433</v>
      </c>
    </row>
    <row r="112" spans="1:2">
      <c r="A112" s="26" t="s">
        <v>434</v>
      </c>
      <c r="B112" s="26" t="s">
        <v>435</v>
      </c>
    </row>
    <row r="113" spans="1:2">
      <c r="A113" s="26" t="s">
        <v>436</v>
      </c>
      <c r="B113" s="26" t="s">
        <v>437</v>
      </c>
    </row>
    <row r="114" spans="1:2">
      <c r="A114" s="26" t="s">
        <v>438</v>
      </c>
      <c r="B114" s="26" t="s">
        <v>439</v>
      </c>
    </row>
    <row r="115" spans="1:2">
      <c r="A115" s="26" t="s">
        <v>440</v>
      </c>
      <c r="B115" s="26" t="s">
        <v>441</v>
      </c>
    </row>
    <row r="116" spans="1:2">
      <c r="A116" s="26" t="s">
        <v>442</v>
      </c>
      <c r="B116" s="26" t="s">
        <v>443</v>
      </c>
    </row>
    <row r="117" spans="1:2">
      <c r="A117" s="26" t="s">
        <v>444</v>
      </c>
      <c r="B117" s="26" t="s">
        <v>445</v>
      </c>
    </row>
    <row r="118" spans="1:2">
      <c r="A118" s="26" t="s">
        <v>446</v>
      </c>
      <c r="B118" s="26" t="s">
        <v>447</v>
      </c>
    </row>
    <row r="119" spans="1:2">
      <c r="A119" s="26" t="s">
        <v>448</v>
      </c>
      <c r="B119" s="26" t="s">
        <v>449</v>
      </c>
    </row>
    <row r="120" spans="1:2">
      <c r="A120" s="26" t="s">
        <v>450</v>
      </c>
      <c r="B120" s="26" t="s">
        <v>451</v>
      </c>
    </row>
    <row r="121" spans="1:2">
      <c r="A121" s="26" t="s">
        <v>452</v>
      </c>
      <c r="B121" s="26" t="s">
        <v>453</v>
      </c>
    </row>
  </sheetData>
  <hyperlinks>
    <hyperlink ref="A17" location="'BAL'!A1" display="place" xr:uid="{8AA7837A-3510-48E6-A4C7-63A0526DA6D4}"/>
    <hyperlink ref="A18" location="'BEF'!A1" display="place" xr:uid="{6D1D499B-CA8B-42D6-95F8-ACAF63B7295C}"/>
    <hyperlink ref="A22" location="'BON'!A1" display="place" xr:uid="{A0557551-83B6-401D-96A6-992018098FBC}"/>
    <hyperlink ref="A24" location="'BST'!A1" display="place" xr:uid="{C263201D-80F0-4022-A870-8A29625C4910}"/>
    <hyperlink ref="A25" location="'BTF'!A1" display="place" xr:uid="{9AB77963-1D3C-4AB4-B1C7-018E3203B5D8}"/>
    <hyperlink ref="A28" location="'CON'!A1" display="place" xr:uid="{D1954D2E-25F0-4E8E-9670-030EFDA13729}"/>
    <hyperlink ref="A29" location="'CPL'!A1" display="place" xr:uid="{2B386E03-275A-42CF-830E-BCBBD256F3B9}"/>
    <hyperlink ref="A30" location="'CRO'!A1" display="place" xr:uid="{90E9DDCE-A881-4C7C-96F2-E9708195C157}"/>
    <hyperlink ref="A34" location="'ELS'!A1" display="place" xr:uid="{1E081375-402B-4107-86BB-C57A64D54864}"/>
    <hyperlink ref="A35" location="'EME'!A1" display="place" xr:uid="{9C3202A4-7228-4DF6-864F-0B65674025BE}"/>
    <hyperlink ref="A37" location="'FLR'!A1" display="place" xr:uid="{59631D8F-1F8D-4656-B1D7-EC7092863F8D}"/>
    <hyperlink ref="A38" location="'FLT'!A1" display="place" xr:uid="{741D2E29-BFD3-4F5A-A232-65C5DF99F65D}"/>
    <hyperlink ref="A39" location="'FLX'!A1" display="place" xr:uid="{12CF9F7E-3E36-4596-9616-2ED97B26FB59}"/>
    <hyperlink ref="A40" location="'FOF'!A1" display="place" xr:uid="{A6BC61CC-0AEF-471D-97F5-E97789EA968B}"/>
    <hyperlink ref="A41" location="'GEM'!A1" display="place" xr:uid="{A8B23824-3528-46A9-A566-16EFA862A69A}"/>
    <hyperlink ref="A43" location="'GOF'!A1" display="place" xr:uid="{392AAF82-95E0-48DD-BF5B-18AD1D48CB47}"/>
    <hyperlink ref="A45" location="'GTF'!A1" display="place" xr:uid="{B287C641-424A-4278-9CB6-5B1C75B60859}"/>
    <hyperlink ref="A50" location="'KBA'!A1" display="place" xr:uid="{EB84CA23-82F2-486B-84F6-2F30E55FB4E2}"/>
    <hyperlink ref="A52" location="'KCB'!A1" display="place" xr:uid="{A0C8E265-941B-4C43-9CDC-895E9BB93045}"/>
    <hyperlink ref="A56" location="'KGI'!A1" display="place" xr:uid="{4E26B31E-5432-4163-9EA5-B04396FDF7E1}"/>
    <hyperlink ref="A58" location="'KIE'!A1" display="place" xr:uid="{3B44EC7E-CEEF-4800-B822-37D1EEC4BEE9}"/>
    <hyperlink ref="A59" location="'KIP'!A1" display="place" xr:uid="{EF2EC72C-2436-4294-B656-50EE4A4423C2}"/>
    <hyperlink ref="A60" location="'KLD'!A1" display="place" xr:uid="{F2BDB43E-C244-4D79-9372-7DC3FB94FF47}"/>
    <hyperlink ref="A67" location="'KSF'!A1" display="place" xr:uid="{9894B2DB-987A-4E6B-A142-E5ED3050B6B8}"/>
    <hyperlink ref="A70" location="'LIQ'!A1" display="place" xr:uid="{FBD8E1E4-0D04-4C40-9C3C-39A7272EE02C}"/>
    <hyperlink ref="A77" location="'MDF'!A1" display="place" xr:uid="{BD019451-7349-4886-B1CA-55C457E63A39}"/>
    <hyperlink ref="A80" location="'MID'!A1" display="place" xr:uid="{22851DD2-B0BA-4085-9AF5-DB3178D0F8B9}"/>
    <hyperlink ref="A102" location="'NTF'!A1" display="place" xr:uid="{588B8985-0565-4299-99EC-4EF763784DC6}"/>
    <hyperlink ref="A103" location="'NVF'!A1" display="place" xr:uid="{C0CA95A9-C45E-427F-AD9E-8D2AE49CB614}"/>
    <hyperlink ref="A104" location="'OVR'!A1" display="place" xr:uid="{0A6B5573-71B1-41C8-94CE-4E6C5AFA93EE}"/>
    <hyperlink ref="A110" location="'SEF'!A1" display="place" xr:uid="{6F9E8F59-664A-475D-808C-ABFE9D860BA2}"/>
    <hyperlink ref="A116" location="'STF'!A1" display="place" xr:uid="{0F14EC45-1435-4D17-8C8A-C758F2C8E1EA}"/>
    <hyperlink ref="A54" location="KFE!A1" display="KFE" xr:uid="{7E469654-4F82-4207-819D-5FFE068BA912}"/>
    <hyperlink ref="A55" location="KFL!A1" display="KFL" xr:uid="{DFBDB0B0-F0C2-424A-85EF-080A5DF27A2B}"/>
    <hyperlink ref="A63" location="'KOP'!A1" display="place" xr:uid="{341FC832-6CC1-495D-A4B5-818C05AE1A0B}"/>
    <hyperlink ref="A66" location="KRE!A1" display="KRE" xr:uid="{E97AF24D-0755-41A1-98A7-AD06662D094B}"/>
    <hyperlink ref="A90" location="NAS!A1" display="NAS" xr:uid="{84A45BA3-91CE-4145-85E4-FE40A3E514D4}"/>
    <hyperlink ref="A100" location="NNF!A1" display="NNF" xr:uid="{597D9817-0F22-411D-905E-DB969F02B9BB}"/>
    <hyperlink ref="A95" location="NIF!A1" display="NIF" xr:uid="{614AED83-4BFB-427D-9C8B-E0E5FBEB229F}"/>
    <hyperlink ref="A42" location="GIF!A1" display="GIF" xr:uid="{3F743E9C-984E-4CEE-A861-DB4B69087E3D}"/>
    <hyperlink ref="A5" location="ALF!A1" display="ALF" xr:uid="{E8FB4630-E5F0-42D3-ACD1-737376E7B0B2}"/>
    <hyperlink ref="A31" location="CTF!A1" display="CTF" xr:uid="{829CFFB9-A282-44E0-A5DB-1A9077078BC7}"/>
    <hyperlink ref="A83" location="MNT!A1" display="MNT" xr:uid="{219AF4D7-F5ED-4580-8923-99C450DAC0B2}"/>
    <hyperlink ref="A36" location="ESG!A1" display="ESG" xr:uid="{39E236F0-9E45-453A-B682-F2BE9E6EBEDD}"/>
    <hyperlink ref="A51" location="KBC!A1" display="KBC" xr:uid="{80C3C066-CF60-4706-8CD0-6375CB2510F9}"/>
    <hyperlink ref="A8" location="'B03'!A1" display="B03" xr:uid="{7DC57A45-BED9-407E-8F1D-2E42D8F2A738}"/>
    <hyperlink ref="A68" location="KWD!A1" display="KWD" xr:uid="{2B4DEE98-E7E3-46BA-8DA4-A6E6FEBFCA7A}"/>
    <hyperlink ref="A112" location="SIL!A1" display="SIL" xr:uid="{C86930D4-5A36-4E78-A713-90DA702D07B1}"/>
    <hyperlink ref="A120" location="'V04'!A1" display="V04" xr:uid="{6E2D00D2-7472-4FF8-BC7C-C0EFCB6BDD9B}"/>
    <hyperlink ref="A19" location="BFS!A1" display="BFS" xr:uid="{56694677-C028-4B6F-BDF8-A834AD314C31}"/>
    <hyperlink ref="A111" location="SIF!A1" display="SIF" xr:uid="{85BF645E-91EF-49C6-8E1B-248AB7D5CC6D}"/>
    <hyperlink ref="A113" location="SOF!A1" display="SOF" xr:uid="{A0D2C2F7-B476-4ECF-B67C-8D83E8747158}"/>
    <hyperlink ref="A81" location="MIF!A1" display="MIF" xr:uid="{18DC95D0-38B2-42C6-ADD8-C82E9138B4C1}"/>
    <hyperlink ref="A65" location="KQT!A1" display="KQT" xr:uid="{B3850B6D-DF42-4A0B-99A5-602C3F9F677A}"/>
    <hyperlink ref="A94" location="NFS!A1" display="NFS" xr:uid="{7B2CA7FC-8266-4034-BFF2-FC1983269ED3}"/>
    <hyperlink ref="A20" location="BHI!A1" display="BHI" xr:uid="{B80C4D9D-610C-465A-B058-DB4E8DC7F3E4}"/>
    <hyperlink ref="A27" location="CMP!A1" display="CMP" xr:uid="{6C929F1F-6C8E-472A-9C9A-F2D7AB65D0E4}"/>
    <hyperlink ref="A46" location="HLC!A1" display="HLC" xr:uid="{291F5A5D-1A41-48D4-90F9-589192BDB0F5}"/>
    <hyperlink ref="A118" location="TCH!A1" display="STF" xr:uid="{623DB647-59E7-47FE-B883-40CC19B20872}"/>
    <hyperlink ref="A69" location="LDT!A1" display="LDT" xr:uid="{246556DB-6F92-4D1B-951A-14723674FD7D}"/>
    <hyperlink ref="A75" location="MAF!A1" display="MAF" xr:uid="{18E3A559-5EDA-47FC-BEED-E2CA04B7C2DD}"/>
    <hyperlink ref="A72" location="LVI!A1" display="LVI" xr:uid="{B05D6A55-7075-40DB-82D5-D46D7A8E3C4B}"/>
    <hyperlink ref="A114" location="SPO!A1" display="SPO" xr:uid="{C9EF5FF7-1FC2-4F2D-87EF-3B0B93BF7C58}"/>
    <hyperlink ref="A21" location="BIF!A1" display="BIF" xr:uid="{03EA24A4-6CCD-4448-9A4A-A934527D0CBA}"/>
    <hyperlink ref="A47" location="ITF!A1" display="ITF" xr:uid="{CBE36950-E37F-462C-BBCC-17123DC19ADF}"/>
    <hyperlink ref="A61" location="KMI!A1" display="KMI" xr:uid="{071EA256-A433-4349-8B7C-7E08704724B6}"/>
    <hyperlink ref="A85" location="MTF!A1" display="MTF" xr:uid="{147FEE7D-4507-4B89-8D07-63004A9E4658}"/>
    <hyperlink ref="A86" location="MUC!A1" display="MUC" xr:uid="{6CE15797-3A06-4341-B761-2092FDE576FC}"/>
    <hyperlink ref="A96" location="NLV!A1" display="NLV" xr:uid="{680070AB-5C70-46D8-B6F7-4C782FEEA776}"/>
    <hyperlink ref="A12" location="'B10'!A1" display="B10" xr:uid="{CCD2E0A4-45FA-42C0-BBDA-2B3DEA85226A}"/>
    <hyperlink ref="A119" location="TIF!A1" display="TIF" xr:uid="{F7874869-87A9-4241-B988-ED6CF63EB8B6}"/>
    <hyperlink ref="A76" location="MCF!A1" display="MCF" xr:uid="{3E48CB0E-2FC2-49FC-9793-4A969DF6314E}"/>
    <hyperlink ref="A62" location="KMN!A1" display="KMN" xr:uid="{7CD13445-6D2E-4585-B058-C965CA207CB1}"/>
    <hyperlink ref="A82" location="MMI!A1" display="MMI" xr:uid="{2F99C6AD-BF61-4CC4-85E9-A66305202B41}"/>
    <hyperlink ref="A88" location="N1E!A1" display="N1E" xr:uid="{F8F85ACC-E0B7-42A4-B825-517E8A7B460A}"/>
    <hyperlink ref="A89" location="N5E!A1" display="N5E" xr:uid="{7F2A5FFB-952F-4DF5-9FFC-277FEDE40153}"/>
    <hyperlink ref="A117" location="TAL!A1" display="TAL" xr:uid="{3A95AC1E-D9E8-49CA-B1C6-E6C013FD092F}"/>
    <hyperlink ref="A101" location="NSI!A1" display="NSI" xr:uid="{83B73436-81EA-4BC5-B856-26662D949767}"/>
    <hyperlink ref="A13" location="'B11'!A1" display="B11" xr:uid="{2204E21D-A458-4F8A-9EC3-A289E401980D}"/>
    <hyperlink ref="A23" location="BSI!A1" display="BSI" xr:uid="{9FA7A1A0-D90C-4B68-9F37-E79193FC4ACE}"/>
    <hyperlink ref="A84" location="MSC!A1" display="MSC" xr:uid="{5F38FD0D-F5DA-477D-8FBB-76616ACBFAAF}"/>
    <hyperlink ref="A93" location="NEF!A1" display="NEF" xr:uid="{6D012027-25C2-49A8-939F-FCCD1AB46073}"/>
    <hyperlink ref="A14" location="'B12'!A1" display="B12" xr:uid="{15EAA7E2-8C77-4BC3-9C6E-8BFEB9015E60}"/>
    <hyperlink ref="A92" location="NCI!A1" display="NCI" xr:uid="{32BEC07B-501F-4B58-9CBD-54C1CC2E2C7D}"/>
    <hyperlink ref="A97" location="NMT!A1" display="NMT" xr:uid="{7AE01130-160A-45A0-9ADF-E538B7F534BC}"/>
    <hyperlink ref="A98" location="NMX!A1" display="NMX" xr:uid="{59AE870F-F138-43B7-9503-83B21AEB1681}"/>
    <hyperlink ref="A53" location="KEO!A1" display="KEO" xr:uid="{E4CD5658-1710-493B-B47E-3FBB53E863E2}"/>
    <hyperlink ref="A87" location="'N10'!A1" display="N10" xr:uid="{432E2BEC-8DD5-49AC-9341-B8B12783C786}"/>
    <hyperlink ref="A7" location="'B02'!A1" display="B02" xr:uid="{75AA9098-019D-4D17-90F6-45164C2E154F}"/>
    <hyperlink ref="A6" location="'B01'!A1" display="B01" xr:uid="{858CE220-713F-436F-B054-A4699929DD0E}"/>
    <hyperlink ref="A9" location="'B05'!A1" display="B05" xr:uid="{D63D506F-3882-478E-95AB-3CAE3262F7B9}"/>
    <hyperlink ref="A10" location="'B06'!A1" display="B06" xr:uid="{816E5C18-058F-4DCC-9486-C3104A29AA13}"/>
    <hyperlink ref="A11" location="'B08'!A1" display="B08" xr:uid="{7248B743-6FD1-4E74-A10A-8EFF7EA654E4}"/>
    <hyperlink ref="A71" location="LTF!A1" display="LTF" xr:uid="{62951E50-2C60-430E-909D-C8377E894089}"/>
    <hyperlink ref="A15" location="'B13'!A1" display="B13" xr:uid="{F9D70F99-AC26-462A-A733-5C0EA4877228}"/>
    <hyperlink ref="A106" location="Q3I!A1" display="Q3I" xr:uid="{59780903-A755-4180-A78B-64212D23B84E}"/>
    <hyperlink ref="A107" location="Q3T!A1" display="Q3T" xr:uid="{9B3A24C1-AF0D-4539-AF7D-5C1E86755747}"/>
    <hyperlink ref="A3" location="'A50'!A1" display="A50" xr:uid="{43859EF0-B95C-4BEB-99EB-6C3A9B23D021}"/>
    <hyperlink ref="A49" location="KAM!A1" display="KAM" xr:uid="{124F38D2-DCBC-47F7-A63D-5A54142C4A2B}"/>
    <hyperlink ref="A16" location="'B14'!A1" display="B14" xr:uid="{CD8497D5-497A-487B-A5A3-EB9B7E812E4D}"/>
    <hyperlink ref="A44" location="GSF!A1" display="GSF" xr:uid="{36274BB0-E2D0-41D3-A31A-0E30F75DBD80}"/>
    <hyperlink ref="A73" location="M3E!A1" display="M3E" xr:uid="{E40E2938-5C6D-4055-8352-63BA96CC5A0A}"/>
    <hyperlink ref="A26" location="CHE!A1" display="CHE" xr:uid="{3815E59E-06F6-4908-A891-076747B2D77F}"/>
    <hyperlink ref="A109" location="ROF!A1" display="ROF" xr:uid="{62C25F84-441F-4D26-8FDD-4833B4E791C1}"/>
    <hyperlink ref="A74" location="M5I!A1" display="M5I" xr:uid="{2FC88845-9E55-4C36-9474-8C6A2B04CA44}"/>
    <hyperlink ref="A33" location="DYF!A1" display="DYF!A1" xr:uid="{642335C9-733D-40E6-8E74-EB63402F306F}"/>
    <hyperlink ref="A99" location="NNE!A1" display="NNE" xr:uid="{A40F829D-F00F-4050-926E-455DBC91D10A}"/>
    <hyperlink ref="A121" location="V3I!A1" display="V3I" xr:uid="{10964280-CB81-42DA-81DB-DD7A8BBEE365}"/>
    <hyperlink ref="A115" location="SRF!A1" display="SRF" xr:uid="{40A5C454-34F7-4C74-9630-91B4C0CF2D3F}"/>
    <hyperlink ref="A78" location="MFF!A1" display="MFF" xr:uid="{E8E806BA-977C-4023-872A-5BC66E2933CA}"/>
    <hyperlink ref="A108" location="QOF!A1" display="QOF" xr:uid="{221FDD84-0FD9-40D1-A00F-6B394C32F010}"/>
    <hyperlink ref="A79" location="MFO!A1" display="MFO" xr:uid="{51F3AB7D-B518-4564-A9DD-755DDB0A88CD}"/>
    <hyperlink ref="A4" location="'AL3'!A1" display="AL3" xr:uid="{577B664C-B3C9-495C-82AB-EA8CA4F86E8A}"/>
    <hyperlink ref="A57" location="KGS!A1" display="KGI" xr:uid="{86832BD4-8865-4F66-90FB-D446914F3F4F}"/>
    <hyperlink ref="A105" location="PBT!A1" display="PBT" xr:uid="{AF8F6150-79E4-4E46-AF32-4028708446E6}"/>
    <hyperlink ref="A48" location="'K30'!A1" display="K30" xr:uid="{AD59B34D-7B10-4DFD-AD3E-17CC8F8184C0}"/>
    <hyperlink ref="A91" location="NBI!A1" display="NBI" xr:uid="{E4C184D1-962C-4703-A9D6-2073B78549DC}"/>
    <hyperlink ref="A32" location="DOO!A1" display="DOO" xr:uid="{9D2A746D-64D0-4CE8-9577-9B8BB4E1A85E}"/>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120</vt:i4>
      </vt:variant>
    </vt:vector>
  </HeadingPairs>
  <TitlesOfParts>
    <vt:vector size="120" baseType="lpstr">
      <vt:lpstr>V3I</vt:lpstr>
      <vt:lpstr>TIF</vt:lpstr>
      <vt:lpstr>TCH</vt:lpstr>
      <vt:lpstr>TAL</vt:lpstr>
      <vt:lpstr>STF</vt:lpstr>
      <vt:lpstr>SRF</vt:lpstr>
      <vt:lpstr>SPO</vt:lpstr>
      <vt:lpstr>SOF</vt:lpstr>
      <vt:lpstr>SIL</vt:lpstr>
      <vt:lpstr>SIF</vt:lpstr>
      <vt:lpstr>SEF</vt:lpstr>
      <vt:lpstr>ROF</vt:lpstr>
      <vt:lpstr>QOF</vt:lpstr>
      <vt:lpstr>Q3T</vt:lpstr>
      <vt:lpstr>Q3I</vt:lpstr>
      <vt:lpstr>PBT</vt:lpstr>
      <vt:lpstr>OVR</vt:lpstr>
      <vt:lpstr>NVF</vt:lpstr>
      <vt:lpstr>NTF</vt:lpstr>
      <vt:lpstr>NSI</vt:lpstr>
      <vt:lpstr>NNF</vt:lpstr>
      <vt:lpstr>NNE</vt:lpstr>
      <vt:lpstr>NMX</vt:lpstr>
      <vt:lpstr>NMT</vt:lpstr>
      <vt:lpstr>NLV</vt:lpstr>
      <vt:lpstr>NIF</vt:lpstr>
      <vt:lpstr>NFS</vt:lpstr>
      <vt:lpstr>NEF</vt:lpstr>
      <vt:lpstr>NCI</vt:lpstr>
      <vt:lpstr>NBI</vt:lpstr>
      <vt:lpstr>NAS</vt:lpstr>
      <vt:lpstr>N10</vt:lpstr>
      <vt:lpstr>N5E</vt:lpstr>
      <vt:lpstr>N1E</vt:lpstr>
      <vt:lpstr>MUC</vt:lpstr>
      <vt:lpstr>MTF</vt:lpstr>
      <vt:lpstr>MSC</vt:lpstr>
      <vt:lpstr>MNT</vt:lpstr>
      <vt:lpstr>MMI</vt:lpstr>
      <vt:lpstr>MIF</vt:lpstr>
      <vt:lpstr>MID</vt:lpstr>
      <vt:lpstr>MFO</vt:lpstr>
      <vt:lpstr>MFF</vt:lpstr>
      <vt:lpstr>MDF</vt:lpstr>
      <vt:lpstr>MCF</vt:lpstr>
      <vt:lpstr>MAF</vt:lpstr>
      <vt:lpstr>M5I</vt:lpstr>
      <vt:lpstr>M3E</vt:lpstr>
      <vt:lpstr>LVI</vt:lpstr>
      <vt:lpstr>LTF</vt:lpstr>
      <vt:lpstr>LIQ</vt:lpstr>
      <vt:lpstr>LDT</vt:lpstr>
      <vt:lpstr>KWD</vt:lpstr>
      <vt:lpstr>KSF</vt:lpstr>
      <vt:lpstr>KRE</vt:lpstr>
      <vt:lpstr>KQT</vt:lpstr>
      <vt:lpstr>KPF</vt:lpstr>
      <vt:lpstr>KOP</vt:lpstr>
      <vt:lpstr>KMN</vt:lpstr>
      <vt:lpstr>KMI</vt:lpstr>
      <vt:lpstr>KLD</vt:lpstr>
      <vt:lpstr>KIP</vt:lpstr>
      <vt:lpstr>KIE</vt:lpstr>
      <vt:lpstr>KGS</vt:lpstr>
      <vt:lpstr>KGI</vt:lpstr>
      <vt:lpstr>KFL</vt:lpstr>
      <vt:lpstr>KFE</vt:lpstr>
      <vt:lpstr>KEO</vt:lpstr>
      <vt:lpstr>KCB</vt:lpstr>
      <vt:lpstr>KBC</vt:lpstr>
      <vt:lpstr>KBA</vt:lpstr>
      <vt:lpstr>KAM</vt:lpstr>
      <vt:lpstr>K30</vt:lpstr>
      <vt:lpstr>ITF</vt:lpstr>
      <vt:lpstr>HLC</vt:lpstr>
      <vt:lpstr>GTF</vt:lpstr>
      <vt:lpstr>GSF</vt:lpstr>
      <vt:lpstr>GOF</vt:lpstr>
      <vt:lpstr>GIF</vt:lpstr>
      <vt:lpstr>GEM</vt:lpstr>
      <vt:lpstr>FOF</vt:lpstr>
      <vt:lpstr>V04</vt:lpstr>
      <vt:lpstr>FLX</vt:lpstr>
      <vt:lpstr>FLT</vt:lpstr>
      <vt:lpstr>FLR</vt:lpstr>
      <vt:lpstr>ESG</vt:lpstr>
      <vt:lpstr>EME</vt:lpstr>
      <vt:lpstr>ELS</vt:lpstr>
      <vt:lpstr>DYF</vt:lpstr>
      <vt:lpstr>DOO</vt:lpstr>
      <vt:lpstr>CTF</vt:lpstr>
      <vt:lpstr>CRO</vt:lpstr>
      <vt:lpstr>CPL</vt:lpstr>
      <vt:lpstr>CON</vt:lpstr>
      <vt:lpstr>CMP</vt:lpstr>
      <vt:lpstr>CHE</vt:lpstr>
      <vt:lpstr>BTF</vt:lpstr>
      <vt:lpstr>BST</vt:lpstr>
      <vt:lpstr>BSI</vt:lpstr>
      <vt:lpstr>BON</vt:lpstr>
      <vt:lpstr>BIF</vt:lpstr>
      <vt:lpstr>BHI</vt:lpstr>
      <vt:lpstr>BFS</vt:lpstr>
      <vt:lpstr>BEF</vt:lpstr>
      <vt:lpstr>BAL</vt:lpstr>
      <vt:lpstr>B14</vt:lpstr>
      <vt:lpstr>B13</vt:lpstr>
      <vt:lpstr>B12</vt:lpstr>
      <vt:lpstr>B11</vt:lpstr>
      <vt:lpstr>B10</vt:lpstr>
      <vt:lpstr>B08</vt:lpstr>
      <vt:lpstr>B06</vt:lpstr>
      <vt:lpstr>B03</vt:lpstr>
      <vt:lpstr>B02</vt:lpstr>
      <vt:lpstr>B01</vt:lpstr>
      <vt:lpstr>ALF</vt:lpstr>
      <vt:lpstr>AL3</vt:lpstr>
      <vt:lpstr>A50</vt:lpstr>
      <vt:lpstr>Common Notes</vt:lpstr>
      <vt:lpstr>Scheme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Shah (Teamlease, KMAMC)</dc:creator>
  <cp:lastModifiedBy>Amit Shah (Teamlease, KMAMC)</cp:lastModifiedBy>
  <dcterms:created xsi:type="dcterms:W3CDTF">2026-09-08T01:58:30Z</dcterms:created>
  <dcterms:modified xsi:type="dcterms:W3CDTF">2026-09-09T02:53:21Z</dcterms:modified>
</cp:coreProperties>
</file>