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drawings/drawing86.xml" ContentType="application/vnd.openxmlformats-officedocument.drawing+xml"/>
  <Override PartName="/xl/drawings/drawing87.xml" ContentType="application/vnd.openxmlformats-officedocument.drawing+xml"/>
  <Override PartName="/xl/drawings/drawing88.xml" ContentType="application/vnd.openxmlformats-officedocument.drawing+xml"/>
  <Override PartName="/xl/drawings/drawing89.xml" ContentType="application/vnd.openxmlformats-officedocument.drawing+xml"/>
  <Override PartName="/xl/drawings/drawing90.xml" ContentType="application/vnd.openxmlformats-officedocument.drawing+xml"/>
  <Override PartName="/xl/drawings/drawing91.xml" ContentType="application/vnd.openxmlformats-officedocument.drawing+xml"/>
  <Override PartName="/xl/drawings/drawing92.xml" ContentType="application/vnd.openxmlformats-officedocument.drawing+xml"/>
  <Override PartName="/xl/drawings/drawing93.xml" ContentType="application/vnd.openxmlformats-officedocument.drawing+xml"/>
  <Override PartName="/xl/drawings/drawing94.xml" ContentType="application/vnd.openxmlformats-officedocument.drawing+xml"/>
  <Override PartName="/xl/drawings/drawing95.xml" ContentType="application/vnd.openxmlformats-officedocument.drawing+xml"/>
  <Override PartName="/xl/drawings/drawing96.xml" ContentType="application/vnd.openxmlformats-officedocument.drawing+xml"/>
  <Override PartName="/xl/drawings/drawing97.xml" ContentType="application/vnd.openxmlformats-officedocument.drawing+xml"/>
  <Override PartName="/xl/drawings/drawing98.xml" ContentType="application/vnd.openxmlformats-officedocument.drawing+xml"/>
  <Override PartName="/xl/drawings/drawing99.xml" ContentType="application/vnd.openxmlformats-officedocument.drawing+xml"/>
  <Override PartName="/xl/drawings/drawing100.xml" ContentType="application/vnd.openxmlformats-officedocument.drawing+xml"/>
  <Override PartName="/xl/drawings/drawing101.xml" ContentType="application/vnd.openxmlformats-officedocument.drawing+xml"/>
  <Override PartName="/xl/drawings/drawing102.xml" ContentType="application/vnd.openxmlformats-officedocument.drawing+xml"/>
  <Override PartName="/xl/drawings/drawing103.xml" ContentType="application/vnd.openxmlformats-officedocument.drawing+xml"/>
  <Override PartName="/xl/drawings/drawing104.xml" ContentType="application/vnd.openxmlformats-officedocument.drawing+xml"/>
  <Override PartName="/xl/drawings/drawing105.xml" ContentType="application/vnd.openxmlformats-officedocument.drawing+xml"/>
  <Override PartName="/xl/drawings/drawing106.xml" ContentType="application/vnd.openxmlformats-officedocument.drawing+xml"/>
  <Override PartName="/xl/drawings/drawing107.xml" ContentType="application/vnd.openxmlformats-officedocument.drawing+xml"/>
  <Override PartName="/xl/drawings/drawing108.xml" ContentType="application/vnd.openxmlformats-officedocument.drawing+xml"/>
  <Override PartName="/xl/drawings/drawing109.xml" ContentType="application/vnd.openxmlformats-officedocument.drawing+xml"/>
  <Override PartName="/xl/drawings/drawing110.xml" ContentType="application/vnd.openxmlformats-officedocument.drawing+xml"/>
  <Override PartName="/xl/drawings/drawing111.xml" ContentType="application/vnd.openxmlformats-officedocument.drawing+xml"/>
  <Override PartName="/xl/drawings/drawing112.xml" ContentType="application/vnd.openxmlformats-officedocument.drawing+xml"/>
  <Override PartName="/xl/drawings/drawing113.xml" ContentType="application/vnd.openxmlformats-officedocument.drawing+xml"/>
  <Override PartName="/xl/drawings/drawing114.xml" ContentType="application/vnd.openxmlformats-officedocument.drawing+xml"/>
  <Override PartName="/xl/drawings/drawing115.xml" ContentType="application/vnd.openxmlformats-officedocument.drawing+xml"/>
  <Override PartName="/xl/drawings/drawing116.xml" ContentType="application/vnd.openxmlformats-officedocument.drawing+xml"/>
  <Override PartName="/xl/drawings/drawing117.xml" ContentType="application/vnd.openxmlformats-officedocument.drawing+xml"/>
  <Override PartName="/xl/drawings/drawing118.xml" ContentType="application/vnd.openxmlformats-officedocument.drawing+xml"/>
  <Override PartName="/xl/drawings/drawing11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amsh0875\Desktop\31.03.2026 Monthly\"/>
    </mc:Choice>
  </mc:AlternateContent>
  <xr:revisionPtr revIDLastSave="0" documentId="13_ncr:1_{C5384DC5-5DBF-4DE7-AB8E-487DC95BE680}" xr6:coauthVersionLast="47" xr6:coauthVersionMax="47" xr10:uidLastSave="{00000000-0000-0000-0000-000000000000}"/>
  <bookViews>
    <workbookView xWindow="-110" yWindow="-110" windowWidth="19420" windowHeight="11500" tabRatio="939" firstSheet="102" activeTab="120" xr2:uid="{1FE11A56-2560-4085-AECA-AD1FA5D522DD}"/>
  </bookViews>
  <sheets>
    <sheet name="V3I" sheetId="119" r:id="rId1"/>
    <sheet name="TIF" sheetId="118" r:id="rId2"/>
    <sheet name="TCH" sheetId="117" r:id="rId3"/>
    <sheet name="TAL" sheetId="116" r:id="rId4"/>
    <sheet name="STF" sheetId="115" r:id="rId5"/>
    <sheet name="SRF" sheetId="114" r:id="rId6"/>
    <sheet name="SPO" sheetId="113" r:id="rId7"/>
    <sheet name="SOF" sheetId="112" r:id="rId8"/>
    <sheet name="SIL" sheetId="111" r:id="rId9"/>
    <sheet name="SIF" sheetId="110" r:id="rId10"/>
    <sheet name="SEF" sheetId="109" r:id="rId11"/>
    <sheet name="ROF" sheetId="108" r:id="rId12"/>
    <sheet name="QOF" sheetId="107" r:id="rId13"/>
    <sheet name="Q3T" sheetId="106" r:id="rId14"/>
    <sheet name="Q3I" sheetId="105" r:id="rId15"/>
    <sheet name="OVR" sheetId="104" r:id="rId16"/>
    <sheet name="NVF" sheetId="103" r:id="rId17"/>
    <sheet name="NTF" sheetId="102" r:id="rId18"/>
    <sheet name="NSI" sheetId="101" r:id="rId19"/>
    <sheet name="NNF" sheetId="100" r:id="rId20"/>
    <sheet name="NNE" sheetId="99" r:id="rId21"/>
    <sheet name="NMX" sheetId="98" r:id="rId22"/>
    <sheet name="NMT" sheetId="97" r:id="rId23"/>
    <sheet name="NLV" sheetId="96" r:id="rId24"/>
    <sheet name="NIF" sheetId="95" r:id="rId25"/>
    <sheet name="NFS" sheetId="94" r:id="rId26"/>
    <sheet name="NEF" sheetId="93" r:id="rId27"/>
    <sheet name="NCI" sheetId="92" r:id="rId28"/>
    <sheet name="NAS" sheetId="91" r:id="rId29"/>
    <sheet name="N10" sheetId="90" r:id="rId30"/>
    <sheet name="N5E" sheetId="89" r:id="rId31"/>
    <sheet name="N1E" sheetId="88" r:id="rId32"/>
    <sheet name="MUC" sheetId="87" r:id="rId33"/>
    <sheet name="MTF" sheetId="86" r:id="rId34"/>
    <sheet name="MSC" sheetId="85" r:id="rId35"/>
    <sheet name="MNT" sheetId="84" r:id="rId36"/>
    <sheet name="MMI" sheetId="83" r:id="rId37"/>
    <sheet name="MIF" sheetId="82" r:id="rId38"/>
    <sheet name="MID" sheetId="81" r:id="rId39"/>
    <sheet name="MFF" sheetId="80" r:id="rId40"/>
    <sheet name="MDF" sheetId="79" r:id="rId41"/>
    <sheet name="MCF" sheetId="78" r:id="rId42"/>
    <sheet name="MAF" sheetId="77" r:id="rId43"/>
    <sheet name="M5I" sheetId="76" r:id="rId44"/>
    <sheet name="M3E" sheetId="75" r:id="rId45"/>
    <sheet name="LVI" sheetId="74" r:id="rId46"/>
    <sheet name="LTF" sheetId="73" r:id="rId47"/>
    <sheet name="LIQ" sheetId="72" r:id="rId48"/>
    <sheet name="LDT" sheetId="71" r:id="rId49"/>
    <sheet name="KWD" sheetId="70" r:id="rId50"/>
    <sheet name="KSF" sheetId="69" r:id="rId51"/>
    <sheet name="KRE" sheetId="68" r:id="rId52"/>
    <sheet name="KQT" sheetId="67" r:id="rId53"/>
    <sheet name="KPF" sheetId="66" r:id="rId54"/>
    <sheet name="KOP" sheetId="65" r:id="rId55"/>
    <sheet name="KMN" sheetId="64" r:id="rId56"/>
    <sheet name="KMI" sheetId="63" r:id="rId57"/>
    <sheet name="KLD" sheetId="62" r:id="rId58"/>
    <sheet name="KIP" sheetId="61" r:id="rId59"/>
    <sheet name="KIE" sheetId="60" r:id="rId60"/>
    <sheet name="KGS" sheetId="59" r:id="rId61"/>
    <sheet name="KGI" sheetId="58" r:id="rId62"/>
    <sheet name="KFL" sheetId="57" r:id="rId63"/>
    <sheet name="KFE" sheetId="56" r:id="rId64"/>
    <sheet name="KEO" sheetId="55" r:id="rId65"/>
    <sheet name="KCB" sheetId="54" r:id="rId66"/>
    <sheet name="KBC" sheetId="53" r:id="rId67"/>
    <sheet name="KBA" sheetId="52" r:id="rId68"/>
    <sheet name="KAM" sheetId="51" r:id="rId69"/>
    <sheet name="K30" sheetId="50" r:id="rId70"/>
    <sheet name="ITF" sheetId="49" r:id="rId71"/>
    <sheet name="HLC" sheetId="48" r:id="rId72"/>
    <sheet name="GTF" sheetId="47" r:id="rId73"/>
    <sheet name="GSF" sheetId="46" r:id="rId74"/>
    <sheet name="GOF" sheetId="45" r:id="rId75"/>
    <sheet name="GIF" sheetId="44" r:id="rId76"/>
    <sheet name="GEM" sheetId="43" r:id="rId77"/>
    <sheet name="FOF" sheetId="42" r:id="rId78"/>
    <sheet name="V10" sheetId="41" r:id="rId79"/>
    <sheet name="V08" sheetId="40" r:id="rId80"/>
    <sheet name="V05" sheetId="39" r:id="rId81"/>
    <sheet name="V04" sheetId="38" r:id="rId82"/>
    <sheet name="VD1" sheetId="37" r:id="rId83"/>
    <sheet name="U92" sheetId="36" r:id="rId84"/>
    <sheet name="FLX" sheetId="35" r:id="rId85"/>
    <sheet name="FLT" sheetId="34" r:id="rId86"/>
    <sheet name="FLR" sheetId="33" r:id="rId87"/>
    <sheet name="ESG" sheetId="32" r:id="rId88"/>
    <sheet name="EME" sheetId="31" r:id="rId89"/>
    <sheet name="ELS" sheetId="30" r:id="rId90"/>
    <sheet name="DYF" sheetId="29" r:id="rId91"/>
    <sheet name="CTF" sheetId="28" r:id="rId92"/>
    <sheet name="CRO" sheetId="27" r:id="rId93"/>
    <sheet name="CPL" sheetId="26" r:id="rId94"/>
    <sheet name="CON" sheetId="25" r:id="rId95"/>
    <sheet name="CMP" sheetId="24" r:id="rId96"/>
    <sheet name="CHE" sheetId="23" r:id="rId97"/>
    <sheet name="BTF" sheetId="22" r:id="rId98"/>
    <sheet name="BST" sheetId="21" r:id="rId99"/>
    <sheet name="BSI" sheetId="20" r:id="rId100"/>
    <sheet name="BON" sheetId="19" r:id="rId101"/>
    <sheet name="BIF" sheetId="18" r:id="rId102"/>
    <sheet name="BHI" sheetId="17" r:id="rId103"/>
    <sheet name="BFS" sheetId="16" r:id="rId104"/>
    <sheet name="BEF" sheetId="15" r:id="rId105"/>
    <sheet name="BAL" sheetId="14" r:id="rId106"/>
    <sheet name="B14" sheetId="13" r:id="rId107"/>
    <sheet name="B13" sheetId="12" r:id="rId108"/>
    <sheet name="B12" sheetId="11" r:id="rId109"/>
    <sheet name="B11" sheetId="10" r:id="rId110"/>
    <sheet name="B10" sheetId="9" r:id="rId111"/>
    <sheet name="B08" sheetId="8" r:id="rId112"/>
    <sheet name="B06" sheetId="7" r:id="rId113"/>
    <sheet name="B05" sheetId="6" r:id="rId114"/>
    <sheet name="B03" sheetId="5" r:id="rId115"/>
    <sheet name="B02" sheetId="4" r:id="rId116"/>
    <sheet name="B01" sheetId="3" r:id="rId117"/>
    <sheet name="ALF" sheetId="2" r:id="rId118"/>
    <sheet name="A50" sheetId="1" r:id="rId119"/>
    <sheet name="Common Notes" sheetId="120" r:id="rId120"/>
    <sheet name="Scheme" sheetId="121" r:id="rId121"/>
  </sheets>
  <definedNames>
    <definedName name="_xlnm._FilterDatabase" localSheetId="120" hidden="1">Scheme!#REF!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5" i="70" l="1"/>
  <c r="H15" i="70"/>
  <c r="M53" i="32"/>
  <c r="M54" i="32" s="1"/>
  <c r="M52" i="32"/>
  <c r="M51" i="32"/>
  <c r="M50" i="32"/>
  <c r="M49" i="32"/>
  <c r="M48" i="32"/>
  <c r="M47" i="32"/>
  <c r="M46" i="32"/>
  <c r="M45" i="32"/>
  <c r="M44" i="32"/>
  <c r="M43" i="32"/>
  <c r="M42" i="32"/>
  <c r="M41" i="32"/>
  <c r="M40" i="32"/>
  <c r="M39" i="32"/>
  <c r="M38" i="32"/>
  <c r="M37" i="32"/>
  <c r="M36" i="32"/>
  <c r="M35" i="32"/>
  <c r="M34" i="32"/>
  <c r="M33" i="32"/>
  <c r="M32" i="32"/>
  <c r="M31" i="32"/>
  <c r="M30" i="32"/>
  <c r="M29" i="32"/>
  <c r="M28" i="32"/>
  <c r="M27" i="32"/>
  <c r="M26" i="32"/>
  <c r="M25" i="32"/>
  <c r="M24" i="32"/>
  <c r="M23" i="32"/>
  <c r="M22" i="32"/>
  <c r="M21" i="32"/>
  <c r="M20" i="32"/>
  <c r="M19" i="32"/>
  <c r="M18" i="32"/>
  <c r="M17" i="32"/>
  <c r="M16" i="32"/>
  <c r="M15" i="32"/>
  <c r="M14" i="32"/>
  <c r="M13" i="32"/>
  <c r="M12" i="32"/>
  <c r="M11" i="32"/>
  <c r="M10" i="32"/>
  <c r="M9" i="32"/>
  <c r="M8" i="32"/>
  <c r="M7" i="32"/>
  <c r="M6" i="32"/>
  <c r="M5" i="32"/>
  <c r="F99" i="27" l="1"/>
  <c r="E99" i="27"/>
  <c r="D99" i="27"/>
  <c r="E98" i="27"/>
</calcChain>
</file>

<file path=xl/sharedStrings.xml><?xml version="1.0" encoding="utf-8"?>
<sst xmlns="http://schemas.openxmlformats.org/spreadsheetml/2006/main" count="27653" uniqueCount="4374">
  <si>
    <t>Portfolio of Kotak Nifty Alpha 50 Index Fund as on 31-Mar-2026</t>
  </si>
  <si>
    <t>Name of Instrument</t>
  </si>
  <si>
    <t>ISIN Code</t>
  </si>
  <si>
    <t>Industry</t>
  </si>
  <si>
    <t>Yield</t>
  </si>
  <si>
    <t>Quantity</t>
  </si>
  <si>
    <t>Market Value (Rs.in Lacs)</t>
  </si>
  <si>
    <t>% to Net Assets</t>
  </si>
  <si>
    <t>Equity &amp; Equity related</t>
  </si>
  <si>
    <t>Listed/Awaiting listing on Stock Exchange</t>
  </si>
  <si>
    <t xml:space="preserve"> </t>
  </si>
  <si>
    <t>GE VERNOVA T&amp;D INDIA LIMITED</t>
  </si>
  <si>
    <t>INE200A01026</t>
  </si>
  <si>
    <t>Electrical Equipment</t>
  </si>
  <si>
    <t>HINDUSTAN COPPER LTD.</t>
  </si>
  <si>
    <t>INE531E01026</t>
  </si>
  <si>
    <t>Non - Ferrous Metals</t>
  </si>
  <si>
    <t>MULTI COMMODITY EXCHANGE OF INDIA LIMITED</t>
  </si>
  <si>
    <t>INE745G01043</t>
  </si>
  <si>
    <t>Capital Markets</t>
  </si>
  <si>
    <t>HITACHI ENERGY INDIA LTD.</t>
  </si>
  <si>
    <t>INE07Y701011</t>
  </si>
  <si>
    <t>ADITYA BIRLA CAPITAL LTD</t>
  </si>
  <si>
    <t>INE674K01013</t>
  </si>
  <si>
    <t>Finance</t>
  </si>
  <si>
    <t>Laurus Labs Ltd</t>
  </si>
  <si>
    <t>INE947Q01028</t>
  </si>
  <si>
    <t>Pharmaceuticals and Biotechnology</t>
  </si>
  <si>
    <t>KARUR VYSYA  BANK LTD.</t>
  </si>
  <si>
    <t>INE036D01028</t>
  </si>
  <si>
    <t>Banks</t>
  </si>
  <si>
    <t>RBL BANK LTD.</t>
  </si>
  <si>
    <t>INE976G01028</t>
  </si>
  <si>
    <t>National Aluminium Company Ltd.</t>
  </si>
  <si>
    <t>INE139A01034</t>
  </si>
  <si>
    <t>L&amp;T FINANCE HOLDINGS LTD</t>
  </si>
  <si>
    <t>INE498L01015</t>
  </si>
  <si>
    <t>INDIAN BANK</t>
  </si>
  <si>
    <t>INE562A01011</t>
  </si>
  <si>
    <t>Ashok Leyland Ltd.</t>
  </si>
  <si>
    <t>INE208A01029</t>
  </si>
  <si>
    <t>Agricultural, Commercial and Constr</t>
  </si>
  <si>
    <t>CANARA BANK</t>
  </si>
  <si>
    <t>INE476A01022</t>
  </si>
  <si>
    <t>Apar Industries Ltd.</t>
  </si>
  <si>
    <t>INE372A01015</t>
  </si>
  <si>
    <t>Max Financial Services Ltd</t>
  </si>
  <si>
    <t>INE180A01020</t>
  </si>
  <si>
    <t>Insurance</t>
  </si>
  <si>
    <t>DELHIVERY LTD</t>
  </si>
  <si>
    <t>INE148O01028</t>
  </si>
  <si>
    <t>Transport Services</t>
  </si>
  <si>
    <t>Bharat Electronics Ltd.</t>
  </si>
  <si>
    <t>INE263A01024</t>
  </si>
  <si>
    <t>Aerospace and Defense</t>
  </si>
  <si>
    <t>polycab India Limited</t>
  </si>
  <si>
    <t>INE455K01017</t>
  </si>
  <si>
    <t>Industrial Products</t>
  </si>
  <si>
    <t>Cummins India Ltd.</t>
  </si>
  <si>
    <t>INE298A01020</t>
  </si>
  <si>
    <t>BHARAT FORGE LTD.</t>
  </si>
  <si>
    <t>INE465A01025</t>
  </si>
  <si>
    <t>Auto Components</t>
  </si>
  <si>
    <t>BANK OF INDIA</t>
  </si>
  <si>
    <t>INE084A01016</t>
  </si>
  <si>
    <t>Glenmark Pharmaceuticals Ltd</t>
  </si>
  <si>
    <t>INE935A01035</t>
  </si>
  <si>
    <t>VEDANTA LTD.</t>
  </si>
  <si>
    <t>INE205A01025</t>
  </si>
  <si>
    <t>Diversified Metals</t>
  </si>
  <si>
    <t>UNION BANK OF INDIA</t>
  </si>
  <si>
    <t>INE692A01016</t>
  </si>
  <si>
    <t>FEDERAL BANK LTD.</t>
  </si>
  <si>
    <t>INE171A01029</t>
  </si>
  <si>
    <t>STATE BANK OF INDIA.</t>
  </si>
  <si>
    <t>INE062A01020</t>
  </si>
  <si>
    <t>AU SMALL FINANCE BANK LTD.</t>
  </si>
  <si>
    <t>INE949L01017</t>
  </si>
  <si>
    <t>NAVIN FLUORINE INTERNATIONAL LTD.</t>
  </si>
  <si>
    <t>INE048G01026</t>
  </si>
  <si>
    <t>Chemicals and Petrochemicals</t>
  </si>
  <si>
    <t>TVS Motor Company Ltd.</t>
  </si>
  <si>
    <t>INE494B01023</t>
  </si>
  <si>
    <t>Automobiles</t>
  </si>
  <si>
    <t>FSN E-Commerce Ventures Ltd.</t>
  </si>
  <si>
    <t>INE388Y01029</t>
  </si>
  <si>
    <t>Retailing</t>
  </si>
  <si>
    <t>Eicher Motors Ltd.</t>
  </si>
  <si>
    <t>INE066A01021</t>
  </si>
  <si>
    <t>SHRIRAM FINANCE LIMITED</t>
  </si>
  <si>
    <t>INE721A01047</t>
  </si>
  <si>
    <t>BSE LTD</t>
  </si>
  <si>
    <t>INE118H01025</t>
  </si>
  <si>
    <t>MUTHOOT FINANCE LTD.</t>
  </si>
  <si>
    <t>INE414G01012</t>
  </si>
  <si>
    <t>India Infoline Ltd</t>
  </si>
  <si>
    <t>INE530B01024</t>
  </si>
  <si>
    <t>Fortis Healthcare India Ltd</t>
  </si>
  <si>
    <t>INE061F01013</t>
  </si>
  <si>
    <t>Healthcare Services</t>
  </si>
  <si>
    <t>POONAWALLA FINCORP LIMITED</t>
  </si>
  <si>
    <t>INE511C01022</t>
  </si>
  <si>
    <t>Solar Industries India Limited</t>
  </si>
  <si>
    <t>INE343H01029</t>
  </si>
  <si>
    <t>One 97 Communications Ltd</t>
  </si>
  <si>
    <t>INE982J01020</t>
  </si>
  <si>
    <t>Financial Technology (Fintech)</t>
  </si>
  <si>
    <t>SBI Life Insurance Company Ltd</t>
  </si>
  <si>
    <t>INE123W01016</t>
  </si>
  <si>
    <t>ADANI POWER LTD</t>
  </si>
  <si>
    <t>INE814H01029</t>
  </si>
  <si>
    <t>Power</t>
  </si>
  <si>
    <t>HDFC ASSET MANAGEMENT COMPANY LTD.</t>
  </si>
  <si>
    <t>INE127D01025</t>
  </si>
  <si>
    <t>Manappuram Finance Ltd.</t>
  </si>
  <si>
    <t>INE522D01027</t>
  </si>
  <si>
    <t>Amber Enterprises India Ltd</t>
  </si>
  <si>
    <t>INE371P01015</t>
  </si>
  <si>
    <t>Consumer Durables</t>
  </si>
  <si>
    <t>Radico Khaitan Ltd.</t>
  </si>
  <si>
    <t>INE944F01028</t>
  </si>
  <si>
    <t>Beverages</t>
  </si>
  <si>
    <t>Narayana Hrudalaya Ltd</t>
  </si>
  <si>
    <t>INE410P01011</t>
  </si>
  <si>
    <t>Mahindra &amp; Mahindra Ltd.</t>
  </si>
  <si>
    <t>INE101A01026</t>
  </si>
  <si>
    <t>Maruti Suzuki India Limited</t>
  </si>
  <si>
    <t>INE585B01010</t>
  </si>
  <si>
    <t>Redington (India) Ltd.</t>
  </si>
  <si>
    <t>INE891D01026</t>
  </si>
  <si>
    <t>Commercial Services and Supplies</t>
  </si>
  <si>
    <t>BHARAT DYNAMICS LTD.</t>
  </si>
  <si>
    <t>INE171Z01026</t>
  </si>
  <si>
    <t>Total</t>
  </si>
  <si>
    <t>Net Current Assets/(Liabilities)</t>
  </si>
  <si>
    <t>Grand Total</t>
  </si>
  <si>
    <t>Notes :</t>
  </si>
  <si>
    <t xml:space="preserve"> Face Value per unit: Rs.  : 10</t>
  </si>
  <si>
    <t>Portfolio Turnover Ratio  : 134.59%</t>
  </si>
  <si>
    <t>For NAV and IDCW refer NAV &amp; IDCW details at the end of Monthly Portfolio</t>
  </si>
  <si>
    <t xml:space="preserve">Nav Details :- </t>
  </si>
  <si>
    <t>SCHEME</t>
  </si>
  <si>
    <t>NAV From 28/02/2026</t>
  </si>
  <si>
    <t>NAV To 31/03/2026</t>
  </si>
  <si>
    <t>Kotak Nifty Alpha 50 Index Fund Growth</t>
  </si>
  <si>
    <t>Kotak Nifty Alpha 50 Index Fund IDCW</t>
  </si>
  <si>
    <t>Kotak Nifty Alpha 50 Index Fund-Direct Growth</t>
  </si>
  <si>
    <t>Kotak Nifty Alpha 50 Index Fund-Direct IDCW</t>
  </si>
  <si>
    <t>SO: Structured Obligations FRB: Floating Rate Bond CP: Commercial Paper CE: Credit Enhancement,CD: Certificate of Deposit TB: Treasury Bills/Cash Management Bills ZCB: Zero Coupon Bonds IDCW: Income Distribution Capital Withdrawl Plan</t>
  </si>
  <si>
    <t>Scheme</t>
  </si>
  <si>
    <t>Benchmark - Nifty Alpha 50 Index (Total Return Index (TRI))</t>
  </si>
  <si>
    <t>Portfolio of Kotak Nifty Alpha 50 ETF as on 31-Mar-2026</t>
  </si>
  <si>
    <t>Triparty Repo</t>
  </si>
  <si>
    <t>Portfolio Turnover Ratio  : 180.81%</t>
  </si>
  <si>
    <t>Kotak Nifty Alpha 50 ETF IDCW</t>
  </si>
  <si>
    <t>Benchmark - Nifty Alpha 50 TRI</t>
  </si>
  <si>
    <t>Portfolio of Kotak Nifty SDL Apr 2027 Top 12 Equal Weight Index Fund as on 31-Mar-2026</t>
  </si>
  <si>
    <t>Rating</t>
  </si>
  <si>
    <t>Yield*</t>
  </si>
  <si>
    <t>Debt Instruments</t>
  </si>
  <si>
    <t>Government Dated Securities</t>
  </si>
  <si>
    <t>Karnataka State Govt - 2027 - Karnataka</t>
  </si>
  <si>
    <t>IN1920160091</t>
  </si>
  <si>
    <t>SOV</t>
  </si>
  <si>
    <t>IN1920160125</t>
  </si>
  <si>
    <t>Tamil Nadu State Govt - 2027 - Tamil Nadu</t>
  </si>
  <si>
    <t>IN3120161424</t>
  </si>
  <si>
    <t>West Bengal State Govt - 2027 - West Bengal</t>
  </si>
  <si>
    <t>IN3420160167</t>
  </si>
  <si>
    <t>Gujarat State Govt - 2027 - Gujarat</t>
  </si>
  <si>
    <t>IN1520160194</t>
  </si>
  <si>
    <t>Uttar Pradesh State Govt - 2027 - Uttar Pradesh</t>
  </si>
  <si>
    <t>IN3320160317</t>
  </si>
  <si>
    <t>IN1920160109</t>
  </si>
  <si>
    <t>IN1520160202</t>
  </si>
  <si>
    <t>IN1520200347</t>
  </si>
  <si>
    <t>IN1920160117</t>
  </si>
  <si>
    <t>Haryana State Govt - 2027 - Haryana</t>
  </si>
  <si>
    <t>IN1620160292</t>
  </si>
  <si>
    <t>IN3420160183</t>
  </si>
  <si>
    <t>IN3120160194</t>
  </si>
  <si>
    <t>IN3120160186</t>
  </si>
  <si>
    <t>Rajasthan State Govt - 2027 - Rajasthan</t>
  </si>
  <si>
    <t>IN2920160446</t>
  </si>
  <si>
    <t>IN2920200036</t>
  </si>
  <si>
    <t>IN3120161317</t>
  </si>
  <si>
    <t>Madhya Pradesh State Govt - 2027 - Madhya Pradesh</t>
  </si>
  <si>
    <t>IN2120160105</t>
  </si>
  <si>
    <t>IN3420160175</t>
  </si>
  <si>
    <t>IN1620160268</t>
  </si>
  <si>
    <t>IN3320160341</t>
  </si>
  <si>
    <t>IN2920160420</t>
  </si>
  <si>
    <t>Maharashtra State Govt - 2027 - Maharashtra</t>
  </si>
  <si>
    <t>IN2220210271</t>
  </si>
  <si>
    <t>IN2120160097</t>
  </si>
  <si>
    <t>IN2920160438</t>
  </si>
  <si>
    <t>IN3320160358</t>
  </si>
  <si>
    <t>Kerala State Govt - 2027 - Kerala</t>
  </si>
  <si>
    <t>IN2020200290</t>
  </si>
  <si>
    <t>IN3120161309</t>
  </si>
  <si>
    <t>IN1620160284</t>
  </si>
  <si>
    <t>Bihar State Govt - 2027 - Bihar</t>
  </si>
  <si>
    <t>IN1320160170</t>
  </si>
  <si>
    <t>IN1620160276</t>
  </si>
  <si>
    <t>IN3420160159</t>
  </si>
  <si>
    <t>IN3320170019</t>
  </si>
  <si>
    <t>Andhra Pradesh State Govt - 2027 - Andhra Pradesh</t>
  </si>
  <si>
    <t>IN1020160462</t>
  </si>
  <si>
    <t>IN1320160147</t>
  </si>
  <si>
    <t>IN2020160155</t>
  </si>
  <si>
    <t>IN2020160148</t>
  </si>
  <si>
    <t>IN1320160162</t>
  </si>
  <si>
    <t>IN1320160154</t>
  </si>
  <si>
    <t>IN1320160188</t>
  </si>
  <si>
    <t>IN1020200086</t>
  </si>
  <si>
    <t>IN2020170014</t>
  </si>
  <si>
    <t>IN2920160412</t>
  </si>
  <si>
    <t>Bihar State Govt - 2026 - Bihar</t>
  </si>
  <si>
    <t>IN1320160139</t>
  </si>
  <si>
    <t>Kerala State Govt - 2026 - Kerala</t>
  </si>
  <si>
    <t>IN2020160122</t>
  </si>
  <si>
    <t>IN3320160309</t>
  </si>
  <si>
    <t>West Bengal State Govt - 2026 - West Bengal</t>
  </si>
  <si>
    <t>IN3420160118</t>
  </si>
  <si>
    <t>IN1020160421</t>
  </si>
  <si>
    <t>IN1520170011</t>
  </si>
  <si>
    <t>Uttar Pradesh State Govt - 2026 - Uttar Pradesh</t>
  </si>
  <si>
    <t>IN3320160226</t>
  </si>
  <si>
    <t>IN3420160076</t>
  </si>
  <si>
    <t>Madhya Pradesh State Govt - 2026 - Madhya Pradesh</t>
  </si>
  <si>
    <t>IN2120160030</t>
  </si>
  <si>
    <t>IN3420160100</t>
  </si>
  <si>
    <t>IN1920160083</t>
  </si>
  <si>
    <t>IN1920160075</t>
  </si>
  <si>
    <t>Andhra Pradesh State Govt - 2026 - Andhra Pradesh</t>
  </si>
  <si>
    <t>IN1020160355</t>
  </si>
  <si>
    <t>IN3120160178</t>
  </si>
  <si>
    <t>0.00 #</t>
  </si>
  <si>
    <t>IN2020160130</t>
  </si>
  <si>
    <t>Disclosure vide AMFI Best Practices Guidelines Circular No. AMFI/ 35P/ MEM-COR/ 72 / 2022-23 dated December 31, 2022 on Standard format for disclosure Portfolio YTM for Debt Schemes</t>
  </si>
  <si>
    <t>Annualised Portfolio YTM* :</t>
  </si>
  <si>
    <t>Macaulay Duration</t>
  </si>
  <si>
    <t>0.90 Years</t>
  </si>
  <si>
    <t>Residual Maturity (Average Maturity)</t>
  </si>
  <si>
    <t>0.92 Years</t>
  </si>
  <si>
    <t>* in case of semi annual YTM,  it will be annualised </t>
  </si>
  <si>
    <t>Kotak Nifty SDL Apr 2027 Top 12 Equal Weight Index Fund Direct Growth</t>
  </si>
  <si>
    <t>Kotak Nifty SDL Apr 2027 Top 12 Equal Weight Index Fund Direct IDCW</t>
  </si>
  <si>
    <t>Kotak Nifty SDL Apr 2027 Top 12 Equal Weight Index Fund Growth</t>
  </si>
  <si>
    <t>Kotak Nifty SDL Apr 2027 Top 12 Equal Weight Index Fund Regular IDCW</t>
  </si>
  <si>
    <t>Debt Index Replication Factor (DIRF) is 99.00%</t>
  </si>
  <si>
    <t># Less than 0.05%</t>
  </si>
  <si>
    <t>Benchmark - Nifty SDL Apr 2027 Top 12 Equal Weight Index</t>
  </si>
  <si>
    <t>Portfolio of Kotak Nifty SDL Apr 2032 Top 12 Equal Weight Index Fund as on 31-Mar-2026</t>
  </si>
  <si>
    <t>Andhra Pradesh State Govt - 2032 - Andhra Pradesh</t>
  </si>
  <si>
    <t>IN1020230026</t>
  </si>
  <si>
    <t>Maharashtra State Govt - 2032 - Maharashtra</t>
  </si>
  <si>
    <t>IN2220220254</t>
  </si>
  <si>
    <t>IN2220220239</t>
  </si>
  <si>
    <t>Gujarat State Govt - 2032 - Gujarat</t>
  </si>
  <si>
    <t>IN1520220204</t>
  </si>
  <si>
    <t>Haryana State Govt - 2032 - Haryana</t>
  </si>
  <si>
    <t>IN1620220435</t>
  </si>
  <si>
    <t>Karnataka State Govt - 2032 - Karnataka</t>
  </si>
  <si>
    <t>IN1920210243</t>
  </si>
  <si>
    <t>IN1020220688</t>
  </si>
  <si>
    <t>IN1520220196</t>
  </si>
  <si>
    <t>Uttar Pradesh State Govt - 2032 - Uttar Pradesh</t>
  </si>
  <si>
    <t>IN3320210229</t>
  </si>
  <si>
    <t>Tamil Nadu State Govt - 2032 - Tamil Nadu</t>
  </si>
  <si>
    <t>IN3120250722</t>
  </si>
  <si>
    <t>IN1520210213</t>
  </si>
  <si>
    <t>Punjab State Govt - 2032 - Punjab</t>
  </si>
  <si>
    <t>IN2820240017</t>
  </si>
  <si>
    <t>IN1020220746</t>
  </si>
  <si>
    <t>Madhya Pradesh State Govt - 2032 - Madhya Pradesh</t>
  </si>
  <si>
    <t>IN2120240246</t>
  </si>
  <si>
    <t>Rajasthan State Govt - 2032 - Rajasthan</t>
  </si>
  <si>
    <t>IN2920210514</t>
  </si>
  <si>
    <t>IN2920210498</t>
  </si>
  <si>
    <t>IN1920210219</t>
  </si>
  <si>
    <t>IN2920190484</t>
  </si>
  <si>
    <t>IN1920210326</t>
  </si>
  <si>
    <t>IN1620220443</t>
  </si>
  <si>
    <t>IN1920210342</t>
  </si>
  <si>
    <t>IN3120210510</t>
  </si>
  <si>
    <t>Karnataka State Govt - 2031 - Karnataka</t>
  </si>
  <si>
    <t>IN1920250132</t>
  </si>
  <si>
    <t>IN1520210239</t>
  </si>
  <si>
    <t>West Bengal State Govt - 2032 - West Bengal</t>
  </si>
  <si>
    <t>IN3420210293</t>
  </si>
  <si>
    <t>IN1020230679</t>
  </si>
  <si>
    <t>IN2120240279</t>
  </si>
  <si>
    <t>IN3420210269</t>
  </si>
  <si>
    <t>IN1920230373</t>
  </si>
  <si>
    <t>IN3120210379</t>
  </si>
  <si>
    <t>IN1920240174</t>
  </si>
  <si>
    <t>Rajasthan State Govt - 2031 - Rajasthan</t>
  </si>
  <si>
    <t>IN2920210233</t>
  </si>
  <si>
    <t>IN1620210170</t>
  </si>
  <si>
    <t>IN2920200788</t>
  </si>
  <si>
    <t>IN1520210205</t>
  </si>
  <si>
    <t>IN2820210135</t>
  </si>
  <si>
    <t>Uttar Pradesh State Govt - 2030 - Uttar Pradesh</t>
  </si>
  <si>
    <t>IN3320200212</t>
  </si>
  <si>
    <t>IN2920210258</t>
  </si>
  <si>
    <t>Tamil Nadu State Govt - 2031 - Tamil Nadu</t>
  </si>
  <si>
    <t>IN3120210114</t>
  </si>
  <si>
    <t>Kerala State Govt - 2032 - Kerala</t>
  </si>
  <si>
    <t>IN2020210182</t>
  </si>
  <si>
    <t>Uttar Pradesh State Govt - 2031 - Uttar Pradesh</t>
  </si>
  <si>
    <t>IN3320210096</t>
  </si>
  <si>
    <t>Maharashtra State Govt - 2031 - Maharashtra</t>
  </si>
  <si>
    <t>IN2220210198</t>
  </si>
  <si>
    <t>Madhya Pradesh State Govt - 2031 - Madhya Pradesh</t>
  </si>
  <si>
    <t>IN2120210033</t>
  </si>
  <si>
    <t>IN1920200368</t>
  </si>
  <si>
    <t>Gujarat State Govt - 2031 - Gujarat</t>
  </si>
  <si>
    <t>IN1520200255</t>
  </si>
  <si>
    <t>IN1620210139</t>
  </si>
  <si>
    <t>IN2920210266</t>
  </si>
  <si>
    <t>IN3120200339</t>
  </si>
  <si>
    <t>Andhra Pradesh State Govt - 2031 - Andhra Pradesh</t>
  </si>
  <si>
    <t>IN1020180411</t>
  </si>
  <si>
    <t>IN1920200285</t>
  </si>
  <si>
    <t>IN1520210080</t>
  </si>
  <si>
    <t>IN3320210211</t>
  </si>
  <si>
    <t>4.80 Years</t>
  </si>
  <si>
    <t>5.90 Years</t>
  </si>
  <si>
    <t>Kotak Nifty SDL Plus AAA PSU Bond Jul 2028 60:40 Index Fund Direct Growth</t>
  </si>
  <si>
    <t>Kotak Nifty SDL Plus AAA PSU Bond Jul 2028 60:40 Index Fund Direct IDCW</t>
  </si>
  <si>
    <t>Kotak Nifty SDL Plus AAA PSU Bond Jul 2028 60:40 Index Fund Growth</t>
  </si>
  <si>
    <t>Kotak Nifty SDL Plus AAA PSU Bond Jul 2028 60:40 Index Fund Regular IDCW</t>
  </si>
  <si>
    <t xml:space="preserve">Debt Index Replication Factor (DIRF) is 99.66% </t>
  </si>
  <si>
    <t>Aggregate value of investments by other schemes of Kotak Mahindra Mutual Fund as on 31 Mar 2026 is Rs. 73017.54 lacs</t>
  </si>
  <si>
    <t>Less than 0.05%</t>
  </si>
  <si>
    <t>Benchmark - Nifty SDL Apr 2032 Top 12 Equal Weight Index</t>
  </si>
  <si>
    <t>Portfolio of Kotak Nifty SDL Plus AAA PSU Bond Jul 2028 60 - 40 Index Fund as on 31-Mar-2026</t>
  </si>
  <si>
    <t>Debentures and Bonds</t>
  </si>
  <si>
    <t>NATIONAL BANK FOR AGRICULTURE &amp; RURAL DEVELOPMENT</t>
  </si>
  <si>
    <t>INE261F08DV4</t>
  </si>
  <si>
    <t>CRISIL AAA</t>
  </si>
  <si>
    <t>REC LTD</t>
  </si>
  <si>
    <t>INE020B08EH0</t>
  </si>
  <si>
    <t>Power Finance Corporation Ltd.**</t>
  </si>
  <si>
    <t>INE134E08MJ2</t>
  </si>
  <si>
    <t>REC LTD**</t>
  </si>
  <si>
    <t>INE020B08AY3</t>
  </si>
  <si>
    <t>INE134E08LX5</t>
  </si>
  <si>
    <t>NATIONAL BANK FOR AGRICULTURE &amp; RURAL DEVELOPMENT**</t>
  </si>
  <si>
    <t>INE261F08AD8</t>
  </si>
  <si>
    <t>INE134E08JI0</t>
  </si>
  <si>
    <t>INE020B08EA5</t>
  </si>
  <si>
    <t>INE020B08FR6</t>
  </si>
  <si>
    <t>INE020B08EK4</t>
  </si>
  <si>
    <t>INE134E08FQ1</t>
  </si>
  <si>
    <t>Power Grid Corporation of India Ltd.**</t>
  </si>
  <si>
    <t>INE752E07MU0</t>
  </si>
  <si>
    <t>INE261F08AA4</t>
  </si>
  <si>
    <t>INE134E08JP5</t>
  </si>
  <si>
    <t>INE752E07KZ3</t>
  </si>
  <si>
    <t>INE020B08AX5</t>
  </si>
  <si>
    <t>INE752E07NU8</t>
  </si>
  <si>
    <t>Tamil Nadu State Govt - 2028 - Tamil Nadu</t>
  </si>
  <si>
    <t>IN3120180036</t>
  </si>
  <si>
    <t>IN3120180010</t>
  </si>
  <si>
    <t>Maharashtra State Govt - 2028 - Maharashtra</t>
  </si>
  <si>
    <t>IN2220180037</t>
  </si>
  <si>
    <t>IN3120170151</t>
  </si>
  <si>
    <t>Gujarat State Govt - 2028 - Gujarat</t>
  </si>
  <si>
    <t>IN1520170227</t>
  </si>
  <si>
    <t>Rajasthan State Govt - 2028 - Rajasthan</t>
  </si>
  <si>
    <t>IN2920180030</t>
  </si>
  <si>
    <t>IN2220200116</t>
  </si>
  <si>
    <t>Uttar Pradesh State Govt - 2028 - Uttar Pradesh</t>
  </si>
  <si>
    <t>IN3320180026</t>
  </si>
  <si>
    <t>IN3120170144</t>
  </si>
  <si>
    <t>IN3120170128</t>
  </si>
  <si>
    <t>IN1520170185</t>
  </si>
  <si>
    <t>IN2920180121</t>
  </si>
  <si>
    <t>IN2920170155</t>
  </si>
  <si>
    <t>IN1520180036</t>
  </si>
  <si>
    <t>IN1920170132</t>
  </si>
  <si>
    <t>Karnataka State Govt - 2028 - Karnataka</t>
  </si>
  <si>
    <t>IN1920170157</t>
  </si>
  <si>
    <t>IN2920180139</t>
  </si>
  <si>
    <t>IN2920170122</t>
  </si>
  <si>
    <t>IN1520180044</t>
  </si>
  <si>
    <t>IN1520170235</t>
  </si>
  <si>
    <t>1.85 Years</t>
  </si>
  <si>
    <t>1.99 Years</t>
  </si>
  <si>
    <t xml:space="preserve">Debt Index Replication Factor (DIRF) is 81.44% </t>
  </si>
  <si>
    <t>** Thinly traded/non-traded securities- Fair value as determined by Kotak Mahindra Asset  Management Company</t>
  </si>
  <si>
    <t>Limited  in accordance with guidelines on valuation of securities for mutual funds issued by the Securities and</t>
  </si>
  <si>
    <t>Exchange board of India and approved by the Trustees.</t>
  </si>
  <si>
    <t>Benchmark - Nifty SDL Plus AAA PSU Bond Jul 2028 60:40 Index</t>
  </si>
  <si>
    <t>Portfolio of Kotak Nifty SDL Jul 2026 Index Fund as on 31-Mar-2026</t>
  </si>
  <si>
    <t>Maharashtra State Govt - 2026 - Maharashtra</t>
  </si>
  <si>
    <t>IN2220160039</t>
  </si>
  <si>
    <t>IN3420160027</t>
  </si>
  <si>
    <t>Telangana State Govt - 2026 - Telangana</t>
  </si>
  <si>
    <t>IN4520160065</t>
  </si>
  <si>
    <t>IN2020160049</t>
  </si>
  <si>
    <t>Tamil Nadu State Govt - 2026 - Tamil Nadu</t>
  </si>
  <si>
    <t>IN3120160061</t>
  </si>
  <si>
    <t>IN1020160033</t>
  </si>
  <si>
    <t>0.27 Years</t>
  </si>
  <si>
    <t>0.27  Years</t>
  </si>
  <si>
    <t>Kotak Nifty SDL Jul 2026 Index Fund Direct Growth</t>
  </si>
  <si>
    <t>Kotak Nifty SDL Jul 2026 Index Fund Direct IDCW</t>
  </si>
  <si>
    <t>Kotak Nifty SDL Jul 2026 Index Fund Growth</t>
  </si>
  <si>
    <t>Kotak Nifty SDL Jul 2026 Index Fund Regular IDCW</t>
  </si>
  <si>
    <t>Debt Index Replication Factor (DIRF) is 99.30%</t>
  </si>
  <si>
    <t>Benchmark - Nifty SDL Jul 2026 Index</t>
  </si>
  <si>
    <t>Portfolio of Kotak Nifty SDL Jul 2033 Index Fund as on 31-Mar-2026</t>
  </si>
  <si>
    <t>Maharashtra State Govt - 2033 - Maharashtra</t>
  </si>
  <si>
    <t>IN2220220163</t>
  </si>
  <si>
    <t>Andhra Pradesh State Govt - 2033 - Andhra Pradesh</t>
  </si>
  <si>
    <t>IN1020230034</t>
  </si>
  <si>
    <t>Uttar Pradesh State Govt - 2033 - Uttar Pradesh</t>
  </si>
  <si>
    <t>IN3320220186</t>
  </si>
  <si>
    <t>Tamil Nadu State Govt - 2033 - Tamil Nadu</t>
  </si>
  <si>
    <t>IN3120240574</t>
  </si>
  <si>
    <t>IN2220220189</t>
  </si>
  <si>
    <t>Bihar State Govt - 2033 - Bihar</t>
  </si>
  <si>
    <t>IN1320220180</t>
  </si>
  <si>
    <t>IN3120230047</t>
  </si>
  <si>
    <t>IN1020220670</t>
  </si>
  <si>
    <t>IN1320220222</t>
  </si>
  <si>
    <t>IN3120230013</t>
  </si>
  <si>
    <t>Assam State Govt - 2033 - Assam</t>
  </si>
  <si>
    <t>IN1220230024</t>
  </si>
  <si>
    <t>5.34 Years</t>
  </si>
  <si>
    <t>6.82 Years</t>
  </si>
  <si>
    <t>Kotak Nifty SDL Jul 2033 Index Fund Growth</t>
  </si>
  <si>
    <t>Kotak Nifty SDL Jul 2033 Index Fund IDCW</t>
  </si>
  <si>
    <t>Kotak Nifty SDL Jul 2033 Index Fund-Direct Growth</t>
  </si>
  <si>
    <t>Kotak Nifty SDL Jul 2033 Index Fund-Direct IDCW</t>
  </si>
  <si>
    <t>Debt Index Replication Factor (DIRF) is 97.97%</t>
  </si>
  <si>
    <t>Benchmark - Nifty SDL Jul 2033 Index</t>
  </si>
  <si>
    <t>Portfolio of Kotak Nifty G-Sec July 2033 Index Fund as on 31-Mar-2026</t>
  </si>
  <si>
    <t>Central Government - 2033</t>
  </si>
  <si>
    <t>IN0020220151</t>
  </si>
  <si>
    <t>Central Government - 2032</t>
  </si>
  <si>
    <t>IN0020220060</t>
  </si>
  <si>
    <t>5.13 Years</t>
  </si>
  <si>
    <t>6.40 Years</t>
  </si>
  <si>
    <t>Kotak Nifty G-Sec July 2033 Index Fund Growth</t>
  </si>
  <si>
    <t>Kotak Nifty G-Sec July 2033 Index Fund IDCW</t>
  </si>
  <si>
    <t>Kotak Nifty G-Sec July 2033 Index Fund-Direct Growth</t>
  </si>
  <si>
    <t>Kotak Nifty G-Sec July 2033 Index Fund-Direct IDCW</t>
  </si>
  <si>
    <t>Debt Index Replication Factor (DIRF) is 95.28%</t>
  </si>
  <si>
    <t>Benchmark - Nifty G-Sec July 2033 Index</t>
  </si>
  <si>
    <t>Portfolio of Kotak CRISIL-IBX AAA Financial Services Index-Sep 2027 Fund as on 31-Mar-2026</t>
  </si>
  <si>
    <t>INE261F08EI9</t>
  </si>
  <si>
    <t>FITCH AAA</t>
  </si>
  <si>
    <t>HDB FINANCIAL SERVICES LTD.**</t>
  </si>
  <si>
    <t>INE756I07EJ2</t>
  </si>
  <si>
    <t>AXIS Finance Ltd.**</t>
  </si>
  <si>
    <t>INE891K07952</t>
  </si>
  <si>
    <t>CARE AAA</t>
  </si>
  <si>
    <t>ADITYA BIRLA HOUSING FINANCE LTD**</t>
  </si>
  <si>
    <t>INE831R07466</t>
  </si>
  <si>
    <t>BAJAJ FINANCE LTD.**</t>
  </si>
  <si>
    <t>INE296A07TC9</t>
  </si>
  <si>
    <t>TATA CAPITAL LTD.**</t>
  </si>
  <si>
    <t>INE857Q07273</t>
  </si>
  <si>
    <t>LIC HOUSING FINANCE LTD.</t>
  </si>
  <si>
    <t>INE115A07RH4</t>
  </si>
  <si>
    <t>Kotak Mahindra Prime Ltd.**</t>
  </si>
  <si>
    <t>INE916DA7RX0</t>
  </si>
  <si>
    <t>Mahindra &amp; Mahindra Financial Services Ltd.**</t>
  </si>
  <si>
    <t>INE774D07UM6</t>
  </si>
  <si>
    <t>BAJAJ HOUSING FINANCE LTD.**</t>
  </si>
  <si>
    <t>INE377Y07482</t>
  </si>
  <si>
    <t>National Housing Bank**</t>
  </si>
  <si>
    <t>INE557F08FZ1</t>
  </si>
  <si>
    <t>LIC HOUSING FINANCE LTD.**</t>
  </si>
  <si>
    <t>INE115A07PV9</t>
  </si>
  <si>
    <t>INE115A07QO2</t>
  </si>
  <si>
    <t>INE557F08FY4</t>
  </si>
  <si>
    <t>INE306N07NA6</t>
  </si>
  <si>
    <t>TATA CAPITAL HOUSING FINANCE LTD.**</t>
  </si>
  <si>
    <t>INE033L07HU0</t>
  </si>
  <si>
    <t>INE020B08FF1</t>
  </si>
  <si>
    <t>ICRA AAA</t>
  </si>
  <si>
    <t>L &amp; T FINANCE LTD.**</t>
  </si>
  <si>
    <t>INE498L07038</t>
  </si>
  <si>
    <t>1.34 Years</t>
  </si>
  <si>
    <t>1.42 Years</t>
  </si>
  <si>
    <t>Kotak CRISIL-IBX AAA Financial Services Index Sep 2027 Fund - Direct Growth</t>
  </si>
  <si>
    <t>Kotak CRISIL-IBX AAA Financial Services Index Sep 2027 Fund - Direct IDCW</t>
  </si>
  <si>
    <t>Kotak CRISIL-IBX AAA Financial Services Index Sep 2027 Fund Growth</t>
  </si>
  <si>
    <t>Kotak CRISIL-IBX AAA Financial Services Index Sep 2027 Fund IDCW</t>
  </si>
  <si>
    <t>Aggregate value of investments by other schemes of Kotak Mahindra Mutual Fund as on 31 Mar 2026 is Rs. 2578.8 lacs</t>
  </si>
  <si>
    <t xml:space="preserve">Debt Index Replication Factor (DIRF) is 58.36% </t>
  </si>
  <si>
    <t xml:space="preserve">Benchmark - CRISIL-IBX AAA Financial Services Index – Sep 2027 </t>
  </si>
  <si>
    <t>Portfolio of Kotak CRISIL- IBX AAA Bond Financial Services Index - Dec 2026 Fund as on 31-Mar-2026</t>
  </si>
  <si>
    <t>SUNDARAM FINANCE LTD.**</t>
  </si>
  <si>
    <t>INE660A07RQ0</t>
  </si>
  <si>
    <t>INE020B08AA3</t>
  </si>
  <si>
    <t>INE377Y07490</t>
  </si>
  <si>
    <t>INE756I07EU9</t>
  </si>
  <si>
    <t>SMALL INDUSTRIES DEVELOPMENT BANK OF INDIA**</t>
  </si>
  <si>
    <t>INE556F08KI9</t>
  </si>
  <si>
    <t>INE916DA7SP4</t>
  </si>
  <si>
    <t>Export-Import Bank of India**</t>
  </si>
  <si>
    <t>INE514E08FG5</t>
  </si>
  <si>
    <t>INE115A07RA9</t>
  </si>
  <si>
    <t>INE115A07PN6</t>
  </si>
  <si>
    <t>INE261F08ED0</t>
  </si>
  <si>
    <t>INDIAN RAILWAY FINANCE CORPORATION LTD.**</t>
  </si>
  <si>
    <t>INE053F08338</t>
  </si>
  <si>
    <t>INE020B08FH7</t>
  </si>
  <si>
    <t>INE134E08MC7</t>
  </si>
  <si>
    <t>KOTAK MAHINDRA INVESTMENTS LTD.**</t>
  </si>
  <si>
    <t>INE975F07IO5</t>
  </si>
  <si>
    <t>INE660A07RU2</t>
  </si>
  <si>
    <t>INE557F08FR8</t>
  </si>
  <si>
    <t>INE033L07IC6</t>
  </si>
  <si>
    <t>INE306N07NO7</t>
  </si>
  <si>
    <t>ZCB</t>
  </si>
  <si>
    <t>INE601U08309</t>
  </si>
  <si>
    <t>0.54 Years</t>
  </si>
  <si>
    <t>0.55 Years</t>
  </si>
  <si>
    <t>Kotak Crisil-IBX AAA Bond Financial Services Index – Dec 2026 Fund Growth</t>
  </si>
  <si>
    <t>Kotak Crisil-IBX AAA Bond Financial Services Index – Dec 2026 Fund IDCW</t>
  </si>
  <si>
    <t>Kotak Crisil-IBX AAA Bond Financial Services Index – Dec 2026 Fund-Direct Growth</t>
  </si>
  <si>
    <t>Kotak Crisil-IBX AAA Bond Financial Services Index – Dec 2026 Fund-Direct IDCW</t>
  </si>
  <si>
    <t xml:space="preserve">Debt Index Replication Factor (DIRF) is 55.27% </t>
  </si>
  <si>
    <t>Benchmark - CRISIL-IBX AAA Financial Services Index – Dec 2026</t>
  </si>
  <si>
    <t>Portfolio of KOTAK CRISIL-IBX FINANCIAL SERVICES 3-6 MONTHS DEBT INDEX FUND as on 31-Mar-2026</t>
  </si>
  <si>
    <t>INE134E08LK2</t>
  </si>
  <si>
    <t>INE556F08KJ7</t>
  </si>
  <si>
    <t>INE261F08EA6</t>
  </si>
  <si>
    <t>INE115A07QT1</t>
  </si>
  <si>
    <t>INE756I07EN4</t>
  </si>
  <si>
    <t>INE020B08ES7</t>
  </si>
  <si>
    <t>Money Market Instruments</t>
  </si>
  <si>
    <t>Commercial Paper (CP)/Certificate of Deposits (CD)</t>
  </si>
  <si>
    <t>Privately placed / Unlisted</t>
  </si>
  <si>
    <t>CD</t>
  </si>
  <si>
    <t>CANARA BANK**</t>
  </si>
  <si>
    <t>INE476A16I18</t>
  </si>
  <si>
    <t>CRISIL A1+</t>
  </si>
  <si>
    <t>AXIS BANK LTD.**</t>
  </si>
  <si>
    <t>INE238AD6BC1</t>
  </si>
  <si>
    <t>HDFC BANK LTD.</t>
  </si>
  <si>
    <t>INE040A16HN4</t>
  </si>
  <si>
    <t>CARE A1+</t>
  </si>
  <si>
    <t>BANK OF BARODA</t>
  </si>
  <si>
    <t>INE028A16KC6</t>
  </si>
  <si>
    <t>INE028A16JR6</t>
  </si>
  <si>
    <t>INDIAN BANK**</t>
  </si>
  <si>
    <t>INE562A16PO8</t>
  </si>
  <si>
    <t>CP</t>
  </si>
  <si>
    <t>INE498L14DW6</t>
  </si>
  <si>
    <t>Export-Import Bank of India</t>
  </si>
  <si>
    <t>INE514E14TE9</t>
  </si>
  <si>
    <t>0.39 Years</t>
  </si>
  <si>
    <t>Kotak Crisil-IBX Financial Services 3-6 Months Debt Index Fund - Direct Growth</t>
  </si>
  <si>
    <t>Kotak Crisil-IBX Financial Services 3-6 Months Debt Index Fund - Direct IDCW</t>
  </si>
  <si>
    <t>Kotak Crisil-IBX Financial Services 3-6 Months Debt Index Fund Growth</t>
  </si>
  <si>
    <t>Kotak Crisil-IBX Financial Services 3-6 Months Debt Index Fund IDCW</t>
  </si>
  <si>
    <t xml:space="preserve">Debt Index Replication Factor (DIRF) is 58.59% </t>
  </si>
  <si>
    <t>Benchmark - CRISIL-IBX Financial Services 3-6 Months Debt Index</t>
  </si>
  <si>
    <t>Portfolio of Kotak Nifty AAA Bond Financial Services Mar 2028 Index Fund as on 31-Mar-2026</t>
  </si>
  <si>
    <t>INE306N07NI9</t>
  </si>
  <si>
    <t>INE831R07516</t>
  </si>
  <si>
    <t>INE377Y07532</t>
  </si>
  <si>
    <t>BAJAJ FINANCE LTD.</t>
  </si>
  <si>
    <t>INE296A07TF2</t>
  </si>
  <si>
    <t>INE774D07VG6</t>
  </si>
  <si>
    <t>INE756I07FB6</t>
  </si>
  <si>
    <t>INE115A07QW5</t>
  </si>
  <si>
    <t>INE033L07IK9</t>
  </si>
  <si>
    <t>INE261F08EM1</t>
  </si>
  <si>
    <t>1.72 Years</t>
  </si>
  <si>
    <t>1.80 Years</t>
  </si>
  <si>
    <t>Kotak Nifty AAA Bond Financial Services Mar 2028 Index Fund Growth</t>
  </si>
  <si>
    <t>Kotak Nifty AAA Bond Financial Services Mar 2028 Index Fund IDCW</t>
  </si>
  <si>
    <t>Kotak Nifty AAA Bond Financial Services Mar 2028 Index Fund-Direct Growth</t>
  </si>
  <si>
    <t>Kotak Nifty AAA Bond Financial Services Mar 2028 Index Fund-Direct IDCW</t>
  </si>
  <si>
    <t>Aggregate value of investments by other schemes of Kotak Mahindra Mutual Fund as on 31 Mar 2026 is Rs. 5175.2 lacs</t>
  </si>
  <si>
    <t xml:space="preserve">Debt Index Replication Factor (DIRF) is 60.74% </t>
  </si>
  <si>
    <t>Benchmark - Nifty AAA Financial Services Bond Mar 2028 Index</t>
  </si>
  <si>
    <t>Portfolio of Kotak CRISIL-IBX Financial Services 9-12 Months Debt Index Fund as on 31-Mar-2026</t>
  </si>
  <si>
    <t>INE261F08EF5</t>
  </si>
  <si>
    <t>INE020B08EW9</t>
  </si>
  <si>
    <t>INE115A07RE1</t>
  </si>
  <si>
    <t>INE040A08484</t>
  </si>
  <si>
    <t>INE020B08FC8</t>
  </si>
  <si>
    <t>INE134E08IR3</t>
  </si>
  <si>
    <t>INE115A07PR7</t>
  </si>
  <si>
    <t>INE916DA7RS0</t>
  </si>
  <si>
    <t>PUNJAB NATIONAL BANK**</t>
  </si>
  <si>
    <t>INE160A16UQ6</t>
  </si>
  <si>
    <t>BANK OF BARODA**</t>
  </si>
  <si>
    <t>INE028A16LW2</t>
  </si>
  <si>
    <t>FITCH A1+</t>
  </si>
  <si>
    <t>INE476A16H92</t>
  </si>
  <si>
    <t>ICRA A1+</t>
  </si>
  <si>
    <t>HDFC BANK LTD.**</t>
  </si>
  <si>
    <t>INE040A16IT9</t>
  </si>
  <si>
    <t>AXIS BANK LTD.</t>
  </si>
  <si>
    <t>INE238AD6AT7</t>
  </si>
  <si>
    <t>INE562A16PB5</t>
  </si>
  <si>
    <t>UNION BANK OF INDIA**</t>
  </si>
  <si>
    <t>INE692A16JQ1</t>
  </si>
  <si>
    <t>INE377Y14CA3</t>
  </si>
  <si>
    <t>INE976I14RA3</t>
  </si>
  <si>
    <t>0.81 Years</t>
  </si>
  <si>
    <t>Kotak CRISIL-IBX Financial Services 9 to 12 Months Debt Index Fund Growth</t>
  </si>
  <si>
    <t>Kotak CRISIL-IBX Financial Services 9 to 12 Months Debt Index Fund IDCW</t>
  </si>
  <si>
    <t>Kotak CRISIL-IBX Financial Services 9 to 12 Months Debt Index Fund - Direct IDCW</t>
  </si>
  <si>
    <t>Kotak CRISIL-IBX Financial Services 9 to 12 Months Debt Index Fund - Direct Growth</t>
  </si>
  <si>
    <t>Aggregate value of investments by other schemes of Kotak Mahindra Mutual Fund as on 31 Mar 2026 is Rs. 5135.49 lacs</t>
  </si>
  <si>
    <t xml:space="preserve">Debt Index Replication Factor (DIRF) is 49.54% </t>
  </si>
  <si>
    <t>Benchmark - CRISIL-IBX Financial Services 9 - 12 Months Debt Index</t>
  </si>
  <si>
    <t>Portfolio of Kotak Aggressive Hybrid Fund as on 31-Mar-2026</t>
  </si>
  <si>
    <t>Industry / Rating</t>
  </si>
  <si>
    <t>INE040A01034</t>
  </si>
  <si>
    <t>BHARTI AIRTEL LTD.</t>
  </si>
  <si>
    <t>INE397D01024</t>
  </si>
  <si>
    <t>Telecom - Services</t>
  </si>
  <si>
    <t>ETERNAL LIMITED</t>
  </si>
  <si>
    <t>INE758T01015</t>
  </si>
  <si>
    <t>CHOLAMANDALAM INVESTMENT AND FINANCE COMPANY LTD.</t>
  </si>
  <si>
    <t>INE121A01024</t>
  </si>
  <si>
    <t>INE296A01032</t>
  </si>
  <si>
    <t>Ultratech Cement Ltd.</t>
  </si>
  <si>
    <t>INE481G01011</t>
  </si>
  <si>
    <t>Cement and Cement Products</t>
  </si>
  <si>
    <t>Power Finance Corporation Ltd.</t>
  </si>
  <si>
    <t>INE134E01011</t>
  </si>
  <si>
    <t>ICICI BANK LTD.</t>
  </si>
  <si>
    <t>INE090A01021</t>
  </si>
  <si>
    <t>Infosys Ltd.</t>
  </si>
  <si>
    <t>INE009A01021</t>
  </si>
  <si>
    <t>IT - Software</t>
  </si>
  <si>
    <t>Mphasis Ltd</t>
  </si>
  <si>
    <t>INE356A01018</t>
  </si>
  <si>
    <t>Oracle Financial Services Software Ltd</t>
  </si>
  <si>
    <t>INE881D01027</t>
  </si>
  <si>
    <t>IPCA Laboratories Ltd.</t>
  </si>
  <si>
    <t>INE571A01038</t>
  </si>
  <si>
    <t>Jindal Steel &amp; Power Ltd</t>
  </si>
  <si>
    <t>INE749A01030</t>
  </si>
  <si>
    <t>Ferrous Metals</t>
  </si>
  <si>
    <t>SRF LTD.</t>
  </si>
  <si>
    <t>INE647A01010</t>
  </si>
  <si>
    <t>Century Plyboards (India) Ltd.</t>
  </si>
  <si>
    <t>INE348B01021</t>
  </si>
  <si>
    <t>AVANTI FEEDS LTD</t>
  </si>
  <si>
    <t>INE871C01038</t>
  </si>
  <si>
    <t>Food Products</t>
  </si>
  <si>
    <t>INE028A01039</t>
  </si>
  <si>
    <t>SWIGGY LTD</t>
  </si>
  <si>
    <t>INE00H001014</t>
  </si>
  <si>
    <t>United Spirits Ltd</t>
  </si>
  <si>
    <t>INE854D01024</t>
  </si>
  <si>
    <t>Havells India Ltd.</t>
  </si>
  <si>
    <t>INE176B01034</t>
  </si>
  <si>
    <t>Nippon Life Asset Management Ltd</t>
  </si>
  <si>
    <t>INE298J01013</t>
  </si>
  <si>
    <t>SUN PHARMACEUTICAL INDUSTRIES LTD.</t>
  </si>
  <si>
    <t>INE044A01036</t>
  </si>
  <si>
    <t>Techno Electric &amp; Engineering Company Limited</t>
  </si>
  <si>
    <t>INE285K01026</t>
  </si>
  <si>
    <t>Construction</t>
  </si>
  <si>
    <t>LG ELECTRONICS INDIA LTD.</t>
  </si>
  <si>
    <t>INE324D01010</t>
  </si>
  <si>
    <t>Tata Power Company Ltd.</t>
  </si>
  <si>
    <t>INE245A01021</t>
  </si>
  <si>
    <t>P I Industries Ltd</t>
  </si>
  <si>
    <t>INE603J01030</t>
  </si>
  <si>
    <t>Fertilizers and Agrochemicals</t>
  </si>
  <si>
    <t>Minda Industries Ltd.</t>
  </si>
  <si>
    <t>INE405E01023</t>
  </si>
  <si>
    <t>ICICI Lombard General Insurance Company Ltd</t>
  </si>
  <si>
    <t>INE765G01017</t>
  </si>
  <si>
    <t>JB Chemicals &amp; Pharmaceuticals Ltd.</t>
  </si>
  <si>
    <t>INE572A01036</t>
  </si>
  <si>
    <t>JK Cement Ltd.</t>
  </si>
  <si>
    <t>INE823G01014</t>
  </si>
  <si>
    <t>NTPC LTD</t>
  </si>
  <si>
    <t>INE733E01010</t>
  </si>
  <si>
    <t>INE020B01018</t>
  </si>
  <si>
    <t>Wipro Ltd.</t>
  </si>
  <si>
    <t>INE075A01022</t>
  </si>
  <si>
    <t>BHARAT PETROLEUM CORPORATION  LTD.</t>
  </si>
  <si>
    <t>INE029A01011</t>
  </si>
  <si>
    <t>Petroleum Products</t>
  </si>
  <si>
    <t>BANK OF MAHARASHTRA</t>
  </si>
  <si>
    <t>INE457A01014</t>
  </si>
  <si>
    <t>Schaeffler India Ltd</t>
  </si>
  <si>
    <t>INE513A01022</t>
  </si>
  <si>
    <t>VISHAL MEGA MART LIMITED</t>
  </si>
  <si>
    <t>INE01EA01019</t>
  </si>
  <si>
    <t>RELIANCE INDUSTRIES LTD.</t>
  </si>
  <si>
    <t>INE002A01018</t>
  </si>
  <si>
    <t>Prudent Corporate Advisory Services Ltd.</t>
  </si>
  <si>
    <t>INE00F201020</t>
  </si>
  <si>
    <t>TATA CAPITAL LTD.</t>
  </si>
  <si>
    <t>INE976I01016</t>
  </si>
  <si>
    <t>Deepak Nitrite Ltd.</t>
  </si>
  <si>
    <t>INE288B01029</t>
  </si>
  <si>
    <t>NUVAMA WEALTH MANAGEMENT LIMITED</t>
  </si>
  <si>
    <t>INE531F01023</t>
  </si>
  <si>
    <t>Birlasoft LImited</t>
  </si>
  <si>
    <t>INE836A01035</t>
  </si>
  <si>
    <t>Tech Mahindra Ltd.</t>
  </si>
  <si>
    <t>INE669C01036</t>
  </si>
  <si>
    <t>Max Healthcare Institute Ltd.</t>
  </si>
  <si>
    <t>INE027H01010</t>
  </si>
  <si>
    <t>Oberoi Realty Limited</t>
  </si>
  <si>
    <t>INE093I01010</t>
  </si>
  <si>
    <t>Realty</t>
  </si>
  <si>
    <t>MRF Ltd.</t>
  </si>
  <si>
    <t>INE883A01011</t>
  </si>
  <si>
    <t>MAHINDRA LIFESPACE DEVELOPERS LTD</t>
  </si>
  <si>
    <t>INE813A01018</t>
  </si>
  <si>
    <t>V.S.T Tillers Tractors Ltd</t>
  </si>
  <si>
    <t>INE764D01017</t>
  </si>
  <si>
    <t>ANDHRA PRADESH STATE BEVERAGES CORPORATION LIMITED**</t>
  </si>
  <si>
    <t>INE0M2307362</t>
  </si>
  <si>
    <t>FITCH AA(CE)</t>
  </si>
  <si>
    <t>INE556F08KM1</t>
  </si>
  <si>
    <t>INE134E08MA1</t>
  </si>
  <si>
    <t>TELANGANA STATE INDUSTRIAL INFRASTRUCTURE CORPORATION LTD.**</t>
  </si>
  <si>
    <t>INE1C3207057</t>
  </si>
  <si>
    <t>INE0M2307370</t>
  </si>
  <si>
    <t>INE0M2307321</t>
  </si>
  <si>
    <t>ANDHRA PRADESH STATE BEVERAGES CORPORATION LIMITED</t>
  </si>
  <si>
    <t>INE0M2307339</t>
  </si>
  <si>
    <t>ADITYA BIRLA CAPITAL LTD**</t>
  </si>
  <si>
    <t>INE860H07IQ0</t>
  </si>
  <si>
    <t>INE0M2307354</t>
  </si>
  <si>
    <t>INE020B08FJ3</t>
  </si>
  <si>
    <t>Central Government - 2064</t>
  </si>
  <si>
    <t>IN0020240035</t>
  </si>
  <si>
    <t>Central Government - 2055</t>
  </si>
  <si>
    <t>IN0020250075</t>
  </si>
  <si>
    <t>Central Government - 2065</t>
  </si>
  <si>
    <t>IN0020250018</t>
  </si>
  <si>
    <t>Tamil Nadu State Govt - 2036 - Tamil Nadu</t>
  </si>
  <si>
    <t>IN3120250706</t>
  </si>
  <si>
    <t>Karnataka State Govt - 2040 - Karnataka</t>
  </si>
  <si>
    <t>IN1920250314</t>
  </si>
  <si>
    <t>Uttar Pradesh State Govt - 2041 - Uttar Pradesh</t>
  </si>
  <si>
    <t>IN3320250233</t>
  </si>
  <si>
    <t>IN1920250173</t>
  </si>
  <si>
    <t>Central Government - 2034</t>
  </si>
  <si>
    <t>IN0020240126</t>
  </si>
  <si>
    <t>Central Government - 2053</t>
  </si>
  <si>
    <t>IN0020230051</t>
  </si>
  <si>
    <t>Kerala State Govt - 2028 - Kerala</t>
  </si>
  <si>
    <t>IN2020180013</t>
  </si>
  <si>
    <t>Punjab State Govt - 2027 - Punjab</t>
  </si>
  <si>
    <t>IN2820170180</t>
  </si>
  <si>
    <t>Haryana State Govt - 2031 - Haryana</t>
  </si>
  <si>
    <t>IN1620220351</t>
  </si>
  <si>
    <t>IN3120160038</t>
  </si>
  <si>
    <t>Central Government - 2035</t>
  </si>
  <si>
    <t>IN0020250091</t>
  </si>
  <si>
    <t>Gujarat State Govt - 2033 - Gujarat</t>
  </si>
  <si>
    <t>IN1520220253</t>
  </si>
  <si>
    <t>IN3120230179</t>
  </si>
  <si>
    <t>Rajasthan State Govt - 2033 - Rajasthan</t>
  </si>
  <si>
    <t>IN2920220349</t>
  </si>
  <si>
    <t>Central Government - 2074</t>
  </si>
  <si>
    <t>IN0020240142</t>
  </si>
  <si>
    <t>IN1020220357</t>
  </si>
  <si>
    <t>0.00#</t>
  </si>
  <si>
    <t>Central Government - 2050</t>
  </si>
  <si>
    <t>IN0020200252</t>
  </si>
  <si>
    <t>Rajasthan State Govt - 2026 - Rajasthan</t>
  </si>
  <si>
    <t>IN2920160123</t>
  </si>
  <si>
    <t>STRIPS</t>
  </si>
  <si>
    <t>GS CG 22/10/2038 - (STRIPS)</t>
  </si>
  <si>
    <t>IN001038C032</t>
  </si>
  <si>
    <t>GS CG 15/10/2038 - (STRIPS)</t>
  </si>
  <si>
    <t>IN001038C040</t>
  </si>
  <si>
    <t>GS CG 15/04/2036 - (STRIPS)</t>
  </si>
  <si>
    <t>IN000436C047</t>
  </si>
  <si>
    <t>GS CG 25/11/2043 - (STRIPS)</t>
  </si>
  <si>
    <t>IN001143C022</t>
  </si>
  <si>
    <t>GS CG 22/10/2036 - (STRIPS)</t>
  </si>
  <si>
    <t>IN001036C036</t>
  </si>
  <si>
    <t>GS CG 22/10/2039 - (STRIPS)</t>
  </si>
  <si>
    <t>IN001039C030</t>
  </si>
  <si>
    <t>GS CG 19/06/2036 - (STRIPS)</t>
  </si>
  <si>
    <t>IN000636C091</t>
  </si>
  <si>
    <t>GS CG 22/04/2041 - (STRIPS)</t>
  </si>
  <si>
    <t>IN000441C039</t>
  </si>
  <si>
    <t>GS CG 22/04/2042 - (STRIPS)</t>
  </si>
  <si>
    <t>IN000442C037</t>
  </si>
  <si>
    <t>INE040A16HT1</t>
  </si>
  <si>
    <t>INE040A16JC3</t>
  </si>
  <si>
    <t>Total value of illiquid equity shares and percentage to Net Assets : Nil</t>
  </si>
  <si>
    <t>Kotak Aggressive Hybrid Fund Growth</t>
  </si>
  <si>
    <t>Kotak Aggressive Hybrid Fund IDCW</t>
  </si>
  <si>
    <t>Kotak Aggressive Hybrid Fund-Direct Growth</t>
  </si>
  <si>
    <t>Kotak Aggressive Hybrid Fund-Direct IDCW</t>
  </si>
  <si>
    <t>Portfolio Turnover Ratio  : 47.59%</t>
  </si>
  <si>
    <t>Benchmark - NIFTY 50 Hybrid Composite Debt 65:35 Index</t>
  </si>
  <si>
    <t>Portfolio of Kotak Nifty Bank ETF as on 31-Mar-2026</t>
  </si>
  <si>
    <t>INE238A01034</t>
  </si>
  <si>
    <t>KOTAK MAHINDRA BANK LTD.</t>
  </si>
  <si>
    <t>INE237A01036</t>
  </si>
  <si>
    <t>INDUSIND BANK LTD.</t>
  </si>
  <si>
    <t>INE095A01012</t>
  </si>
  <si>
    <t>IDFC FIRST BANK LIMITED</t>
  </si>
  <si>
    <t>INE092T01019</t>
  </si>
  <si>
    <t>PUNJAB NATIONAL BANK</t>
  </si>
  <si>
    <t>INE160A01022</t>
  </si>
  <si>
    <t>YES BANK LTD.</t>
  </si>
  <si>
    <t>INE528G01035</t>
  </si>
  <si>
    <t xml:space="preserve"> Face Value per unit: Rs.  : 1</t>
  </si>
  <si>
    <t>Portfolio Turnover Ratio  : 57.32%</t>
  </si>
  <si>
    <t>Kotak Nifty Bank ETF IDCW</t>
  </si>
  <si>
    <t>Benchmark - Nifty Bank TRI</t>
  </si>
  <si>
    <t>Portfolio of Kotak Banking and Financial Services Fund as on 31-Mar-2026</t>
  </si>
  <si>
    <t>Ujjivan Small Finance Bank Ltd.</t>
  </si>
  <si>
    <t>INE551W01018</t>
  </si>
  <si>
    <t>HDFC Life Insurance Company Ltd</t>
  </si>
  <si>
    <t>INE795G01014</t>
  </si>
  <si>
    <t>APTUS VALUE HOUSING FINANCE</t>
  </si>
  <si>
    <t>INE852O01025</t>
  </si>
  <si>
    <t>PIRAMAL FINANCE LTD</t>
  </si>
  <si>
    <t>INE202B01038</t>
  </si>
  <si>
    <t>SOUTH INDIAN BANK LTD</t>
  </si>
  <si>
    <t>INE683A01023</t>
  </si>
  <si>
    <t>INDIA SHELTER FINANCE CORPORATION LTD</t>
  </si>
  <si>
    <t>INE922K01024</t>
  </si>
  <si>
    <t>Computer Age Management Services Limited</t>
  </si>
  <si>
    <t>INE596I01020</t>
  </si>
  <si>
    <t>HOME FIRST FINANCE CO INDIA</t>
  </si>
  <si>
    <t>INE481N01025</t>
  </si>
  <si>
    <t>BILLIONBRAINS GARAGE VENTURES LIMITED (GROWW)</t>
  </si>
  <si>
    <t>INE0HOQ01053</t>
  </si>
  <si>
    <t>Kotak Banking and Financial Services Fund Growth</t>
  </si>
  <si>
    <t>Kotak Banking and Financial Services Fund IDCW</t>
  </si>
  <si>
    <t>Kotak Banking and Financial Services Fund-Direct Growth</t>
  </si>
  <si>
    <t>Kotak Banking and Financial Services Fund-Direct IDCW</t>
  </si>
  <si>
    <t>Portfolio Turnover Ratio  : 30.09%</t>
  </si>
  <si>
    <t>Benchmark - Nifty Financial Services Total Return Index</t>
  </si>
  <si>
    <t>Portfolio of Kotak BSE Housing Index Fund as on 31-Mar-2026</t>
  </si>
  <si>
    <t>Shree Cement Ltd.</t>
  </si>
  <si>
    <t>INE070A01015</t>
  </si>
  <si>
    <t>Asian Paints(India) Ltd.</t>
  </si>
  <si>
    <t>INE021A01026</t>
  </si>
  <si>
    <t>PHOENIX MILLS LTD.</t>
  </si>
  <si>
    <t>INE211B01039</t>
  </si>
  <si>
    <t>Grasim Industries Ltd.</t>
  </si>
  <si>
    <t>INE047A01021</t>
  </si>
  <si>
    <t>Dixon Technologies India Ltd</t>
  </si>
  <si>
    <t>INE935N01020</t>
  </si>
  <si>
    <t>DLF LIMITED</t>
  </si>
  <si>
    <t>INE271C01023</t>
  </si>
  <si>
    <t>Voltas Ltd.</t>
  </si>
  <si>
    <t>INE226A01021</t>
  </si>
  <si>
    <t>AMBUJA CEMENTS LTD.</t>
  </si>
  <si>
    <t>INE079A01024</t>
  </si>
  <si>
    <t>KEI Industries Ltd.</t>
  </si>
  <si>
    <t>INE878B01027</t>
  </si>
  <si>
    <t>Supreme Industries Limited</t>
  </si>
  <si>
    <t>INE195A01028</t>
  </si>
  <si>
    <t>GODREJ PROPERTIES LIMITED</t>
  </si>
  <si>
    <t>INE484J01027</t>
  </si>
  <si>
    <t>BLUE STAR LTD.</t>
  </si>
  <si>
    <t>INE472A01039</t>
  </si>
  <si>
    <t>ASTRAL LTD.</t>
  </si>
  <si>
    <t>INE006I01046</t>
  </si>
  <si>
    <t>MACROTECH DEVELOPERS LTD</t>
  </si>
  <si>
    <t>INE670K01029</t>
  </si>
  <si>
    <t>Prestige Estates Projects Limited</t>
  </si>
  <si>
    <t>INE811K01011</t>
  </si>
  <si>
    <t>INE115A01026</t>
  </si>
  <si>
    <t>Dalmia Bharat Limited</t>
  </si>
  <si>
    <t>INE00R701025</t>
  </si>
  <si>
    <t>Berger Paints India Ltd.</t>
  </si>
  <si>
    <t>INE463A01038</t>
  </si>
  <si>
    <t>BAJAJ HOUSING FINANCE LTD.</t>
  </si>
  <si>
    <t>INE377Y01014</t>
  </si>
  <si>
    <t>ACC Ltd.</t>
  </si>
  <si>
    <t>INE012A01025</t>
  </si>
  <si>
    <t>Portfolio Turnover Ratio  : 31.22%</t>
  </si>
  <si>
    <t>Kotak BSE Housing Index Fund Growth</t>
  </si>
  <si>
    <t>Kotak BSE Housing Index Fund IDCW</t>
  </si>
  <si>
    <t>Kotak BSE Housing Index Fund-Direct Growth</t>
  </si>
  <si>
    <t>Kotak BSE Housing Index Fund-Direct IDCW</t>
  </si>
  <si>
    <t>Benchmark - BSE Housing Index (Total Return Index)</t>
  </si>
  <si>
    <t>Portfolio of Kotak BSE PSU Index Fund as on 31-Mar-2026</t>
  </si>
  <si>
    <t>Power Grid Corporation of India Ltd.</t>
  </si>
  <si>
    <t>INE752E01010</t>
  </si>
  <si>
    <t>Oil And Natural Gas Corporation Ltd.</t>
  </si>
  <si>
    <t>INE213A01029</t>
  </si>
  <si>
    <t>Oil</t>
  </si>
  <si>
    <t>Coal India Limited</t>
  </si>
  <si>
    <t>INE522F01014</t>
  </si>
  <si>
    <t>Consumable Fuels</t>
  </si>
  <si>
    <t>Hindustan Aeronautics Ltd.</t>
  </si>
  <si>
    <t>INE066F01020</t>
  </si>
  <si>
    <t>INDIAN OIL CORPORATION LTD.</t>
  </si>
  <si>
    <t>INE242A01010</t>
  </si>
  <si>
    <t>GAIL (India) Ltd.</t>
  </si>
  <si>
    <t>INE129A01019</t>
  </si>
  <si>
    <t>Gas</t>
  </si>
  <si>
    <t>HINDUSTAN PETROLEUM CORPORATION LTD.</t>
  </si>
  <si>
    <t>INE094A01015</t>
  </si>
  <si>
    <t>Bharat Heavy Electricals Ltd.</t>
  </si>
  <si>
    <t>INE257A01026</t>
  </si>
  <si>
    <t>NMDC Ltd.</t>
  </si>
  <si>
    <t>INE584A01023</t>
  </si>
  <si>
    <t>Minerals and Mining</t>
  </si>
  <si>
    <t>Oil India Limited</t>
  </si>
  <si>
    <t>INE274J01014</t>
  </si>
  <si>
    <t>NHPC Ltd.</t>
  </si>
  <si>
    <t>INE848E01016</t>
  </si>
  <si>
    <t>Steel Authority of India Ltd.</t>
  </si>
  <si>
    <t>INE114A01011</t>
  </si>
  <si>
    <t>Life Insurance Corporation Of India</t>
  </si>
  <si>
    <t>INE0J1Y01017</t>
  </si>
  <si>
    <t>INDIAN RAILWAY FINANCE CORPORATION LTD.</t>
  </si>
  <si>
    <t>INE053F01010</t>
  </si>
  <si>
    <t>MAZAGOAN DOCK SHIPBUILDERS LTD.</t>
  </si>
  <si>
    <t>INE249Z01020</t>
  </si>
  <si>
    <t>Industrial Manufacturing</t>
  </si>
  <si>
    <t>Indian Railway Catering And Tourism Corporation Lt</t>
  </si>
  <si>
    <t>INE335Y01020</t>
  </si>
  <si>
    <t>Leisure Services</t>
  </si>
  <si>
    <t>Container Corporation of India Ltd.</t>
  </si>
  <si>
    <t>INE111A01025</t>
  </si>
  <si>
    <t>Rail Vikas Nigam Limited</t>
  </si>
  <si>
    <t>INE415G01027</t>
  </si>
  <si>
    <t>General Insurance Corporation of India</t>
  </si>
  <si>
    <t>INE481Y01014</t>
  </si>
  <si>
    <t>COCHIN SHIPYARD LTD</t>
  </si>
  <si>
    <t>INE704P01025</t>
  </si>
  <si>
    <t>INDIAN RENEWABLE ENERGY DEVELOPMENT AGENCY LTD.</t>
  </si>
  <si>
    <t>INE202E01016</t>
  </si>
  <si>
    <t>NTPC GREEN ENERGY LIMITED</t>
  </si>
  <si>
    <t>INE0ONG01011</t>
  </si>
  <si>
    <t>NLC India Ltd. (Neyveli Lignite Corporation Ltd.)</t>
  </si>
  <si>
    <t>INE589A01014</t>
  </si>
  <si>
    <t>HOUSING &amp; URBAN DEVELOPMENT CORPORATION LTD.</t>
  </si>
  <si>
    <t>INE031A01017</t>
  </si>
  <si>
    <t>NBCC (India) Ltd</t>
  </si>
  <si>
    <t>INE095N01031</t>
  </si>
  <si>
    <t>GARDEN REACH SHIPBUILDERS &amp; ENGINEERS LTD</t>
  </si>
  <si>
    <t>INE382Z01011</t>
  </si>
  <si>
    <t>GUJARAT GAS LTD</t>
  </si>
  <si>
    <t>INE844O01030</t>
  </si>
  <si>
    <t>BEML Limited</t>
  </si>
  <si>
    <t>INE258A01024</t>
  </si>
  <si>
    <t>Engineers India Ltd</t>
  </si>
  <si>
    <t>INE510A01028</t>
  </si>
  <si>
    <t>JAMMU  KASHMIR BANK LTD</t>
  </si>
  <si>
    <t>INE168A01041</t>
  </si>
  <si>
    <t>Chennai Petroleum Corporation Ltd.</t>
  </si>
  <si>
    <t>INE178A01016</t>
  </si>
  <si>
    <t>Gujarat Mineral Development Corporation Ltd.</t>
  </si>
  <si>
    <t>INE131A01031</t>
  </si>
  <si>
    <t>SJVN Limited</t>
  </si>
  <si>
    <t>INE002L01015</t>
  </si>
  <si>
    <t>INDIAN OVERSEAS BANK</t>
  </si>
  <si>
    <t>INE565A01014</t>
  </si>
  <si>
    <t>Ircon International Ltd</t>
  </si>
  <si>
    <t>INE962Y01021</t>
  </si>
  <si>
    <t>NMDC STEEL LTD</t>
  </si>
  <si>
    <t>INE0NNS01018</t>
  </si>
  <si>
    <t>Mangalore Refinery and Petrochemicals Ltd.</t>
  </si>
  <si>
    <t>INE103A01014</t>
  </si>
  <si>
    <t>CENTRAL BANK OF INDIA</t>
  </si>
  <si>
    <t>INE483A01010</t>
  </si>
  <si>
    <t>IFCI Ltd.</t>
  </si>
  <si>
    <t>INE039A01010</t>
  </si>
  <si>
    <t>The New India Assurance Company Ltd</t>
  </si>
  <si>
    <t>INE470Y01017</t>
  </si>
  <si>
    <t>UCO BANK</t>
  </si>
  <si>
    <t>INE691A01018</t>
  </si>
  <si>
    <t>RITES LIMITED</t>
  </si>
  <si>
    <t>INE320J01015</t>
  </si>
  <si>
    <t>Railtel Corporation Of India Ltd</t>
  </si>
  <si>
    <t>INE0DD101019</t>
  </si>
  <si>
    <t>RASHTRIYA CHEMICALS &amp; FERTILIZERS LTD</t>
  </si>
  <si>
    <t>INE027A01015</t>
  </si>
  <si>
    <t>Portfolio Turnover Ratio  : 51.03%</t>
  </si>
  <si>
    <t>Kotak BSE PSU Index Fund Growth</t>
  </si>
  <si>
    <t>Kotak BSE PSU Index Fund IDCW</t>
  </si>
  <si>
    <t>Kotak BSE PSU Index Fund-Direct Growth</t>
  </si>
  <si>
    <t>Kotak BSE PSU Index Fund-Direct IDCW</t>
  </si>
  <si>
    <t>Benchmark - BSE PSU Index (Total Return Index)</t>
  </si>
  <si>
    <t>Portfolio of Kotak Bond Fund as on 31-Mar-2026</t>
  </si>
  <si>
    <t>Infrastructure Investment Trusts</t>
  </si>
  <si>
    <t>CAPITAL INFRA TRUST</t>
  </si>
  <si>
    <t>INE0Z8Z23013</t>
  </si>
  <si>
    <t>INDUS INFRA TRUST</t>
  </si>
  <si>
    <t>INE0NHL23019</t>
  </si>
  <si>
    <t>Transport Infrastructure</t>
  </si>
  <si>
    <t>RAAJMARG INFRA INVESTMENT TRUST</t>
  </si>
  <si>
    <t>INE2PB023011</t>
  </si>
  <si>
    <t>INE557F08GE4</t>
  </si>
  <si>
    <t>FRB</t>
  </si>
  <si>
    <t>INE134E07AP6</t>
  </si>
  <si>
    <t>INE774D07VH4</t>
  </si>
  <si>
    <t>INE261F08EQ2</t>
  </si>
  <si>
    <t>Securitized Debt Instruments</t>
  </si>
  <si>
    <t>SO</t>
  </si>
  <si>
    <t>PTC SIDDHIVINAYAK SECURITISATION TRUST 28/09/2030(SIDDHIVINAYAK TRUST)**</t>
  </si>
  <si>
    <t>INE2I7F15012</t>
  </si>
  <si>
    <t>CRISIL AAA(SO)</t>
  </si>
  <si>
    <t>PTC SHIVSHAKTI SECURITISATION TRUST 28/09/2029(SHIVSHAKTI TRUST)**</t>
  </si>
  <si>
    <t>INE2I7G15010</t>
  </si>
  <si>
    <t>IN1520250185</t>
  </si>
  <si>
    <t>Central Government - 2054</t>
  </si>
  <si>
    <t>IN0020240118</t>
  </si>
  <si>
    <t>Tamil Nadu State Govt - 2034 - Tamil Nadu</t>
  </si>
  <si>
    <t>IN3120250656</t>
  </si>
  <si>
    <t>Bihar State Govt - 2034 - Bihar</t>
  </si>
  <si>
    <t>IN1320250104</t>
  </si>
  <si>
    <t>Bihar State Govt - 2036 - Bihar</t>
  </si>
  <si>
    <t>IN1320250112</t>
  </si>
  <si>
    <t>IN3120250292</t>
  </si>
  <si>
    <t>Punjab State Govt - 2033 - Punjab</t>
  </si>
  <si>
    <t>IN2820250164</t>
  </si>
  <si>
    <t>Bihar State Govt - 2035 - Bihar</t>
  </si>
  <si>
    <t>IN1320250013</t>
  </si>
  <si>
    <t>Maharashtra State Govt - 2035 - Maharashtra</t>
  </si>
  <si>
    <t>IN2220230196</t>
  </si>
  <si>
    <t>Odisha State Govt - 2033 - Orissa</t>
  </si>
  <si>
    <t>IN2720250157</t>
  </si>
  <si>
    <t>Central Government - 2031</t>
  </si>
  <si>
    <t>IN0020240076</t>
  </si>
  <si>
    <t>Andhra Pradesh State Govt - 2028 - Andhra Pradesh</t>
  </si>
  <si>
    <t>IN1020200474</t>
  </si>
  <si>
    <t>GS CG 15/10/2036 - (STRIPS)</t>
  </si>
  <si>
    <t>IN001036C044</t>
  </si>
  <si>
    <t>GS CG 15/04/2037 - (STRIPS)</t>
  </si>
  <si>
    <t>IN000437C045</t>
  </si>
  <si>
    <t>GS CG 22/04/2038 - (STRIPS)</t>
  </si>
  <si>
    <t>IN000438C035</t>
  </si>
  <si>
    <t>GS CG 15/04/2043 - (STRIPS)</t>
  </si>
  <si>
    <t>IN000443C043</t>
  </si>
  <si>
    <t>GS CG 15/10/2043 - (STRIPS)</t>
  </si>
  <si>
    <t>IN001043C040</t>
  </si>
  <si>
    <t>GS CG 25/11/2035 - (STRIPS)</t>
  </si>
  <si>
    <t>IN001135C028</t>
  </si>
  <si>
    <t>GS CG 25/11/2036 - (STRIPS)</t>
  </si>
  <si>
    <t>IN001136C026</t>
  </si>
  <si>
    <t>GS CG 25/11/2037 - (STRIPS)</t>
  </si>
  <si>
    <t>IN001137C024</t>
  </si>
  <si>
    <t>GS CG 25/05/2039 - (STRIPS)</t>
  </si>
  <si>
    <t>IN000539C022</t>
  </si>
  <si>
    <t>INE261F16AH2</t>
  </si>
  <si>
    <t>INE476A16G28</t>
  </si>
  <si>
    <t>INE160A16UE2</t>
  </si>
  <si>
    <t>Alternative Investment Fund</t>
  </si>
  <si>
    <t>SBI ALTERNATIVE INVESTMENT FUND</t>
  </si>
  <si>
    <t>INF0RQ622028</t>
  </si>
  <si>
    <t>6.14 Years</t>
  </si>
  <si>
    <t>11.47 Years</t>
  </si>
  <si>
    <t>Kotak-Bond Fund - Direct Growth</t>
  </si>
  <si>
    <t>Kotak-Bond Fund - Direct Standard IDCW Option</t>
  </si>
  <si>
    <t>Kotak-Bond Fund Regular Plan Growth</t>
  </si>
  <si>
    <t>Kotak-Bond Fund Regular Plan Standard IDCW Option</t>
  </si>
  <si>
    <t>Aggregate value of investments by other schemes of Kotak Mahindra Mutual Fund as on 31 Mar 2026 is Rs. 17606.66 lacs</t>
  </si>
  <si>
    <t>Benchmark - CRISIL Medium to Long Duration Debt A-III Index</t>
  </si>
  <si>
    <t>Portfolio of Kotak BSE Sensex Index Fund as on 31-Mar-2026</t>
  </si>
  <si>
    <t>Larsen and Toubro Ltd.</t>
  </si>
  <si>
    <t>INE018A01030</t>
  </si>
  <si>
    <t>ITC Ltd.</t>
  </si>
  <si>
    <t>INE154A01025</t>
  </si>
  <si>
    <t>Diversified FMCG</t>
  </si>
  <si>
    <t>TATA CONSULTANCY SERVICES LTD.</t>
  </si>
  <si>
    <t>INE467B01029</t>
  </si>
  <si>
    <t>Hindustan Unilever Ltd.</t>
  </si>
  <si>
    <t>INE030A01027</t>
  </si>
  <si>
    <t>TITAN COMPANY LTD.</t>
  </si>
  <si>
    <t>INE280A01028</t>
  </si>
  <si>
    <t>Tata Steel Ltd.</t>
  </si>
  <si>
    <t>INE081A01020</t>
  </si>
  <si>
    <t>HCL Technologies Ltd.</t>
  </si>
  <si>
    <t>INE860A01027</t>
  </si>
  <si>
    <t>Adani Ports and Special Economic Zone Limited</t>
  </si>
  <si>
    <t>INE742F01042</t>
  </si>
  <si>
    <t>Bajaj Finserv Ltd.</t>
  </si>
  <si>
    <t>INE918I01026</t>
  </si>
  <si>
    <t>Inter Globe Aviation Ltd</t>
  </si>
  <si>
    <t>INE646L01027</t>
  </si>
  <si>
    <t>Trent Ltd</t>
  </si>
  <si>
    <t>INE849A01020</t>
  </si>
  <si>
    <t>Portfolio Turnover Ratio  : 54.07%</t>
  </si>
  <si>
    <t>Kotak BSE Sensex Index Fund Growth</t>
  </si>
  <si>
    <t>Kotak BSE Sensex Index Fund IDCW</t>
  </si>
  <si>
    <t>Kotak BSE Sensex Index Fund-Direct Growth</t>
  </si>
  <si>
    <t>Kotak BSE Sensex Index Fund-Direct IDCW</t>
  </si>
  <si>
    <t>Benchmark - BSE Sensex Index (Total Return Index (TRI))</t>
  </si>
  <si>
    <t>Portfolio of Kotak Bond Short Term Fund as on 31-Mar-2026</t>
  </si>
  <si>
    <t>INE261F08EK5</t>
  </si>
  <si>
    <t>LIC HOUSING FINANCE LTD.(^)**</t>
  </si>
  <si>
    <t>INE115A07MQ6</t>
  </si>
  <si>
    <t>BAJAJ FINANCE LTD.(^)**</t>
  </si>
  <si>
    <t>Power Finance Corporation Ltd.(^)**</t>
  </si>
  <si>
    <t>INE115A07QK0</t>
  </si>
  <si>
    <t>SMALL INDUSTRIES DEVELOPMENT BANK OF INDIA</t>
  </si>
  <si>
    <t>INE556F08KW0</t>
  </si>
  <si>
    <t>INE261F08EO7</t>
  </si>
  <si>
    <t>INE296A07SV1</t>
  </si>
  <si>
    <t>INE556F08KU4</t>
  </si>
  <si>
    <t>KNOWLEDGE REALTY TRUST**</t>
  </si>
  <si>
    <t>INE1JAR07010</t>
  </si>
  <si>
    <t>BHARTI TELECOM LTD.(^)</t>
  </si>
  <si>
    <t>INE403D08298</t>
  </si>
  <si>
    <t>HOUSING &amp; URBAN DEVELOPMENT CORPORATION LTD.**</t>
  </si>
  <si>
    <t>INE031A08996</t>
  </si>
  <si>
    <t>CUBE HIGHWAYS TRUST(^)**</t>
  </si>
  <si>
    <t>INE0NR607058</t>
  </si>
  <si>
    <t>INE556F08KQ2</t>
  </si>
  <si>
    <t>TOYOTA FINANCIAL SERVICES INDIA LTD.(^)**</t>
  </si>
  <si>
    <t>INE692Q07498</t>
  </si>
  <si>
    <t>INE020B08FX4</t>
  </si>
  <si>
    <t>INE134E08NT9</t>
  </si>
  <si>
    <t>EMBASSY OFFICE PARKS REIT**</t>
  </si>
  <si>
    <t>INE041007191</t>
  </si>
  <si>
    <t>SMALL INDUSTRIES DEVELOPMENT BANK OF INDIA(^)**</t>
  </si>
  <si>
    <t>INE556F08LA4</t>
  </si>
  <si>
    <t>INE053F08494</t>
  </si>
  <si>
    <t>INE020B08FY2</t>
  </si>
  <si>
    <t>NATIONAL BANK FOR FINANCING INFRASTRUCTURE AND DEVELOPMENT**</t>
  </si>
  <si>
    <t>INE0KUG08092</t>
  </si>
  <si>
    <t>INE020B08FA2</t>
  </si>
  <si>
    <t>INE774D07VI2</t>
  </si>
  <si>
    <t>INE514E08GF5</t>
  </si>
  <si>
    <t>TATA CAPITAL HOUSING FINANCE LTD.(^)**</t>
  </si>
  <si>
    <t>INE033L07IE2</t>
  </si>
  <si>
    <t>INDIAN OIL CORPORATION LTD.**</t>
  </si>
  <si>
    <t>INE242A08551</t>
  </si>
  <si>
    <t>INE115A07QZ8</t>
  </si>
  <si>
    <t>ADITYA BIRLA CAPITAL LTD(^)**</t>
  </si>
  <si>
    <t>INE860H07IO5</t>
  </si>
  <si>
    <t>SMALL INDUSTRIES DEVELOPMENT BANK OF INDIA(^)</t>
  </si>
  <si>
    <t>INE556F08KR0</t>
  </si>
  <si>
    <t>L&amp;T METRO RAIL (HYDERABAD) LTD ( Axis Trusteeship services Ltd . Guaranteed by Larsen &amp; Toubro Limited.) (^)</t>
  </si>
  <si>
    <t>INE128M08094</t>
  </si>
  <si>
    <t>CRISIL AAA(CE)</t>
  </si>
  <si>
    <t>INE134E08NU7</t>
  </si>
  <si>
    <t>HDFC BANK LTD.(^)**</t>
  </si>
  <si>
    <t>INE040A08AF2</t>
  </si>
  <si>
    <t>INE556F08KP4</t>
  </si>
  <si>
    <t>INE020B08FU0</t>
  </si>
  <si>
    <t>TATA CAPITAL LTD.(^)**</t>
  </si>
  <si>
    <t>SMFG INDIA CREDIT CO. LTD.**</t>
  </si>
  <si>
    <t>INE535H07CJ6</t>
  </si>
  <si>
    <t>INE261F08EJ7</t>
  </si>
  <si>
    <t>INDIGRID INFRASTRUCTURE TRUST**</t>
  </si>
  <si>
    <t>INE219X07306</t>
  </si>
  <si>
    <t>Hindustan Zinc Ltd.**</t>
  </si>
  <si>
    <t>INE267A08046</t>
  </si>
  <si>
    <t>INE033L07IN3</t>
  </si>
  <si>
    <t>POONAWALLA FINCORP LIMITED**</t>
  </si>
  <si>
    <t>INE511C07847</t>
  </si>
  <si>
    <t>JIO CREDIT LIMITED**</t>
  </si>
  <si>
    <t>INE282H07018</t>
  </si>
  <si>
    <t>INE674K07028</t>
  </si>
  <si>
    <t>BHARTI TELECOM LTD.</t>
  </si>
  <si>
    <t>INE403D08280</t>
  </si>
  <si>
    <t>INE020B08FW6</t>
  </si>
  <si>
    <t>VERTIS INFRASTRUCTURE TRUST - NCDS**</t>
  </si>
  <si>
    <t>INE0KXY07059</t>
  </si>
  <si>
    <t>INE296A07TN6</t>
  </si>
  <si>
    <t>ONGC PETRO ADDITIONS LTD.**</t>
  </si>
  <si>
    <t>INE163N08321</t>
  </si>
  <si>
    <t>INE0KUG08100</t>
  </si>
  <si>
    <t>INE020B08FZ9</t>
  </si>
  <si>
    <t>INE377Y07383</t>
  </si>
  <si>
    <t>MINDSPACE BUSINESS PARKS REIT**</t>
  </si>
  <si>
    <t>INE0CCU07181</t>
  </si>
  <si>
    <t>INE976I07CT9</t>
  </si>
  <si>
    <t>INE040A08872</t>
  </si>
  <si>
    <t>INE020B08CI2</t>
  </si>
  <si>
    <t>INE756I07EZ8</t>
  </si>
  <si>
    <t>INE756I07EY1</t>
  </si>
  <si>
    <t>JAMNAGAR UTILITIES &amp; POWER PRIVATE LIMITED ( Mukesh Ambani Group ) **</t>
  </si>
  <si>
    <t>INE936D07182</t>
  </si>
  <si>
    <t>INE115A07QC7</t>
  </si>
  <si>
    <t>INE860H07JC8</t>
  </si>
  <si>
    <t>INE556F08KY6</t>
  </si>
  <si>
    <t>INE219X07520</t>
  </si>
  <si>
    <t>NOMURA CAPITAL (INDIA) PRIVATE LIMITED**</t>
  </si>
  <si>
    <t>INE357L07507</t>
  </si>
  <si>
    <t>ICICI HOME FINANCE COMPANY LIMITED**</t>
  </si>
  <si>
    <t>INE071G07645</t>
  </si>
  <si>
    <t>INE040A08732</t>
  </si>
  <si>
    <t>INE040A08666</t>
  </si>
  <si>
    <t>INE261F08EL3</t>
  </si>
  <si>
    <t>INE020B08GB8</t>
  </si>
  <si>
    <t>INE774D07UX3</t>
  </si>
  <si>
    <t>INE860H07HN9</t>
  </si>
  <si>
    <t>INE134E08II2</t>
  </si>
  <si>
    <t>PTC INDIA UNIVERSAL TRUST AL1 (SERIES A3)  20/09/2030(INDIA UNIVERSAL TRUST AL1)**</t>
  </si>
  <si>
    <t>INE16J715035</t>
  </si>
  <si>
    <t>FITCH AAA(SO)</t>
  </si>
  <si>
    <t>PTC INDIA UNIVERSAL TRUST AL2 (SERIES A2) 21/11/2027(INDIA UNIVERSAL TRUST AL2)**</t>
  </si>
  <si>
    <t>INE1CBK15029</t>
  </si>
  <si>
    <t>PTC INDIA UNIVERSAL TRUST AL2 (SERIES A3) 21/11/2030(INDIA UNIVERSAL TRUST AL2)**</t>
  </si>
  <si>
    <t>INE1CBK15037</t>
  </si>
  <si>
    <t>PTC SANSAR TRUST (SERIES A1)  25/06/2030 ( MAT 31/08/2027)(SANSAR TRUST)**</t>
  </si>
  <si>
    <t>INE0YWN15017</t>
  </si>
  <si>
    <t>PTC SANSAR TRUST (AUGUST 24 V)  25/09/2029(SANSAR TRUST)**</t>
  </si>
  <si>
    <t>INE17O215012</t>
  </si>
  <si>
    <t>PTC SANSAR TRUST (SERIES A1)  20/01/2027 (MAT 20/11/2029)(SANSAR TRUST)**</t>
  </si>
  <si>
    <t>INE0SAI15015</t>
  </si>
  <si>
    <t>Karnataka State Govt - 2031 - Karnataka(^)</t>
  </si>
  <si>
    <t>IN1920240232</t>
  </si>
  <si>
    <t>Karnataka State Govt - 2035 - Karnataka</t>
  </si>
  <si>
    <t>IN1920250165</t>
  </si>
  <si>
    <t>Tamil Nadu State Govt - 2029 - Tamil Nadu</t>
  </si>
  <si>
    <t>IN3120240699</t>
  </si>
  <si>
    <t>IN1920250181</t>
  </si>
  <si>
    <t>Central Government - 2055(^)</t>
  </si>
  <si>
    <t>Tamil Nadu State Govt - 2031 - Tamil Nadu(^)</t>
  </si>
  <si>
    <t>IN3120240764</t>
  </si>
  <si>
    <t>Karnataka State Govt - 2036 - Karnataka(^)</t>
  </si>
  <si>
    <t>IN1920250199</t>
  </si>
  <si>
    <t>Maharashtra State Govt - 2030 - Maharashtra</t>
  </si>
  <si>
    <t>IN2220220122</t>
  </si>
  <si>
    <t>Maharashtra State Govt - 2035 - Maharashtra(^)</t>
  </si>
  <si>
    <t>Karnataka State Govt - 2036 - Karnataka</t>
  </si>
  <si>
    <t>IN1920250256</t>
  </si>
  <si>
    <t>Gujarat State Govt - 2032 - Gujarat(^)</t>
  </si>
  <si>
    <t>IN1520250011</t>
  </si>
  <si>
    <t>Gujarat State Govt - 2031 - Gujarat(^)</t>
  </si>
  <si>
    <t>IN1520230260</t>
  </si>
  <si>
    <t>Maharashtra State Govt - 2033 - Maharashtra(^)</t>
  </si>
  <si>
    <t>IN2220250293</t>
  </si>
  <si>
    <t>IN3120250284</t>
  </si>
  <si>
    <t>IN0020200120</t>
  </si>
  <si>
    <t>INE692A16KG0</t>
  </si>
  <si>
    <t>INE160A16UD4</t>
  </si>
  <si>
    <t>INE040A16IJ0</t>
  </si>
  <si>
    <t>2.41 Years</t>
  </si>
  <si>
    <t>3.12 Years</t>
  </si>
  <si>
    <t>Kotak-Bond Short Term Growth</t>
  </si>
  <si>
    <t>Kotak-Bond Short Term Standard IDCW Option</t>
  </si>
  <si>
    <t>Kotak-Bond Short Term-Direct Growth</t>
  </si>
  <si>
    <t>Kotak-Bond Short Term-Direct Standard IDCW Option</t>
  </si>
  <si>
    <t xml:space="preserve"> Dividend Details :- </t>
  </si>
  <si>
    <t>Scheme Name</t>
  </si>
  <si>
    <t>Individual/HUF</t>
  </si>
  <si>
    <t>Others</t>
  </si>
  <si>
    <t>Cum IDCW NAV (Rs.)</t>
  </si>
  <si>
    <t>Record Date</t>
  </si>
  <si>
    <t>(^) Fully or Party blocked against Interest Rate Swap (IRS)</t>
  </si>
  <si>
    <t>Hedging Position through Interest Rate Swaps as on 31 Mar 2026 is 20.22% of the net assets.</t>
  </si>
  <si>
    <t>Hedging Position through Interest Rate Swaps as on 31 Mar 2026 7.9050% TATA CAPITAL LTD (FORMERLY- TCFSL) (SR B 2023-24 STRIP I)  03/12/2026,7.97% ADITYA BIRLA CAPITAL LTD (SERIES D1 FY 2023-24) 13/07/2028 (L),8.30% TOYOTA FINANCIAL SERVICES INDIA LTD (SERIES 45) 25/01/2027 (L),LICHF 07.75% (Tranche 353) 23-Nov-2027 of Notional Value Rs. 5000000000 Pay Fixed (Swap residual maturity17 days) &amp; Receive Floating (Daily Reset)</t>
  </si>
  <si>
    <t>Hedging Position through Interest Rate Swaps as on 31 Mar 20266.61% SDL GUJARAT 07/05/2032,7.63% SDL MAHARASHTRA 31/01/2035,7.55% L&amp;T METRO RAIL (HYDERABAD) 28/04/2035,6.99% TAMILNADU SDL 26/03/2031,7.42% SDL GUJARAT 07/02/2031,7.08% KARNATAKA SDL 12/08/2031,7.75% HDFC BANK LTD. (SERIES US - 006) 13/06/2033(L) of Notional Value Rs. 7250000000 Pay Fixed (Swap residual maturity1758 days) &amp; Receive Floating (Daily Reset)</t>
  </si>
  <si>
    <t>Hedging Position through Interest Rate Swaps as on 31 Mar 20267.56% KARNATAKA SDL 11/02/2036,7.75% HDFC BANK LTD. (SERIES US - 006) 13/06/2033(L),7.18% SDL MAHARASHTRA 10/09/2033,07.64% POWER FINANCE CORP LTD (SR BS 223)) ( PUT 21/02/2026) 22/02/2033 (L),GS CG 07.24% 18/08/2055,7.55% L&amp;T METRO RAIL (HYDERABAD) 28/04/2035,7.80% HDFC BANK LTD. (SERIES US-002) 03/05/2033 (L) of Notional Value Rs. 3000000000 Pay Fixed (Swap residual maturity1805 days) &amp; Receive Floating (Daily Reset)</t>
  </si>
  <si>
    <t>Hedging Position through Interest Rate Swaps as on 31 Mar 202607.59% Power Finance Corp Ltd (Series 221B)) 17/01/2028 (L) of Notional Value Rs. 3000000000 Pay Fixed (Swap residual maturity356 days) &amp; Receive Floating (Daily Reset)</t>
  </si>
  <si>
    <t>Hedging Position through Interest Rate Swaps as on 31 Mar 202607.47% SIDBI  (SERIES II FY 2024-25) 05/09/2029 (L),7.40% BHARTI TELECOM LIMITED DEBENTURES SERIES XXVIII 2029 01/02/2029 (L) of Notional Value Rs. 3000000000 Pay Fixed (Swap residual maturity720 days) &amp; Receive Floating (Daily Reset)</t>
  </si>
  <si>
    <t>Hedging Position through Interest Rate Swaps as on 31 Mar 202606.74% SIDBI 2029-SERIES II OF FY 2025-26 10/01/2029 of Notional Value Rs. 2000000000 Pay Fixed (Swap residual maturity188 days) &amp; Receive Floating (Daily Reset)</t>
  </si>
  <si>
    <t>Hedging Position through Interest Rate Swaps as on 31 Mar 20267.95% TATA CAPITAL LTD (FORMERLY- TCFSL) (SERIES N FY 22-23)  08/02/2028,8.10% TATA CAPITAL HSG FIN LTD. 19/02/2027 (L),7.2503% CUBE HIGHWAYS TRUST (TRANCHE I SERIES VA) 25/04/2028,7.27% TATA CAPITAL HSG FIN LTD. (SERIES A FY 2025-26) 25/04/2028 (L) of Notional Value Rs. 5250000000 Pay Fixed (Swap residual maturity188 days) &amp; Receive Floating (Daily Reset)</t>
  </si>
  <si>
    <t>Hedging Position through Interest Rate Swaps as on 31 Mar 20268.12% BAJAJ FINANCE LTD. (SR 289 TR 02 OPT III )  - 10/09/2027 (L),7.4669% ADITYA BIRLA CAPITAL LTD (SERIES B1 FY 2025-26) 21/11/2029 (L),7.9413% ADITYA BIRLA CAPITAL LTD (SERIES L1 FY 2024-25) 07/08/2028 (L),7.97% ADITYA BIRLA CAPITAL LTD (SERIES D1 FY 2023-24) 13/07/2028 (L),7.07% BAJAJ FINANCE LTD. (SERIES 290 TRANCHE 2) - 21/09/2028 (L) of Notional Value Rs. 2750000000 Pay Fixed (Swap residual maturity188 days) &amp; Receive Floating (Daily Reset)</t>
  </si>
  <si>
    <t>This scheme has exposure to floating rate instruments and / or interest rate derivatives. The duration of these instruments is linked to the interest rate reset period. The interest rate risk in a floating rate instrument or in a fixed rate instrument hedged with derivatives is likely to be lesser than that in an equivalent maturity fixed rate instrument. Under some market circumstances the volatility may be of an order greater than what may ordinarily be expected considering only its duration. Hence investors are recommended to consider the unadjusted portfolio maturity of the scheme as well and exercise adequate due diligence when deciding to make their investments</t>
  </si>
  <si>
    <t># Less than 0.05%.</t>
  </si>
  <si>
    <t>Aggregate value of investments by other schemes of Kotak Mahindra Mutual Fund as on 31 Mar 2026 is Rs. 136029.41 lacs</t>
  </si>
  <si>
    <t>Benchmark - Nifty Short Duration Debt Index A-II</t>
  </si>
  <si>
    <t>Portfolio of Kotak Nifty PSU Bank ETF as on 31-Mar-2026</t>
  </si>
  <si>
    <t>PUNJAB &amp; SIND BANK</t>
  </si>
  <si>
    <t>INE608A01012</t>
  </si>
  <si>
    <t>Portfolio Turnover Ratio  : 27.05%</t>
  </si>
  <si>
    <t>Kotak Nifty PSU Bank ETF</t>
  </si>
  <si>
    <t>Aggregate value of investments by other schemes of Kotak Mahindra Mutual Fund as on 31 Mar 2026 is Rs. 19682.85 lacs</t>
  </si>
  <si>
    <t>Benchmark - Nifty PSU Bank TRI</t>
  </si>
  <si>
    <t>Portfolio of Kotak Nifty Chemicals ETF as on 31-Mar-2026</t>
  </si>
  <si>
    <t>Pidilite Industries Ltd.</t>
  </si>
  <si>
    <t>INE318A01026</t>
  </si>
  <si>
    <t>UPL Ltd</t>
  </si>
  <si>
    <t>INE628A01036</t>
  </si>
  <si>
    <t>Coromandel International Limited</t>
  </si>
  <si>
    <t>INE169A01031</t>
  </si>
  <si>
    <t>Linde India Ltd.</t>
  </si>
  <si>
    <t>INE473A01011</t>
  </si>
  <si>
    <t>Gujarat Fluorochemicals Ltd.</t>
  </si>
  <si>
    <t>INE09N301011</t>
  </si>
  <si>
    <t>HIMADRI SPECIALITY CHEMICAL LTD.</t>
  </si>
  <si>
    <t>INE019C01026</t>
  </si>
  <si>
    <t>Atul Ltd.</t>
  </si>
  <si>
    <t>INE100A01010</t>
  </si>
  <si>
    <t>Tata Chemicals Ltd.</t>
  </si>
  <si>
    <t>INE092A01019</t>
  </si>
  <si>
    <t>Aarti Industries Ltd.</t>
  </si>
  <si>
    <t>INE769A01020</t>
  </si>
  <si>
    <t>Chambal Fertilisers &amp; Chemicals Ltd.</t>
  </si>
  <si>
    <t>INE085A01013</t>
  </si>
  <si>
    <t>Deepak Fertilizers &amp; Petrochemicals Corp. Ltd.</t>
  </si>
  <si>
    <t>INE501A01019</t>
  </si>
  <si>
    <t>Bayer Crop Science Ltd</t>
  </si>
  <si>
    <t>INE462A01022</t>
  </si>
  <si>
    <t>SUMITOMO CHEMICAL INDIA LTD.</t>
  </si>
  <si>
    <t>INE258G01013</t>
  </si>
  <si>
    <t>PCBL LTD</t>
  </si>
  <si>
    <t>INE602A01031</t>
  </si>
  <si>
    <t>SWAN ENERGY LTD</t>
  </si>
  <si>
    <t>INE665A01038</t>
  </si>
  <si>
    <t>Portfolio Turnover Ratio  : 9.96%</t>
  </si>
  <si>
    <t>Kotak Nifty Chemicals ETF IDCW</t>
  </si>
  <si>
    <t>Benchmark - Nifty Chemicals Index (Total Return Index (TRI))</t>
  </si>
  <si>
    <t>Portfolio of Kotak Consumption Fund as on 31-Mar-2026</t>
  </si>
  <si>
    <t>Hero MotoCorp Ltd.</t>
  </si>
  <si>
    <t>INE158A01026</t>
  </si>
  <si>
    <t>Ami Organics Ltd</t>
  </si>
  <si>
    <t>INE00FF01025</t>
  </si>
  <si>
    <t>Britannia Industries Ltd.</t>
  </si>
  <si>
    <t>INE216A01030</t>
  </si>
  <si>
    <t>PARK MEDI WORLD LIMITED (PARK HOSPITAL)</t>
  </si>
  <si>
    <t>INE119201023</t>
  </si>
  <si>
    <t>GODREJ CONSUMER PRODUCTS LTD.</t>
  </si>
  <si>
    <t>INE102D01028</t>
  </si>
  <si>
    <t>Personal Products</t>
  </si>
  <si>
    <t>MIDWEST LTD</t>
  </si>
  <si>
    <t>INE0XAD01024</t>
  </si>
  <si>
    <t>GREENPANEL INDUSTRIES LTD</t>
  </si>
  <si>
    <t>INE08ZM01014</t>
  </si>
  <si>
    <t>Avenue Supermarts Ltd</t>
  </si>
  <si>
    <t>INE192R01011</t>
  </si>
  <si>
    <t>Ajanta Pharma Ltd.</t>
  </si>
  <si>
    <t>INE031B01049</t>
  </si>
  <si>
    <t>Jubilant Foodworks Limited</t>
  </si>
  <si>
    <t>INE797F01020</t>
  </si>
  <si>
    <t>Dabur India Ltd.</t>
  </si>
  <si>
    <t>INE016A01026</t>
  </si>
  <si>
    <t>PVR LTD.</t>
  </si>
  <si>
    <t>INE191H01014</t>
  </si>
  <si>
    <t>Entertainment</t>
  </si>
  <si>
    <t>Pokarna Ltd.</t>
  </si>
  <si>
    <t>INE637C01025</t>
  </si>
  <si>
    <t>Kajaria Ceramics Ltd.</t>
  </si>
  <si>
    <t>INE217B01036</t>
  </si>
  <si>
    <t>Sun TV Network Limited</t>
  </si>
  <si>
    <t>INE424H01027</t>
  </si>
  <si>
    <t>JUBILANT PHARMOVA LIMITED</t>
  </si>
  <si>
    <t>INE700A01033</t>
  </si>
  <si>
    <t>HONASA CONSUMER LTD.</t>
  </si>
  <si>
    <t>INE0J5401028</t>
  </si>
  <si>
    <t>MIDWPRE12345</t>
  </si>
  <si>
    <t>SUBROS LIMITED</t>
  </si>
  <si>
    <t>INE287B01021</t>
  </si>
  <si>
    <t>INNOVA CAPTABS LTD</t>
  </si>
  <si>
    <t>INE0DUT01020</t>
  </si>
  <si>
    <t>KRISHNA INSTITUTE OF MEDICAL</t>
  </si>
  <si>
    <t>INE967H01025</t>
  </si>
  <si>
    <t>Emami Ltd.</t>
  </si>
  <si>
    <t>INE548C01032</t>
  </si>
  <si>
    <t>ORCHID PHARMA LIMITED</t>
  </si>
  <si>
    <t>INE191A01027</t>
  </si>
  <si>
    <t>Sapphire Foods India Ltd.</t>
  </si>
  <si>
    <t>INE806T01020</t>
  </si>
  <si>
    <t>Indigo Paints Limited</t>
  </si>
  <si>
    <t>INE09VQ01012</t>
  </si>
  <si>
    <t>CORONA REMEDIES LIMITED</t>
  </si>
  <si>
    <t>INE02ZQ01018</t>
  </si>
  <si>
    <t>Shopper Stop Ltd.</t>
  </si>
  <si>
    <t>INE498B01024</t>
  </si>
  <si>
    <t>Vedant Fashions Ltd.</t>
  </si>
  <si>
    <t>INE825V01034</t>
  </si>
  <si>
    <t>V-MART RETAIL LTD.</t>
  </si>
  <si>
    <t>INE665J01013</t>
  </si>
  <si>
    <t>NAVNEET EDUCATION LTD</t>
  </si>
  <si>
    <t>INE060A01024</t>
  </si>
  <si>
    <t>Household Products</t>
  </si>
  <si>
    <t>LAXMI DENTAL LIMITED</t>
  </si>
  <si>
    <t>INE0WO601020</t>
  </si>
  <si>
    <t>Healthcare Equipment and Supplies</t>
  </si>
  <si>
    <t>HERITAGE FOODS LTD</t>
  </si>
  <si>
    <t>INE978A01027</t>
  </si>
  <si>
    <t>Kotak Consumption Fund Direct Growth</t>
  </si>
  <si>
    <t>Kotak Consumption Fund Direct IDCW</t>
  </si>
  <si>
    <t>Kotak Consumption Fund Growth</t>
  </si>
  <si>
    <t>Kotak Consumption Fund IDCW</t>
  </si>
  <si>
    <t>Portfolio Turnover Ratio  : 28.13%</t>
  </si>
  <si>
    <t>Aggregate value of investments by other schemes of Kotak Mahindra Mutual Fund as on 31 Mar 2026 is Rs. 18486.44 lacs</t>
  </si>
  <si>
    <t>Benchmark - Nifty India Consumption Index (Total Return Index)</t>
  </si>
  <si>
    <t>Portfolio of Kotak Contra Fund as on 31-Mar-2026</t>
  </si>
  <si>
    <t>Indus Towers Ltd.</t>
  </si>
  <si>
    <t>INE121J01017</t>
  </si>
  <si>
    <t>Global Health Ltd.</t>
  </si>
  <si>
    <t>INE474Q01031</t>
  </si>
  <si>
    <t>Hindalco Industries Ltd.</t>
  </si>
  <si>
    <t>INE038A01020</t>
  </si>
  <si>
    <t>KALPATARU PROJECTS INTERNATIONAL LIMITED</t>
  </si>
  <si>
    <t>INE220B01022</t>
  </si>
  <si>
    <t>METROPOLIS HEALTHCARE LTD.</t>
  </si>
  <si>
    <t>INE112L01020</t>
  </si>
  <si>
    <t>HAPPY FORGINGS LTD</t>
  </si>
  <si>
    <t>INE330T01021</t>
  </si>
  <si>
    <t>JYOTI CNC AUTOMATION LTD</t>
  </si>
  <si>
    <t>INE980O01024</t>
  </si>
  <si>
    <t>TENNECO CLEAN AIR INDIA LIMITED</t>
  </si>
  <si>
    <t>INE19RI01016</t>
  </si>
  <si>
    <t>Kotak Contra Fund Growth</t>
  </si>
  <si>
    <t>Kotak Contra Fund IDCW</t>
  </si>
  <si>
    <t>Kotak Contra Fund-Direct Growth</t>
  </si>
  <si>
    <t>Kotak Contra Fund-Direct IDCW</t>
  </si>
  <si>
    <t>Portfolio Turnover Ratio  : 35.11%</t>
  </si>
  <si>
    <t>Aggregate value of investments by other schemes of Kotak Mahindra Mutual Fund as on 31 Mar 2026 is Rs. 7233.41 lacs</t>
  </si>
  <si>
    <t>Benchmark - Nifty 500 TRI</t>
  </si>
  <si>
    <t>Portfolio of Kotak Arbitrage Fund as on 31-Mar-2026</t>
  </si>
  <si>
    <t>JSW Steel Ltd.</t>
  </si>
  <si>
    <t>INE019A01038</t>
  </si>
  <si>
    <t>Vodafone Idea Ltd</t>
  </si>
  <si>
    <t>INE669E01016</t>
  </si>
  <si>
    <t>Hindustan Zinc Ltd.</t>
  </si>
  <si>
    <t>INE267A01025</t>
  </si>
  <si>
    <t>JIO FINANCIAL SERVICES LTD</t>
  </si>
  <si>
    <t>INE758E01017</t>
  </si>
  <si>
    <t>Adani Enterprises Ltd</t>
  </si>
  <si>
    <t>INE423A01024</t>
  </si>
  <si>
    <t>Metals and Minerals Trading</t>
  </si>
  <si>
    <t>Adani Green Energy Ltd.</t>
  </si>
  <si>
    <t>INE364U01010</t>
  </si>
  <si>
    <t>TATA CONSUMER PRODUCTS LTD.</t>
  </si>
  <si>
    <t>INE192A01025</t>
  </si>
  <si>
    <t>Agricultural Food and other Product</t>
  </si>
  <si>
    <t>Divis Laboratories Ltd.</t>
  </si>
  <si>
    <t>INE361B01024</t>
  </si>
  <si>
    <t>Aurobindo Pharma Ltd.</t>
  </si>
  <si>
    <t>INE406A01037</t>
  </si>
  <si>
    <t>Nestle India Ltd.</t>
  </si>
  <si>
    <t>INE239A01024</t>
  </si>
  <si>
    <t>WAAREE ENERGIES LIMITED</t>
  </si>
  <si>
    <t>INE377N01017</t>
  </si>
  <si>
    <t>Apollo Hospitals Enterprise Ltd.</t>
  </si>
  <si>
    <t>INE437A01024</t>
  </si>
  <si>
    <t>INDIAN HOTELS CO LTD</t>
  </si>
  <si>
    <t>INE053A01029</t>
  </si>
  <si>
    <t>ADANI ENERGY SOLUTIONS LTD.</t>
  </si>
  <si>
    <t>INE931S01010</t>
  </si>
  <si>
    <t>ICICI Prudential Life Insurance Co. Ltd.</t>
  </si>
  <si>
    <t>INE726G01019</t>
  </si>
  <si>
    <t>Bosch Limited</t>
  </si>
  <si>
    <t>INE323A01026</t>
  </si>
  <si>
    <t>Suzlon Energy Ltd.</t>
  </si>
  <si>
    <t>INE040H01021</t>
  </si>
  <si>
    <t>BANDHAN BANK LIMITED</t>
  </si>
  <si>
    <t>INE545U01014</t>
  </si>
  <si>
    <t>MARICO LTD.</t>
  </si>
  <si>
    <t>INE196A01026</t>
  </si>
  <si>
    <t>CG Power and Industrial Solutions Ltd.</t>
  </si>
  <si>
    <t>INE067A01029</t>
  </si>
  <si>
    <t>Coforge Limited</t>
  </si>
  <si>
    <t>INE591G01025</t>
  </si>
  <si>
    <t>Cipla Ltd.</t>
  </si>
  <si>
    <t>INE059A01026</t>
  </si>
  <si>
    <t>Indiabulls Housing Finance Ltd.</t>
  </si>
  <si>
    <t>INE148I01020</t>
  </si>
  <si>
    <t>Crompton Greaves Consumer Electricals Limited</t>
  </si>
  <si>
    <t>INE299U01018</t>
  </si>
  <si>
    <t>GMR AIRPORTS LIMITED</t>
  </si>
  <si>
    <t>INE776C01039</t>
  </si>
  <si>
    <t>Ruchi Soya Industries Ltd.</t>
  </si>
  <si>
    <t>INE619A01035</t>
  </si>
  <si>
    <t>Exide Industries Ltd.</t>
  </si>
  <si>
    <t>INE302A01020</t>
  </si>
  <si>
    <t>Sona BLW Precision Forgings Ltd</t>
  </si>
  <si>
    <t>INE073K01018</t>
  </si>
  <si>
    <t>Page Industries Ltd</t>
  </si>
  <si>
    <t>INE761H01022</t>
  </si>
  <si>
    <t>Textiles and Apparels</t>
  </si>
  <si>
    <t>Zydus Lifesciences Ltd.</t>
  </si>
  <si>
    <t>INE010B01027</t>
  </si>
  <si>
    <t>PNB HOUSING FINANCE LTD.</t>
  </si>
  <si>
    <t>INE572E01012</t>
  </si>
  <si>
    <t>Indian Energy Exchange Ltd.</t>
  </si>
  <si>
    <t>INE022Q01020</t>
  </si>
  <si>
    <t>INOX WIND LIMITED</t>
  </si>
  <si>
    <t>INE066P01011</t>
  </si>
  <si>
    <t>BIOCON LTD.</t>
  </si>
  <si>
    <t>INE376G01013</t>
  </si>
  <si>
    <t>APL Apollo Tubes Ltd</t>
  </si>
  <si>
    <t>INE702C01027</t>
  </si>
  <si>
    <t>JSW ENERGY LTD.</t>
  </si>
  <si>
    <t>INE121E01018</t>
  </si>
  <si>
    <t>TORRENT PHARMACEUTICALS LTD.</t>
  </si>
  <si>
    <t>INE685A01028</t>
  </si>
  <si>
    <t>Dr.Reddy's  Laboratories Ltd.</t>
  </si>
  <si>
    <t>INE089A01031</t>
  </si>
  <si>
    <t>SAMVARDHANA MOTHERSON INTERNATIONAL LTD</t>
  </si>
  <si>
    <t>INE775A01035</t>
  </si>
  <si>
    <t>KPIT Technologies Ltd.</t>
  </si>
  <si>
    <t>INE04I401011</t>
  </si>
  <si>
    <t>KALYAN JEWELLERS INDIA LTD.</t>
  </si>
  <si>
    <t>INE303R01014</t>
  </si>
  <si>
    <t>PB Fintech Ltd.</t>
  </si>
  <si>
    <t>INE417T01026</t>
  </si>
  <si>
    <t>MANKIND PHARMA LTD</t>
  </si>
  <si>
    <t>INE634S01028</t>
  </si>
  <si>
    <t>Info Edge India Ltd.</t>
  </si>
  <si>
    <t>INE663F01032</t>
  </si>
  <si>
    <t>Varun Beverages Limited</t>
  </si>
  <si>
    <t>INE200M01039</t>
  </si>
  <si>
    <t>KAYNES TECHNOLOGY LTD</t>
  </si>
  <si>
    <t>INE918Z01012</t>
  </si>
  <si>
    <t>Bajaj Holdings and Investment Ltd</t>
  </si>
  <si>
    <t>INE118A01012</t>
  </si>
  <si>
    <t>360 ONE WAM LIMITED</t>
  </si>
  <si>
    <t>INE466L01038</t>
  </si>
  <si>
    <t>Alkem Laboratories Ltd.</t>
  </si>
  <si>
    <t>INE540L01014</t>
  </si>
  <si>
    <t>Torrent Power Ltd</t>
  </si>
  <si>
    <t>INE813H01021</t>
  </si>
  <si>
    <t>Colgate- Palmolive (India) Ltd.</t>
  </si>
  <si>
    <t>INE259A01022</t>
  </si>
  <si>
    <t>Tube Investments Of India Ltd.</t>
  </si>
  <si>
    <t>INE974X01010</t>
  </si>
  <si>
    <t>ANGEL ONE LIMITED</t>
  </si>
  <si>
    <t>INE732I01021</t>
  </si>
  <si>
    <t>TATA MOTORS PASSENGER VEHICLES LTD</t>
  </si>
  <si>
    <t>INE155A01022</t>
  </si>
  <si>
    <t>Lupin Ltd.</t>
  </si>
  <si>
    <t>INE326A01037</t>
  </si>
  <si>
    <t>TATA TECHNOLOGIES LTD</t>
  </si>
  <si>
    <t>INE142M01025</t>
  </si>
  <si>
    <t>IT - Services</t>
  </si>
  <si>
    <t>Larsen &amp; Toubro Infotech Ltd</t>
  </si>
  <si>
    <t>INE214T01019</t>
  </si>
  <si>
    <t>ABB India Ltd.</t>
  </si>
  <si>
    <t>INE117A01022</t>
  </si>
  <si>
    <t>Petronet LNG Ltd.</t>
  </si>
  <si>
    <t>INE347G01014</t>
  </si>
  <si>
    <t>Futures</t>
  </si>
  <si>
    <t>INDIAN RAILWAY FINANCE CORPORATION LTD.-APR2026</t>
  </si>
  <si>
    <t>BHARAT DYNAMICS LTD-APR2026</t>
  </si>
  <si>
    <t>PETRONET LNG LTD.-APR2026</t>
  </si>
  <si>
    <t>NHPC LIMITED-MAY2026</t>
  </si>
  <si>
    <t>Dabur India Ltd.-MAY2026</t>
  </si>
  <si>
    <t>NUVAMA WEALTH MANAGEMENT LIMITED-APR2026</t>
  </si>
  <si>
    <t>Mphasis Ltd-MAY2026</t>
  </si>
  <si>
    <t>Havells India Ltd.-MAY2026</t>
  </si>
  <si>
    <t>SBI Life Insurance Company Ltd-MAY2026</t>
  </si>
  <si>
    <t>APL APOLLO TUBES LTD.-MAY2026</t>
  </si>
  <si>
    <t>Aurobindo Pharma Ltd.-MAY2026</t>
  </si>
  <si>
    <t>UNION BANK OF INDIA-APR2026</t>
  </si>
  <si>
    <t>Lupin Ltd.-MAY2026</t>
  </si>
  <si>
    <t>LIFE INSURANCE CORPORATION OF INDIA LTD.-APR2026</t>
  </si>
  <si>
    <t>L&amp;T FINANCE HOLDINGS LTD-APR2026</t>
  </si>
  <si>
    <t>Sun Pharmaceuticals Industries Ltd.-MAY2026</t>
  </si>
  <si>
    <t>Glenmark Pharmaceuticals Ltd-MAY2026</t>
  </si>
  <si>
    <t>Crompton Greaves Consumer Electricals Ltd-MAY2026</t>
  </si>
  <si>
    <t>GODREJ PROPERTIES LIMITED-MAY2026</t>
  </si>
  <si>
    <t>NESTLE INDIA LTD.-MAY2026</t>
  </si>
  <si>
    <t>Biocon Ltd.-MAY2026</t>
  </si>
  <si>
    <t>Adani Port and Special Economic Zone Ltd.-MAY2026</t>
  </si>
  <si>
    <t>Indian Oil Corporation Ltd-MAY2026</t>
  </si>
  <si>
    <t>KALYAN JEWELLERS INDIA LTD.-MAY2026</t>
  </si>
  <si>
    <t>ABB India Ltd-APR2026</t>
  </si>
  <si>
    <t>PUNJAB NATIONAL BANK-MAY2026</t>
  </si>
  <si>
    <t>UNITED SPIRITS LTD.-MAY2026</t>
  </si>
  <si>
    <t>NMDC Ltd.-MAY2026</t>
  </si>
  <si>
    <t>Bharat Electronics Ltd.-MAY2026</t>
  </si>
  <si>
    <t>Bank Of Baroda-MAY2026</t>
  </si>
  <si>
    <t>ICICI Prudential Life Insurance Company Ltd-MAY2026</t>
  </si>
  <si>
    <t>HDFC Life Insurance Company Ltd.-MAY2026</t>
  </si>
  <si>
    <t>Bharat Forge Ltd.-APR2026</t>
  </si>
  <si>
    <t>Coal India Ltd.-MAY2026</t>
  </si>
  <si>
    <t>HDFC Asset Management Company Ltd.-MAY2026</t>
  </si>
  <si>
    <t>LTIMINDTREE LIMITED-APR2026</t>
  </si>
  <si>
    <t>Tata Consultancy Services Ltd.-MAY2026</t>
  </si>
  <si>
    <t>MAZAGOAN DOCK SHIPBUILDERS LTD-MAY2026</t>
  </si>
  <si>
    <t>CG POWER AND INDUSTRIAL SOLUTIONS LIMITED-MAY2026</t>
  </si>
  <si>
    <t>MAX HEALTHCARE INSTITUTE LTD.-MAY2026</t>
  </si>
  <si>
    <t>Apollo Hospitals Enterprises Ltd.-MAY2026</t>
  </si>
  <si>
    <t>Divi s Laboratories Ltd.-MAY2026</t>
  </si>
  <si>
    <t>Trent Ltd-MAY2026</t>
  </si>
  <si>
    <t>Hindustan Unilever Ltd.-MAY2026</t>
  </si>
  <si>
    <t>P I INDUSTRIES LTD-APR2026</t>
  </si>
  <si>
    <t>Cholamandalam Investment and Finance Company Ltd.-MAY2026</t>
  </si>
  <si>
    <t>Exide Industries Ltd-MAY2026</t>
  </si>
  <si>
    <t>BANK OF INDIA-MAY2026</t>
  </si>
  <si>
    <t>JSW Steel Ltd.-MAY2026</t>
  </si>
  <si>
    <t>Hindalco Industries Ltd-MAY2026</t>
  </si>
  <si>
    <t>GMR AIRPORTS LIMITED-MAY2026</t>
  </si>
  <si>
    <t>Tata Power Co. Ltd.-MAY2026</t>
  </si>
  <si>
    <t>NTPC LTD-MAY2026</t>
  </si>
  <si>
    <t>Power Grid Corporation Of India Ltd.-MAY2026</t>
  </si>
  <si>
    <t>IndusInd Bank Ltd.-MAY2026</t>
  </si>
  <si>
    <t>LIC Housing Finance Ltd.-MAY2026</t>
  </si>
  <si>
    <t>SAMMAAN CAPITAL LIMITED-MAY2026</t>
  </si>
  <si>
    <t>Bosch Ltd.-MAY2026</t>
  </si>
  <si>
    <t>REC LTD-MAY2026</t>
  </si>
  <si>
    <t>TATA MOTORS PASSENGER VEHICLES LTD.-MAY2026</t>
  </si>
  <si>
    <t>SUZLON ENERGY LTD.-MAY2026</t>
  </si>
  <si>
    <t>Coal India Ltd.-APR2026</t>
  </si>
  <si>
    <t>DLF Ltd.-MAY2026</t>
  </si>
  <si>
    <t>Laurus Labs Ltd.-MAY2026</t>
  </si>
  <si>
    <t>NBCC (India) Ltd -MAY2026</t>
  </si>
  <si>
    <t>INOX WIND LIMITED-MAY2026</t>
  </si>
  <si>
    <t>SOLAR INDUSTRIES INDIA LIMITED-MAY2026</t>
  </si>
  <si>
    <t>ADANI GREEN ENERGY LTD.-MAY2026</t>
  </si>
  <si>
    <t>Bandhan Bank Ltd.-MAY2026</t>
  </si>
  <si>
    <t>Adani Enterprises Ltd.-MAY2026</t>
  </si>
  <si>
    <t>GAIL (India) Ltd.-MAY2026</t>
  </si>
  <si>
    <t>Tata Steel Ltd.-MAY2026</t>
  </si>
  <si>
    <t>YES BANK LTD-MAY2026</t>
  </si>
  <si>
    <t>Container Corporation of India Ltd.-MAY2026</t>
  </si>
  <si>
    <t>Larsen And Toubro Ltd.-MAY2026</t>
  </si>
  <si>
    <t>INDIAN HOTELS COMPANY LTD.-MAY2026</t>
  </si>
  <si>
    <t>TATA TECHNOLOGIES LTD-APR2026</t>
  </si>
  <si>
    <t>Asian Paints Ltd.-MAY2026</t>
  </si>
  <si>
    <t>Cipla Ltd.-MAY2026</t>
  </si>
  <si>
    <t>Bajaj Holdings and Investment Ltd.-MAY2026</t>
  </si>
  <si>
    <t>SWIGGY LTD-APR2026</t>
  </si>
  <si>
    <t>TATA MOTORS PASSENGER VEHICLES LTD.-APR2026</t>
  </si>
  <si>
    <t>Lupin Ltd.-APR2026</t>
  </si>
  <si>
    <t>ANGEL ONE LIMITED-APR2026</t>
  </si>
  <si>
    <t>HOUSING &amp; URBAN DEVELOPMENT CORPORATION LTD.-APR2026</t>
  </si>
  <si>
    <t>RBL Bank Ltd-APR2026</t>
  </si>
  <si>
    <t>IDFC First Bank Limited-MAY2026</t>
  </si>
  <si>
    <t>HINDUSTAN AERONAUTICS LTD.-MAY2026</t>
  </si>
  <si>
    <t>Bharti Airtel Ltd-MAY2026</t>
  </si>
  <si>
    <t>ITC Ltd.-MAY2026</t>
  </si>
  <si>
    <t>TUBE INVESTMENTS OF INDIA LTD.-APR2026</t>
  </si>
  <si>
    <t>Power Finance Corporation Ltd.-MAY2026</t>
  </si>
  <si>
    <t>Colgate Palmolive (India ) Ltd.-APR2026</t>
  </si>
  <si>
    <t>Inter Globe Aviation Ltd-APR2026</t>
  </si>
  <si>
    <t>MANKIND PHARMA LTD-MAY2026</t>
  </si>
  <si>
    <t>Tata Consultancy Services Ltd.-APR2026</t>
  </si>
  <si>
    <t>LODHA DEVELOPERS LTD. (MACROTECH DEVELOPERS LTD)-MAY2026</t>
  </si>
  <si>
    <t>BAJAJ FINANCE LTD.-MAY2026</t>
  </si>
  <si>
    <t>SHRIRAM FINANCE LTD.-MAY2026</t>
  </si>
  <si>
    <t>Trent Ltd-APR2026</t>
  </si>
  <si>
    <t>MANKIND PHARMA LTD-APR2026</t>
  </si>
  <si>
    <t>TORRENT POWER LTD-APR2026</t>
  </si>
  <si>
    <t>Bajaj Holdings and Investment Ltd.-APR2026</t>
  </si>
  <si>
    <t>Pidilite Industries Ltd.-APR2026</t>
  </si>
  <si>
    <t>SUPREME INDUSTRIES LIMITED-APR2026</t>
  </si>
  <si>
    <t>Alkem Laboratories Ltd.-APR2026</t>
  </si>
  <si>
    <t>SRF Ltd.-APR2026</t>
  </si>
  <si>
    <t>Mahindra &amp; Mahindra Ltd.-MAY2026</t>
  </si>
  <si>
    <t>Maruti Suzuki India Limited-MAY2026</t>
  </si>
  <si>
    <t>360 ONE WAM LTD.-APR2026</t>
  </si>
  <si>
    <t>JIO FINANCIAL SERVICES LTD-MAY2026</t>
  </si>
  <si>
    <t>KAYNES TECHNOLOGY INDIA LTD.-APR2026</t>
  </si>
  <si>
    <t>Bajaj Finserv Ltd.-MAY2026</t>
  </si>
  <si>
    <t>NHPC LIMITED-APR2026</t>
  </si>
  <si>
    <t>KOTAK MAHINDRA BANK LTD.-MAY2026</t>
  </si>
  <si>
    <t>HDFC Bank Ltd.-MAY2026</t>
  </si>
  <si>
    <t>INFO EDGE (INDIA) LTD.-APR2026</t>
  </si>
  <si>
    <t>BSE LTD.-APR2026</t>
  </si>
  <si>
    <t>MAX HEALTHCARE INSTITUTE LTD.-APR2026</t>
  </si>
  <si>
    <t>VARUN BEVERAGES LTD-APR2026</t>
  </si>
  <si>
    <t>MAZAGOAN DOCK SHIPBUILDERS LTD-APR2026</t>
  </si>
  <si>
    <t>Dalmia Bharat Limited-APR2026</t>
  </si>
  <si>
    <t>Cummins India Ltd.-APR2026</t>
  </si>
  <si>
    <t>PB FINTECH LTD.-APR2026</t>
  </si>
  <si>
    <t>KALYAN JEWELLERS INDIA LTD.-APR2026</t>
  </si>
  <si>
    <t>Power Finance Corporation Ltd.-APR2026</t>
  </si>
  <si>
    <t>KPIT TECHNOLOGIES LTD.-APR2026</t>
  </si>
  <si>
    <t>BANK OF INDIA-APR2026</t>
  </si>
  <si>
    <t>SAMVARDHANA MOTHERSON INTERNATIONAL LIMITED-APR2026</t>
  </si>
  <si>
    <t>DR REDDYS LABORATORIES LTD.-APR2026</t>
  </si>
  <si>
    <t>ASHOK LEYLAND LTD.-APR2026</t>
  </si>
  <si>
    <t>SOLAR INDUSTRIES INDIA LIMITED-APR2026</t>
  </si>
  <si>
    <t>Container Corporation of India Ltd.-APR2026</t>
  </si>
  <si>
    <t>UNO MINDA LIMITED-APR2026</t>
  </si>
  <si>
    <t>HINDUSTAN PETROLEUM CORPORATION LTD-APR2026</t>
  </si>
  <si>
    <t>Torrent Pharmaceuticals Ltd.-APR2026</t>
  </si>
  <si>
    <t>Mphasis Ltd-APR2026</t>
  </si>
  <si>
    <t>NBCC (India) Ltd -APR2026</t>
  </si>
  <si>
    <t>Havells India Ltd.-APR2026</t>
  </si>
  <si>
    <t>JSW ENERGY LTD.-APR2026</t>
  </si>
  <si>
    <t>ADANI ENERGY SOLUTIONS LTD.-APR2026</t>
  </si>
  <si>
    <t>INOX WIND LIMITED-APR2026</t>
  </si>
  <si>
    <t>APL APOLLO TUBES LTD.-APR2026</t>
  </si>
  <si>
    <t>Biocon Ltd.-APR2026</t>
  </si>
  <si>
    <t>Indian Energy Exchange Ltd-APR2026</t>
  </si>
  <si>
    <t>PNB HOUSING FINANCE LTD.-APR2026</t>
  </si>
  <si>
    <t>Zydus Lifesciences Limited-APR2026</t>
  </si>
  <si>
    <t>Page Industries Ltd-APR2026</t>
  </si>
  <si>
    <t>SONA BLW PRECISION FORGINGS LTD-APR2026</t>
  </si>
  <si>
    <t>Exide Industries Ltd-APR2026</t>
  </si>
  <si>
    <t>PATANJALI FOODS LIMITED-APR2026</t>
  </si>
  <si>
    <t>GMR AIRPORTS LIMITED-APR2026</t>
  </si>
  <si>
    <t>Crompton Greaves Consumer Electricals Ltd-APR2026</t>
  </si>
  <si>
    <t>Ambuja Cements Ltd.-APR2026</t>
  </si>
  <si>
    <t>Bajaj Finserv Ltd.-APR2026</t>
  </si>
  <si>
    <t>FSN E-COMMERCE VENTURES LTD.-APR2026</t>
  </si>
  <si>
    <t>Aditya Birla Capital Ltd.-APR2026</t>
  </si>
  <si>
    <t>ADANI ENERGY SOLUTIONS LTD.-MAY2026</t>
  </si>
  <si>
    <t>DLF Ltd.-APR2026</t>
  </si>
  <si>
    <t>RELIANCE INDUSTRIES LTD.-MAY2026</t>
  </si>
  <si>
    <t>SAMMAAN CAPITAL LIMITED-APR2026</t>
  </si>
  <si>
    <t>IndusInd Bank Ltd.-APR2026</t>
  </si>
  <si>
    <t>Asian Paints Ltd.-APR2026</t>
  </si>
  <si>
    <t>GODREJ PROPERTIES LIMITED-APR2026</t>
  </si>
  <si>
    <t>Cipla Ltd.-APR2026</t>
  </si>
  <si>
    <t>Ambuja Cements Ltd.-MAY2026</t>
  </si>
  <si>
    <t>PHOENIX MILLS LTD.-APR2026</t>
  </si>
  <si>
    <t>HINDUSTAN AERONAUTICS LTD.-APR2026</t>
  </si>
  <si>
    <t>UPL Ltd-APR2026</t>
  </si>
  <si>
    <t>Power Grid Corporation Of India Ltd.-APR2026</t>
  </si>
  <si>
    <t>COFORGE LIMITED-APR2026</t>
  </si>
  <si>
    <t>CG POWER AND INDUSTRIAL SOLUTIONS LIMITED-APR2026</t>
  </si>
  <si>
    <t>Marico Ltd.-APR2026</t>
  </si>
  <si>
    <t>ICICI LOMBARD GENERAL INSURANCE COMPANY LTD-APR2026</t>
  </si>
  <si>
    <t>Manappuram Finance Ltd-APR2026</t>
  </si>
  <si>
    <t>Bandhan Bank Ltd.-APR2026</t>
  </si>
  <si>
    <t>HDFC Asset Management Company Ltd.-APR2026</t>
  </si>
  <si>
    <t>SUZLON ENERGY LTD.-APR2026</t>
  </si>
  <si>
    <t>IDFC First Bank Limited-APR2026</t>
  </si>
  <si>
    <t>Bosch Ltd.-APR2026</t>
  </si>
  <si>
    <t>Glenmark Pharmaceuticals Ltd-APR2026</t>
  </si>
  <si>
    <t>Jindal Steel &amp; Power Ltd.-APR2026</t>
  </si>
  <si>
    <t>ICICI Prudential Life Insurance Company Ltd-APR2026</t>
  </si>
  <si>
    <t>YES BANK LTD-APR2026</t>
  </si>
  <si>
    <t>NATIONAL ALUMINIUM COMPANY LTD-APR2026</t>
  </si>
  <si>
    <t>LIC Housing Finance Ltd.-APR2026</t>
  </si>
  <si>
    <t>PRESTIGE ESTATES PROJECTS LIMITED-APR2026</t>
  </si>
  <si>
    <t>INDIAN HOTELS COMPANY LTD.-APR2026</t>
  </si>
  <si>
    <t>UNITED SPIRITS LTD.-APR2026</t>
  </si>
  <si>
    <t>PUNJAB NATIONAL BANK-APR2026</t>
  </si>
  <si>
    <t>DELHIVERY LTD-APR2026</t>
  </si>
  <si>
    <t>LODHA DEVELOPERS LTD. (MACROTECH DEVELOPERS LTD)-APR2026</t>
  </si>
  <si>
    <t>Sun Pharmaceuticals Industries Ltd.-APR2026</t>
  </si>
  <si>
    <t>BAJAJ FINANCE LTD.-APR2026</t>
  </si>
  <si>
    <t>Bharat Petroleum Corporation Ltd.-APR2026</t>
  </si>
  <si>
    <t>Bank Of Baroda-APR2026</t>
  </si>
  <si>
    <t>Adani Port and Special Economic Zone Ltd.-APR2026</t>
  </si>
  <si>
    <t>Apollo Hospitals Enterprises Ltd.-APR2026</t>
  </si>
  <si>
    <t>ONE 97 COMMUNICATIONS LTD.-APR2026</t>
  </si>
  <si>
    <t>GAIL (India) Ltd.-APR2026</t>
  </si>
  <si>
    <t>Laurus Labs Ltd.-APR2026</t>
  </si>
  <si>
    <t>WAAREE ENERGIES LIMITED-APR2026</t>
  </si>
  <si>
    <t>Hero MotoCorp Ltd.-APR2026</t>
  </si>
  <si>
    <t>TVS Motors Company Ltd-APR2026</t>
  </si>
  <si>
    <t>Fortis Healthcare India Ltd-APR2026</t>
  </si>
  <si>
    <t>NESTLE INDIA LTD.-APR2026</t>
  </si>
  <si>
    <t>Britannia Industries Ltd.-APR2026</t>
  </si>
  <si>
    <t>Aurobindo Pharma Ltd.-APR2026</t>
  </si>
  <si>
    <t>Indian Oil Corporation Ltd-APR2026</t>
  </si>
  <si>
    <t>Dabur India Ltd.-APR2026</t>
  </si>
  <si>
    <t>Steel Authority of India Ltd.-APR2026</t>
  </si>
  <si>
    <t>Tata Steel Ltd.-APR2026</t>
  </si>
  <si>
    <t>Divi s Laboratories Ltd.-APR2026</t>
  </si>
  <si>
    <t>Tata Power Co. Ltd.-APR2026</t>
  </si>
  <si>
    <t>Bharat Heavy Electricals Ltd.-APR2026</t>
  </si>
  <si>
    <t>CANARA BANK-APR2026</t>
  </si>
  <si>
    <t>NMDC Ltd.-APR2026</t>
  </si>
  <si>
    <t>Godrej Consumer Products Ltd.-APR2026</t>
  </si>
  <si>
    <t>Tata Consumer Products Ltd-APR2026</t>
  </si>
  <si>
    <t>Indus Towers Ltd.-APR2026</t>
  </si>
  <si>
    <t>Hindustan Unilever Ltd.-APR2026</t>
  </si>
  <si>
    <t>Bharat Electronics Ltd.-APR2026</t>
  </si>
  <si>
    <t>REC LTD-APR2026</t>
  </si>
  <si>
    <t>Vedanta Ltd.-APR2026</t>
  </si>
  <si>
    <t>Eicher Motors Ltd.-APR2026</t>
  </si>
  <si>
    <t>Ultratech Cement Ltd.-APR2026</t>
  </si>
  <si>
    <t>HDFC Life Insurance Company Ltd.-APR2026</t>
  </si>
  <si>
    <t>Max Financial Services Ltd.-APR2026</t>
  </si>
  <si>
    <t>ADANI GREEN ENERGY LTD.-APR2026</t>
  </si>
  <si>
    <t>Adani Enterprises Ltd.-APR2026</t>
  </si>
  <si>
    <t>Oil &amp; Natural Gas Corporation Ltd.-APR2026</t>
  </si>
  <si>
    <t>JIO FINANCIAL SERVICES LTD-APR2026</t>
  </si>
  <si>
    <t>Larsen And Toubro Ltd.-APR2026</t>
  </si>
  <si>
    <t>Titan Company Ltd.-APR2026</t>
  </si>
  <si>
    <t>SBI Life Insurance Company Ltd-APR2026</t>
  </si>
  <si>
    <t>Grasim Industries Ltd.-APR2026</t>
  </si>
  <si>
    <t>NTPC LTD-APR2026</t>
  </si>
  <si>
    <t>Hindalco Industries Ltd-APR2026</t>
  </si>
  <si>
    <t>ETERNAL LIMITED-APR2026</t>
  </si>
  <si>
    <t>Cholamandalam Investment and Finance Company Ltd.-APR2026</t>
  </si>
  <si>
    <t>HINDUSTAN ZINC LTD.-APR2026</t>
  </si>
  <si>
    <t>Axis Bank Ltd.-MAY2026</t>
  </si>
  <si>
    <t>Mahindra &amp; Mahindra Ltd.-APR2026</t>
  </si>
  <si>
    <t>ITC Ltd.-APR2026</t>
  </si>
  <si>
    <t>Maruti Suzuki India Limited-APR2026</t>
  </si>
  <si>
    <t>SHRIRAM FINANCE LTD.-APR2026</t>
  </si>
  <si>
    <t>ICICI Bank Ltd.-MAY2026</t>
  </si>
  <si>
    <t>Axis Bank Ltd.-APR2026</t>
  </si>
  <si>
    <t>Vodafone Idea Ltd-APR2026</t>
  </si>
  <si>
    <t>Bharti Airtel Ltd-APR2026</t>
  </si>
  <si>
    <t>RELIANCE INDUSTRIES LTD.-APR2026</t>
  </si>
  <si>
    <t>STATE BANK OF INDIA-APR2026</t>
  </si>
  <si>
    <t>JSW Steel Ltd.-APR2026</t>
  </si>
  <si>
    <t>ICICI Bank Ltd.-APR2026</t>
  </si>
  <si>
    <t>KOTAK MAHINDRA BANK LTD.-APR2026</t>
  </si>
  <si>
    <t>HDFC Bank Ltd.-APR2026</t>
  </si>
  <si>
    <t>Mutual Fund Units</t>
  </si>
  <si>
    <t>Unlisted</t>
  </si>
  <si>
    <t>Kotak Money Market Fund Direct Growth</t>
  </si>
  <si>
    <t>INF174K01MW2</t>
  </si>
  <si>
    <t>Mutual Fund</t>
  </si>
  <si>
    <t>Kotak Liquid Direct Growth</t>
  </si>
  <si>
    <t>INF174K01NE8</t>
  </si>
  <si>
    <t>Kotak Savings Fund Direct Growth</t>
  </si>
  <si>
    <t>INF174K01JP2</t>
  </si>
  <si>
    <t>Kotak Low Duration Fund Direct Growth</t>
  </si>
  <si>
    <t>INF178L01AX4</t>
  </si>
  <si>
    <t>INE028A16KG7</t>
  </si>
  <si>
    <t>INE261F16AK6</t>
  </si>
  <si>
    <t>INE556F16CB4</t>
  </si>
  <si>
    <t>INE028A16KO1</t>
  </si>
  <si>
    <t>INE238AD6AU5</t>
  </si>
  <si>
    <t>INE476A16F78</t>
  </si>
  <si>
    <t>INE028A16KR4</t>
  </si>
  <si>
    <t>INE028A16JU0</t>
  </si>
  <si>
    <t>INE040A16HW5</t>
  </si>
  <si>
    <t>INE562A16PZ4</t>
  </si>
  <si>
    <t>Kotak Arbitrage Fund Growth</t>
  </si>
  <si>
    <t>Kotak Arbitrage Fund Monthly IDCW</t>
  </si>
  <si>
    <t>Kotak Arbitrage Fund-Direct Growth</t>
  </si>
  <si>
    <t>Kotak Arbitrage Fund-Direct Monthly IDCW</t>
  </si>
  <si>
    <t>Portfolio Turnover Ratio  : 1775.59%</t>
  </si>
  <si>
    <t>Aggregate value of investments by other schemes of Kotak Mahindra Mutual Fund as on 31 Mar 2026 is Rs. 283549.62 lacs</t>
  </si>
  <si>
    <t>Benchmark - Nifty 50 Arbitrage Index TRI</t>
  </si>
  <si>
    <t>Portfolio of Kotak Credit Risk Fund as on 31-Mar-2026</t>
  </si>
  <si>
    <t>REIT</t>
  </si>
  <si>
    <t>EMBASSY OFFICE PARKS REIT @</t>
  </si>
  <si>
    <t>INE041025011</t>
  </si>
  <si>
    <t>BROOKFIELD REIT @</t>
  </si>
  <si>
    <t>INE0FDU25010</t>
  </si>
  <si>
    <t>VEDANTA LTD.**</t>
  </si>
  <si>
    <t>INE205A08020</t>
  </si>
  <si>
    <t>ICRA AA</t>
  </si>
  <si>
    <t>BAMBOO HOTEL AND GLOBAL CENTRE (DELHI) PRIVATE LTD**</t>
  </si>
  <si>
    <t>INE755L07015</t>
  </si>
  <si>
    <t>ICRA A+(CE)</t>
  </si>
  <si>
    <t>TATA PROJECTS LTD.**</t>
  </si>
  <si>
    <t>INE725H08196</t>
  </si>
  <si>
    <t>CRISIL AA</t>
  </si>
  <si>
    <t>ADITYA BIRLA REAL ESTATE LTD(^)**</t>
  </si>
  <si>
    <t>INE055A08060</t>
  </si>
  <si>
    <t>CARE AA</t>
  </si>
  <si>
    <t>ADITYA BIRLA RENEWABLES LIMITED(^)**</t>
  </si>
  <si>
    <t>INE01QP08016</t>
  </si>
  <si>
    <t>AU SMALL FINANCE BANK LTD.**</t>
  </si>
  <si>
    <t>INE949L08442</t>
  </si>
  <si>
    <t>AADHAR HOUSING FINANCE LIMITED(^)**</t>
  </si>
  <si>
    <t>INE883F07330</t>
  </si>
  <si>
    <t>AADHAR HOUSING FINANCE LIMITED**</t>
  </si>
  <si>
    <t>INE883F07389</t>
  </si>
  <si>
    <t>THDC India Ltd. (THDCIL)**</t>
  </si>
  <si>
    <t>INE812V07013</t>
  </si>
  <si>
    <t>CARE AA+</t>
  </si>
  <si>
    <t>GODREJ SEEDS AND GENETICS LTD.  **</t>
  </si>
  <si>
    <t>INE316Z08022</t>
  </si>
  <si>
    <t>INE316Z08048</t>
  </si>
  <si>
    <t>INE316Z08030</t>
  </si>
  <si>
    <t>INE316Z08014</t>
  </si>
  <si>
    <t>Nirma Ltd.**</t>
  </si>
  <si>
    <t>INE091A07208</t>
  </si>
  <si>
    <t>FITCH AA</t>
  </si>
  <si>
    <t>U P Power Corporation Ltd ( Guaranteed By UP State Government ) **</t>
  </si>
  <si>
    <t>INE540P07392</t>
  </si>
  <si>
    <t>CRISIL A+(CE)</t>
  </si>
  <si>
    <t>INE540P07400</t>
  </si>
  <si>
    <t>INE540P07384</t>
  </si>
  <si>
    <t>INE540P07475</t>
  </si>
  <si>
    <t>INE540P07491</t>
  </si>
  <si>
    <t>INE540P07483</t>
  </si>
  <si>
    <t>INE540P07467</t>
  </si>
  <si>
    <t>ADITYA BIRLA REAL ESTATE LTD**</t>
  </si>
  <si>
    <t>INE055A08037</t>
  </si>
  <si>
    <t>SURAT MUNICIPAL CORPORATION**</t>
  </si>
  <si>
    <t>INE05NX24023</t>
  </si>
  <si>
    <t>CRISIL AA+</t>
  </si>
  <si>
    <t>INE05NX24031</t>
  </si>
  <si>
    <t>YES BANK LTD.- AT1 Bonds**</t>
  </si>
  <si>
    <t>INE528G08394</t>
  </si>
  <si>
    <t>ICRA D</t>
  </si>
  <si>
    <t>0.00 $</t>
  </si>
  <si>
    <t>PTC VAJRA TRUST (SERIES A1)  20/02/2029 (MAT 20/02/2027)(VAJRA TRUST)**</t>
  </si>
  <si>
    <t>INE0UQO15015</t>
  </si>
  <si>
    <t>ICRA AAA(SO)</t>
  </si>
  <si>
    <t>PTC DHRUVA TRUST (SERIES A1)  24/03/2030 (MAT 24/10/2029)(DHRUVA TRUST)**</t>
  </si>
  <si>
    <t>INE139015015</t>
  </si>
  <si>
    <t>JUBILANT BEVCO LIMITED ( Axis Trustee Services Limited
step up or down 25 bps for every rating chang) (^)**</t>
  </si>
  <si>
    <t>INE1D4P08019</t>
  </si>
  <si>
    <t>2.24 Years</t>
  </si>
  <si>
    <t>2.80 Years</t>
  </si>
  <si>
    <t>Kotak Credit Risk Fund Annual IDCW</t>
  </si>
  <si>
    <t>Kotak Credit Risk Fund Growth</t>
  </si>
  <si>
    <t>Kotak Credit Risk Fund-Direct Annual IDCW</t>
  </si>
  <si>
    <t>Kotak Credit Risk Fund-Direct Growth</t>
  </si>
  <si>
    <t>Securities Below Investment grade or Default</t>
  </si>
  <si>
    <t>ISIN</t>
  </si>
  <si>
    <t>Name of the Security</t>
  </si>
  <si>
    <t>Value Recognised in NAV(Rs. In Lacs)</t>
  </si>
  <si>
    <t>Total Security Value(Rs. In Lacs)</t>
  </si>
  <si>
    <t>09.00% Yes Bank Ltd. (Basel III Tier I) Perpetual Call-18/10/2022 (L)</t>
  </si>
  <si>
    <t>INE452O07054</t>
  </si>
  <si>
    <t>8.70% Future Lifestyle Fashions Ltd.</t>
  </si>
  <si>
    <t xml:space="preserve">Disclosure vide circular no. SEBI/HO/IMD/DF4/CIR/P/2019/41 dated March 22, 2019 &amp; SEBI/HO/IMD/DF4/CIR/P/2019/102 dated September 24,2019  </t>
  </si>
  <si>
    <t>Name</t>
  </si>
  <si>
    <t>Links</t>
  </si>
  <si>
    <t>No. of Instances</t>
  </si>
  <si>
    <t>Update Link</t>
  </si>
  <si>
    <t>INE452O07047</t>
  </si>
  <si>
    <t>https://www.kotakmf.com/Information/forms-and-downloads/Rationale_for_Valuation/Valuation_in_Future_Lifestyles_Fashion_Limited_Jun_30,_2022/Valuation_in_Future_Lifestyles_Fashion_Limited_Jun_30,_2022.pdf</t>
  </si>
  <si>
    <t>https://www.kotakmf.com/Information/forms-and-downloads/Update_on_investments_in_Future_Lifestyle_Fashions_Limited_-_August_30,_2022/Update_on_investments_in_Future_Lifestyle_Fashions_Limited_-_30th_Aug_2022.pdf</t>
  </si>
  <si>
    <t>Hedging Position through Interest Rate Swaps as on 31 Mar 2026 is 21.70% of the net assets.</t>
  </si>
  <si>
    <t>Hedging Position through Interest Rate Swaps as on 31 Mar 2026 0% JUBILANT BEVCO LIMITED. ZCB 31/05/2028 of Notional Value Rs. 500000000 Pay Fixed (Swap residual maturity188 days) &amp; Receive Floating (Daily Reset)</t>
  </si>
  <si>
    <t>Hedging Position through Interest Rate Swaps as on 31 Mar 202608.55% ADITYA BIRLA REAL ESTATE LTD (OPTION - 2) 30/08/2029 (L),8.65% AADHAR HOUSING FINANCE LTD. 21/08/2027 (L) of Notional Value Rs. 500000000 Pay Fixed (Swap residual maturity188 days) &amp; Receive Floating (Daily Reset)</t>
  </si>
  <si>
    <t>Hedging Position through Interest Rate Swaps as on 31 Mar 20268.65% AADHAR HOUSING FINANCE LTD. 21/08/2027 (L),8.60% ADITYA BIRLA RENEWABLES LTD 24/09/2027 (L) of Notional Value Rs. 500000000 Pay Fixed (Swap residual maturity188 days) &amp; Receive Floating (Daily Reset)</t>
  </si>
  <si>
    <t>@ Existing investment in REITs held by debt schemes of Mutual Funds as on March 31, 2026, is grandfathered.</t>
  </si>
  <si>
    <t>$ Less than 0.05 Lacs, # Less than 0.05%</t>
  </si>
  <si>
    <t>Benchmark - CRISIL Credit Risk Debt B-II Index</t>
  </si>
  <si>
    <t>Portfolio of Kotak Nifty India Consumption ETF as on 31-Mar-2026</t>
  </si>
  <si>
    <t>Bajaj Auto Ltd.</t>
  </si>
  <si>
    <t>INE917I01010</t>
  </si>
  <si>
    <t>Portfolio Turnover Ratio  : 27.68%</t>
  </si>
  <si>
    <t>Kotak Nifty India Consumption ETF IDCW</t>
  </si>
  <si>
    <t>Benchmark - NIFTY India Consumption Index (Total Return Index)</t>
  </si>
  <si>
    <t>Portfolio of Kotak Dividend Yield Fund as on 31-Mar-2026</t>
  </si>
  <si>
    <t>Persistent Systems Limited</t>
  </si>
  <si>
    <t>INE262H01021</t>
  </si>
  <si>
    <t>Kotak Dividend Yield Fund - Direct Growth</t>
  </si>
  <si>
    <t>Kotak Dividend Yield Fund - Direct IDCW</t>
  </si>
  <si>
    <t>Kotak Dividend Yield Fund Growth</t>
  </si>
  <si>
    <t>Kotak Dividend Yield Fund IDCW</t>
  </si>
  <si>
    <t>Portfolio Turnover Ratio  : 0.00%</t>
  </si>
  <si>
    <t>Benchmark - Nifty 500 (Total Return Index)</t>
  </si>
  <si>
    <t>Portfolio of Kotak ELSS Tax Saver Fund as on 31-Mar-2026</t>
  </si>
  <si>
    <t>Data Patterns (India) Ltd.</t>
  </si>
  <si>
    <t>INE0IX101010</t>
  </si>
  <si>
    <t>CRISIL Ltd.</t>
  </si>
  <si>
    <t>INE007A01025</t>
  </si>
  <si>
    <t>PHYSICSWALLAH LIMITED</t>
  </si>
  <si>
    <t>INE0LP301011</t>
  </si>
  <si>
    <t>Other Consumer Services</t>
  </si>
  <si>
    <t>DEE DEVELOPMENT ENGINEEERS LTD</t>
  </si>
  <si>
    <t>INE841L01016</t>
  </si>
  <si>
    <t>LENSKART SOLUTIONS LIMITED</t>
  </si>
  <si>
    <t>INE956O01016</t>
  </si>
  <si>
    <t>ICICI PRUDENTIAL ASSET MANAGEMENT COMPANY LTD.</t>
  </si>
  <si>
    <t>INE346A01027</t>
  </si>
  <si>
    <t>GARWARE TECHNICAL FIBRES LTD.</t>
  </si>
  <si>
    <t>INE276A01018</t>
  </si>
  <si>
    <t>Kotak ELSS Tax Saver Growth</t>
  </si>
  <si>
    <t>Kotak ELSS Tax Saver IDCW</t>
  </si>
  <si>
    <t>Kotak ELSS Tax Saver-Direct Direct Growth</t>
  </si>
  <si>
    <t>Kotak ELSS Tax Saver-Direct Direct IDCW</t>
  </si>
  <si>
    <t>Portfolio Turnover Ratio  : 21.84%</t>
  </si>
  <si>
    <t>Portfolio of Kotak Midcap Fund as on 31-Mar-2026</t>
  </si>
  <si>
    <t>BHARTI HEXACOM LTD.</t>
  </si>
  <si>
    <t>INE343G01021</t>
  </si>
  <si>
    <t>HDB FINANCIAL SERVICES LTD.</t>
  </si>
  <si>
    <t>INE756I01012</t>
  </si>
  <si>
    <t>Metro Brands Ltd.</t>
  </si>
  <si>
    <t>INE317I01021</t>
  </si>
  <si>
    <t>ZF Commercial Vehicle Control Systems India Ltd</t>
  </si>
  <si>
    <t>INE342J01019</t>
  </si>
  <si>
    <t>Apollo Tyres Ltd.</t>
  </si>
  <si>
    <t>INE438A01022</t>
  </si>
  <si>
    <t>ASTER DM HEALTHCARE LTD</t>
  </si>
  <si>
    <t>INE914M01019</t>
  </si>
  <si>
    <t>Ratnamani Metals &amp; Tubes Ltd.</t>
  </si>
  <si>
    <t>INE703B01027</t>
  </si>
  <si>
    <t>RUBICON RESEARCH LIMITED</t>
  </si>
  <si>
    <t>INE506V01022</t>
  </si>
  <si>
    <t>DUMMYRUBIIPO</t>
  </si>
  <si>
    <t>OBEROI REALTY LTD-APR2026</t>
  </si>
  <si>
    <t>DIXON TECHNOLOGIES INDIA LTD.-APR2026</t>
  </si>
  <si>
    <t>PERSISTENT SYSTEMS LIMITED-APR2026</t>
  </si>
  <si>
    <t>VOLTAS LTD.-APR2026</t>
  </si>
  <si>
    <t>Kotak Midcap Fund Growth</t>
  </si>
  <si>
    <t>Kotak Midcap Fund IDCW</t>
  </si>
  <si>
    <t>Kotak Midcap Fund-Direct Growth</t>
  </si>
  <si>
    <t>Kotak Midcap Fund-Direct IDCW</t>
  </si>
  <si>
    <t>Portfolio Turnover Ratio  : 24.20%</t>
  </si>
  <si>
    <t>Benchmark - Nifty Midcap 150 TRI</t>
  </si>
  <si>
    <t>Portfolio of Kotak ESG Exclusionary Strategy Fund as on 31-Mar-2026</t>
  </si>
  <si>
    <t>ESG Score #</t>
  </si>
  <si>
    <t>BRSR Core scores *</t>
  </si>
  <si>
    <t>Link to BRSR</t>
  </si>
  <si>
    <t>https://www.bseindia.com/xml-data/corpfiling/AttachHis//fb6dabcf-112a-41d7-8e6d-83e358153c89.pdf</t>
  </si>
  <si>
    <t>https://www.bseindia.com/xml-data/corpfiling/AttachHis//de066255-8ad1-4a3f-89da-3318a4d8dcb7.pdf#page=541</t>
  </si>
  <si>
    <t>https://nsearchives.nseindia.com/corporate/ICICI2022_05082025202810_NSEBSEAnnualReport05082025.pdf</t>
  </si>
  <si>
    <t>https://nsearchives.nseindia.com/corporate/ZOMATO_24072025203100_EternalBRSRSigned.pdf</t>
  </si>
  <si>
    <t>https://nsearchives.nseindia.com/corporate/LINDEINDIA1_12082025174254_Linde_India_BRSR_FY_2024-25.pdf</t>
  </si>
  <si>
    <t>https://www.bseindia.com/xml-data/corpfiling/AttachHis/63959ce8-b641-4bd4-9a62-43ab52301856.pdf#page=299</t>
  </si>
  <si>
    <t>https://www.bseindia.com/xml-data/corpfiling/AttachHis//f9c525c6-500b-418a-ba1c-de529d668fed.pdf</t>
  </si>
  <si>
    <t>https://www.bseindia.com/xml-data/corpfiling/AttachHis//b080fcc4-f9b5-4a8d-9cf5-fe5c4a1e7e92.pdf</t>
  </si>
  <si>
    <t>https://www.bseindia.com/xml-data/corpfiling/AttachHis/9c6a98f8-f882-4c06-9cb1-7f3b6ae1159f.pdf#page=468</t>
  </si>
  <si>
    <t>https://www.bseindia.com/xml-data/corpfiling/AttachHis//a3fa3c06-68a4-408b-9d3e-089ebd48d102.pdf</t>
  </si>
  <si>
    <t>https://www.bseindia.com/xml-data/corpfiling/AttachHis//5e2ee0c9-f4b4-4486-b247-674b01b11936.pdf#page=133</t>
  </si>
  <si>
    <t>https://www.bseindia.com/xml-data/corpfiling/AttachHis/b4a4a9f6-cfbe-4c32-a691-1b4f08e81308.pdf#page=353</t>
  </si>
  <si>
    <t>https://www.bseindia.com/xml-data/corpfiling/AttachHis//9edbc301-2864-4946-8b64-e50d802e87ef.pdf</t>
  </si>
  <si>
    <t>https://www.bseindia.com/xml-data/corpfiling/AttachHis//141ef7e3-e697-430b-a62c-108fbc78db2f.pdf</t>
  </si>
  <si>
    <t>https://www.bseindia.com/xml-data/corpfiling/AttachHis//b011512a-39ad-4975-a47b-55091cddac32.pdf</t>
  </si>
  <si>
    <t>https://www.bseindia.com/xml-data/corpfiling/AttachHis//8c009297-983c-460c-87ff-2ca9885538c7.pdf</t>
  </si>
  <si>
    <t>https://nsearchives.nseindia.com/corporate/DMART_21072025103415_ASLBRSR202425.pdf</t>
  </si>
  <si>
    <t>https://www.bseindia.com/xml-data/corpfiling/AttachHis//c693a611-e440-4397-b178-831f4524ab2a.pdf</t>
  </si>
  <si>
    <t>Glaxosmithkline Pharma Ltd</t>
  </si>
  <si>
    <t>INE159A01016</t>
  </si>
  <si>
    <t>https://www.bseindia.com/xml-data/corpfiling/AttachHis//1d29441a-0012-4587-aa4a-943f598d252d.pdf</t>
  </si>
  <si>
    <t>https://www.bseindia.com/xml-data/corpfiling/AttachHis//4cee8e7e-3fc0-48f2-b90a-f9c83e92a1ca.pdf</t>
  </si>
  <si>
    <t>https://nsearchives.nseindia.com/corporate/BRITANNIA1_19072025235926_BRSR_Intimation_signed.pdf</t>
  </si>
  <si>
    <t>https://nsearchives.nseindia.com/corporate/GODREJCP_24072025160509_SE_BRSR_2024-25_Signed.pdf</t>
  </si>
  <si>
    <t>https://www.bseindia.com/xml-data/corpfiling/AttachHis//36ab8f6c-bf2b-4e67-b623-82c19604bb1f.pdf#page=427</t>
  </si>
  <si>
    <t>Siemens Ltd.</t>
  </si>
  <si>
    <t>INE003A01024</t>
  </si>
  <si>
    <t>https://www.bseindia.com/xml-data/corpfiling/AttachHis//c757eac5-3c7e-4c56-a5c5-cd37ffe1c0a5.pdf</t>
  </si>
  <si>
    <t>https://nsearchives.nseindia.com/corporate/HCLTECH_02082025204043_BRSR_2024-25.pdf</t>
  </si>
  <si>
    <t>https://nsearchives.nseindia.com/corporate/Kotakmahindrabank_19092025171829_BRSR_FY25.pdf</t>
  </si>
  <si>
    <t>https://nsearchives.nseindia.com/corporate/kavinavora_07082025133236_SE_BRSR.pdf</t>
  </si>
  <si>
    <t>https://nsearchives.nseindia.com/corporate/BPCL22_31072025204824_stexbrsr31725s.pdf</t>
  </si>
  <si>
    <t>https://nsearchives.nseindia.com/corporate/BHARTIINFRATEL_08082025030028_SEIntimationFINAL.pdf</t>
  </si>
  <si>
    <t>https://www.bseindia.com/xml-data/corpfiling/AttachHis//8bbc99c1-98e8-41e8-89ac-86e81221a963.pdf</t>
  </si>
  <si>
    <t>https://www.bseindia.com/xml-data/corpfiling/AttachHis//570d8b0c-0f89-4302-9406-1b3f6cf17cdd.pdf</t>
  </si>
  <si>
    <t>NA</t>
  </si>
  <si>
    <t>https://nsearchives.nseindia.com/corporate/METROPOLIS_22072025195730_Cover_Letter_BRSR_sd.pdf</t>
  </si>
  <si>
    <t>Abbott India Ltd.</t>
  </si>
  <si>
    <t>INE358A01014</t>
  </si>
  <si>
    <t>https://www.bseindia.com/xml-data/corpfiling/AttachHis//25fef0ef-4d3f-4f5b-a629-31e8823e187f.pdf</t>
  </si>
  <si>
    <t>https://www.bseindia.com/xml-data/corpfiling/AttachHis//272902fa-f89c-423e-9a2c-d7d3d3f7f899.pdf</t>
  </si>
  <si>
    <t>https://www.bseindia.com/xml-data/corpfiling/AttachHis//97e05cc2-45ba-415d-843a-ddbf0a25ce9a.pdf</t>
  </si>
  <si>
    <t>https://nsearchives.nseindia.com/corporate/PFC2023_07082025165802_Intimation06082025_SIGNED.pdf</t>
  </si>
  <si>
    <t>https://www.bseindia.com/xml-data/corpfiling/AttachHis//32937808-266c-4aec-86e0-8bf550558d19.pdf#page=116</t>
  </si>
  <si>
    <t>https://www.bseindia.com/xml-data/corpfiling/AttachHis//99433f77-ec3b-49a1-af1e-5bc9332d59b1.pdf</t>
  </si>
  <si>
    <t>https://nsearchives.nseindia.com/corporate/MARUTIASHISH_05082025211748_STXintimation_BRSR_2025.pdf</t>
  </si>
  <si>
    <t>https://www.bseindia.com/xml-data/corpfiling/AttachHis//0e38f188-b4ee-480f-b182-1440c7c69e78.pdf</t>
  </si>
  <si>
    <t>https://nsearchives.nseindia.com/corporate/NTPC2_07082025183536_BRSR_Stock_Exchange_07082025_signed.pdf</t>
  </si>
  <si>
    <t>https://www.bseindia.com/xml-data/corpfiling/AttachHis//47626896-31fb-456b-8664-8c36b0e1d5fe.pdf</t>
  </si>
  <si>
    <t>https://www.bseindia.com/xml-data/corpfiling/AttachHis//a7d6ffe8-65e4-4036-b3fe-2e745e52b74a.pdf</t>
  </si>
  <si>
    <t>https://nsearchives.nseindia.com/corporate/Himanshugail_07082025171448_agm.pdf</t>
  </si>
  <si>
    <t>https://www.bseindia.com/xml-data/corpfiling/AttachHis//1f992791-29fa-4deb-ad11-bfa803464208.pdf</t>
  </si>
  <si>
    <t>https://www.bseindia.com/xml-data/corpfiling/AttachHis//e4fb539b-1376-4391-98ab-a2bb56920f92.pdf</t>
  </si>
  <si>
    <t>Teamlease Services Ltd</t>
  </si>
  <si>
    <t>INE985S01024</t>
  </si>
  <si>
    <t>https://nsearchives.nseindia.com/corporate/TEAMLEASE_26082025172620_TeamLeaseBRSRFY2425.pdf</t>
  </si>
  <si>
    <t>https://nsearchives.nseindia.com/corporate/APLAPOLLO_22082025165426_BRSRFinal.pdf</t>
  </si>
  <si>
    <t>Kotak ESG Exclusionary Strategy Fund Growth</t>
  </si>
  <si>
    <t>Kotak ESG Exclusionary Strategy Fund IDCW</t>
  </si>
  <si>
    <t>Kotak ESG Exclusionary Strategy Fund- Direct Growth</t>
  </si>
  <si>
    <t>Kotak ESG Exclusionary Strategy Fund- Direct IDCW</t>
  </si>
  <si>
    <t>Portfolio Turnover Ratio  : 22.63%</t>
  </si>
  <si>
    <t># Weighted average ESG Score for the fund  : 73.05</t>
  </si>
  <si>
    <t>The ESG scores have been arrived by an AMFI empaneled ESG rating provider. In this regard, it may be noted that the ESG scores for securities which are outside ESG Universe have been excluded while arriving at weighted average ESG score for the fund.</t>
  </si>
  <si>
    <t xml:space="preserve">Name of the ERP provided : Stakeholders Empowerment Services </t>
  </si>
  <si>
    <t>* Security wise BRSR Core scores as made available by SEBI registered ESG Rating Provider (ERPs)</t>
  </si>
  <si>
    <t>Benchmark - NIFTY100 ESG TRI</t>
  </si>
  <si>
    <t>Portfolio of Kotak Money Market Fund as on 31-Mar-2026</t>
  </si>
  <si>
    <t>IN3120160053</t>
  </si>
  <si>
    <t>IN2220210214</t>
  </si>
  <si>
    <t>IN2120160071</t>
  </si>
  <si>
    <t>Gujarat State Govt - 2026 - Gujarat</t>
  </si>
  <si>
    <t>IN1520190084</t>
  </si>
  <si>
    <t>GS 5.63% CG 12/04/2026 - (STRIPS)</t>
  </si>
  <si>
    <t>IN000426P016</t>
  </si>
  <si>
    <t>INE040A16IK8</t>
  </si>
  <si>
    <t>INDUSIND BANK LTD.**</t>
  </si>
  <si>
    <t>INE095A161D2</t>
  </si>
  <si>
    <t>YES BANK LTD.**</t>
  </si>
  <si>
    <t>INE528G16X52</t>
  </si>
  <si>
    <t>INE238AD6BP3</t>
  </si>
  <si>
    <t>INE095A167D9</t>
  </si>
  <si>
    <t>INE556F16BY8</t>
  </si>
  <si>
    <t>INE040A16HY1</t>
  </si>
  <si>
    <t>INE476A16G44</t>
  </si>
  <si>
    <t>INE028A16KK9</t>
  </si>
  <si>
    <t>INE238AD6BJ6</t>
  </si>
  <si>
    <t>INE556F16BQ4</t>
  </si>
  <si>
    <t>INE261F16AD1</t>
  </si>
  <si>
    <t>INE261F16AG4</t>
  </si>
  <si>
    <t>INE556F16BW2</t>
  </si>
  <si>
    <t>INE160A16UC6</t>
  </si>
  <si>
    <t>INDIAN OVERSEAS BANK**</t>
  </si>
  <si>
    <t>INE565A16BT0</t>
  </si>
  <si>
    <t>INE040A16IO0</t>
  </si>
  <si>
    <t>INE261F16AJ8</t>
  </si>
  <si>
    <t>INE028A16LI1</t>
  </si>
  <si>
    <t>PUNJAB &amp; SIND BANK**</t>
  </si>
  <si>
    <t>INE608A16SX4</t>
  </si>
  <si>
    <t>FEDERAL BANK LTD.**</t>
  </si>
  <si>
    <t>INE171A16NK1</t>
  </si>
  <si>
    <t>INE692A16KU1</t>
  </si>
  <si>
    <t>INE261F16AM2</t>
  </si>
  <si>
    <t>INE171A16NJ3</t>
  </si>
  <si>
    <t>INE949L16EE9</t>
  </si>
  <si>
    <t>INE028A16LE0</t>
  </si>
  <si>
    <t>IDBI BANK LTD.**</t>
  </si>
  <si>
    <t>INE008A16Z22</t>
  </si>
  <si>
    <t>INE028A16KH5</t>
  </si>
  <si>
    <t>INE028A16KZ7</t>
  </si>
  <si>
    <t>INE949L16EG4</t>
  </si>
  <si>
    <t>INE095A162D0</t>
  </si>
  <si>
    <t>KARUR VYSYA  BANK LTD.**</t>
  </si>
  <si>
    <t>INE036D16JW3</t>
  </si>
  <si>
    <t>INE692A16LM6</t>
  </si>
  <si>
    <t>INE040A16IM4</t>
  </si>
  <si>
    <t>INE608A16TC6</t>
  </si>
  <si>
    <t>ICICI BANK LTD.**</t>
  </si>
  <si>
    <t>INE090AD6287</t>
  </si>
  <si>
    <t>INE476A16H84</t>
  </si>
  <si>
    <t>INE095A169B9</t>
  </si>
  <si>
    <t>CTBC BANK CO. LTD (CTBC INDIA)**</t>
  </si>
  <si>
    <t>INE019516116</t>
  </si>
  <si>
    <t>INE0KUG16012</t>
  </si>
  <si>
    <t>INE238AD6CB1</t>
  </si>
  <si>
    <t>INE556F16BP6</t>
  </si>
  <si>
    <t>INE949L16EC3</t>
  </si>
  <si>
    <t>INE261F16AO8</t>
  </si>
  <si>
    <t>INE261F16AP5</t>
  </si>
  <si>
    <t>INE261F16AQ3</t>
  </si>
  <si>
    <t>INE171A16MY4</t>
  </si>
  <si>
    <t>INE040A16HF0</t>
  </si>
  <si>
    <t>INE476A16H01</t>
  </si>
  <si>
    <t>INE556F16CC2</t>
  </si>
  <si>
    <t>INE238AD6CD7</t>
  </si>
  <si>
    <t>CHOLAMANDALAM INVESTMENT AND FINANCE COMPANY LTD.**</t>
  </si>
  <si>
    <t>INE121A14YL6</t>
  </si>
  <si>
    <t>MUTHOOT FINANCE LTD.**</t>
  </si>
  <si>
    <t>INE414G14UZ0</t>
  </si>
  <si>
    <t>MOTILAL OSWAL FINANCIAL SERVICES LIMITED**</t>
  </si>
  <si>
    <t>INE338I14LQ5</t>
  </si>
  <si>
    <t>ICICI SECURITIES LIMITED**</t>
  </si>
  <si>
    <t>INE763G14F50</t>
  </si>
  <si>
    <t>MUTHOOT FINCORP LTD.**</t>
  </si>
  <si>
    <t>INE549K14CI9</t>
  </si>
  <si>
    <t>INE338I14MF6</t>
  </si>
  <si>
    <t>INE514E14TC3</t>
  </si>
  <si>
    <t>INE674K14BS6</t>
  </si>
  <si>
    <t>INE763G14F76</t>
  </si>
  <si>
    <t>INE674K14BX6</t>
  </si>
  <si>
    <t>360 ONE PRIME LTD.**</t>
  </si>
  <si>
    <t>INE248U14TE0</t>
  </si>
  <si>
    <t>INE763G14YL2</t>
  </si>
  <si>
    <t>INE763G14C87</t>
  </si>
  <si>
    <t>INE414G14VE3</t>
  </si>
  <si>
    <t>INE414G14VI4</t>
  </si>
  <si>
    <t>AXIS SECURITIES LIMITED**</t>
  </si>
  <si>
    <t>INE110O14HP6</t>
  </si>
  <si>
    <t>INE338I14LT9</t>
  </si>
  <si>
    <t>INE674K14BT4</t>
  </si>
  <si>
    <t>INE121A14XR5</t>
  </si>
  <si>
    <t>INE549K14CB4</t>
  </si>
  <si>
    <t>INE831R14FW0</t>
  </si>
  <si>
    <t>INE338I14LS1</t>
  </si>
  <si>
    <t>INE549K14CL3</t>
  </si>
  <si>
    <t>TORRENT PHARMACEUTICALS LTD.**</t>
  </si>
  <si>
    <t>INE685A14187</t>
  </si>
  <si>
    <t>INE976I14PZ4</t>
  </si>
  <si>
    <t>ANGEL ONE LIMITED**</t>
  </si>
  <si>
    <t>INE732I14DA0</t>
  </si>
  <si>
    <t>BIRLA GROUP HOLDING PRIVATE LIMITED**</t>
  </si>
  <si>
    <t>INE09OL14HG3</t>
  </si>
  <si>
    <t>BARCLAYS INVESTMENTS &amp; LOAN (INDIA) PVT. LTD.**</t>
  </si>
  <si>
    <t>INE704I14KI7</t>
  </si>
  <si>
    <t>PILANI INVESTMENT AND INDUSTRIES CORPORATION LTD**</t>
  </si>
  <si>
    <t>INE417C14AL4</t>
  </si>
  <si>
    <t>INE09OL14IO5</t>
  </si>
  <si>
    <t>HERO FINCORP LTD.**</t>
  </si>
  <si>
    <t>INE957N14JR4</t>
  </si>
  <si>
    <t>CREDILA FINANCIAL SERVICES PVT LTD**</t>
  </si>
  <si>
    <t>INE539K14BZ6</t>
  </si>
  <si>
    <t>NUVAMA WEALTH MANAGEMENT LIMITED**</t>
  </si>
  <si>
    <t>INE531F14FO8</t>
  </si>
  <si>
    <t>INE549K14CM1</t>
  </si>
  <si>
    <t>INE248U14ST0</t>
  </si>
  <si>
    <t>NUVAMA WEALTH FINANCE LIMITED**</t>
  </si>
  <si>
    <t>INE918K14CY3</t>
  </si>
  <si>
    <t>NUVAMA WEALTH AND INVESTMENT LTD**</t>
  </si>
  <si>
    <t>INE523L14AW7</t>
  </si>
  <si>
    <t>INE338I14LK8</t>
  </si>
  <si>
    <t>INE414G14VA1</t>
  </si>
  <si>
    <t>INE549K14CG3</t>
  </si>
  <si>
    <t>Treasury Bills</t>
  </si>
  <si>
    <t>TB</t>
  </si>
  <si>
    <t>182 DAYS TREASURY BILL 18/09/2026</t>
  </si>
  <si>
    <t>IN002025Y503</t>
  </si>
  <si>
    <t>182 DAYS TREASURY BILL 06/08/2026</t>
  </si>
  <si>
    <t>IN002025Y446</t>
  </si>
  <si>
    <t>182 DAYS TREASURY BILL 27/08/2026</t>
  </si>
  <si>
    <t>IN002025Y479</t>
  </si>
  <si>
    <t>182 DAYS TREASURY BILL 10/09/2026</t>
  </si>
  <si>
    <t>IN002025Y495</t>
  </si>
  <si>
    <t>182 DAYS TREASURY BILL 03/09/2026</t>
  </si>
  <si>
    <t>IN002025Y487</t>
  </si>
  <si>
    <t>364 DAYS TREASURY BILL 21/05/2026</t>
  </si>
  <si>
    <t>IN002025Z088</t>
  </si>
  <si>
    <t>182 DAYS TREASURY BILL 04/06/2026</t>
  </si>
  <si>
    <t>IN002025Y362</t>
  </si>
  <si>
    <t>364 DAYS TREASURY BILL 11/02/2027</t>
  </si>
  <si>
    <t>IN002025Z450</t>
  </si>
  <si>
    <t>182 DAYS TREASURY BILL 21/08/2026</t>
  </si>
  <si>
    <t>IN002025Y461</t>
  </si>
  <si>
    <t>364 DAYS TREASURY BILL 04/06/2026</t>
  </si>
  <si>
    <t>IN002025Z104</t>
  </si>
  <si>
    <t>182 DAYS TREASURY BILL 13/08/2026</t>
  </si>
  <si>
    <t>IN002025Y453</t>
  </si>
  <si>
    <t>364 DAYS TREASURY BILL 10/09/2026</t>
  </si>
  <si>
    <t>IN002025Z245</t>
  </si>
  <si>
    <t>182 DAYS TREASURY BILL 21/05/2026</t>
  </si>
  <si>
    <t>IN002025Y347</t>
  </si>
  <si>
    <t xml:space="preserve"> Face Value per unit: Rs.  : 1000</t>
  </si>
  <si>
    <t>0.73 Years</t>
  </si>
  <si>
    <t>Kotak Money Market Fund Growth</t>
  </si>
  <si>
    <t>Kotak Money Market Fund Monthly IDCW</t>
  </si>
  <si>
    <t>Kotak Money Market Fund-Direct Growth</t>
  </si>
  <si>
    <t>Kotak Money Market Fund-Direct Monthly IDCW</t>
  </si>
  <si>
    <t>Kotak Money Market FundMonthly IDCW</t>
  </si>
  <si>
    <t>Aggregate value of investments by other schemes of Kotak Mahindra Mutual Fund as on 31 Mar 2026 is Rs. 825921.79 lacs</t>
  </si>
  <si>
    <t>Benchmark - CRISIL Money Market A-I Index</t>
  </si>
  <si>
    <t>Portfolio of Kotak Savings Fund as on 31-Mar-2026</t>
  </si>
  <si>
    <t>NATIONAL BANK FOR AGRICULTURE &amp; RURAL DEVELOPMENT(^)**</t>
  </si>
  <si>
    <t>MANKIND PHARMA LTD(^)**</t>
  </si>
  <si>
    <t>INE634S07025</t>
  </si>
  <si>
    <t>VEDANTA LTD.(^)**</t>
  </si>
  <si>
    <t>INE205A08038</t>
  </si>
  <si>
    <t>POONAWALLA FINCORP LIMITED(^)**</t>
  </si>
  <si>
    <t>INE511C07854</t>
  </si>
  <si>
    <t>TORRENT PHARMACEUTICALS LTD.(^)**</t>
  </si>
  <si>
    <t>INE685A07132</t>
  </si>
  <si>
    <t>ICRA AA+</t>
  </si>
  <si>
    <t>BHARTI TELECOM LTD.**</t>
  </si>
  <si>
    <t>INE403D08306</t>
  </si>
  <si>
    <t>ADANI POWER LTD(^)**</t>
  </si>
  <si>
    <t>INE814H07208</t>
  </si>
  <si>
    <t>PIRAMAL FINANCE LTD(^)**</t>
  </si>
  <si>
    <t>INE202B07JR4</t>
  </si>
  <si>
    <t>360 ONE PRIME LTD.(^)**</t>
  </si>
  <si>
    <t>INE248U07GG6</t>
  </si>
  <si>
    <t>NUVAMA WEALTH FINANCE LIMITED(^)**</t>
  </si>
  <si>
    <t>INE918K07QF6</t>
  </si>
  <si>
    <t>INE936D07174</t>
  </si>
  <si>
    <t>INE634S07033</t>
  </si>
  <si>
    <t>MUTHOOT FINANCE LTD.(^)**</t>
  </si>
  <si>
    <t>INE414G07IR6</t>
  </si>
  <si>
    <t>CAN FIN HOMES LTD.**</t>
  </si>
  <si>
    <t>INE477A07373</t>
  </si>
  <si>
    <t>INE248U07GA9</t>
  </si>
  <si>
    <t>INE041007084</t>
  </si>
  <si>
    <t>INE033L07IR4</t>
  </si>
  <si>
    <t>Power Finance Corporation Ltd.(^)</t>
  </si>
  <si>
    <t>INE134E08OA7</t>
  </si>
  <si>
    <t>BHARTI TELECOM LTD.(^)**</t>
  </si>
  <si>
    <t>INE403D08231</t>
  </si>
  <si>
    <t>INE414G07JS2</t>
  </si>
  <si>
    <t>VEDANTA LTD. ( Axis Trustee Services Ltd.) (^)**</t>
  </si>
  <si>
    <t>INE205A08046</t>
  </si>
  <si>
    <t>INE033L07IO1</t>
  </si>
  <si>
    <t>GODREJ SEEDS AND GENETICS LTD. ( ) (^)**</t>
  </si>
  <si>
    <t>GODREJ PROPERTIES LIMITED(^)**</t>
  </si>
  <si>
    <t>INE484J08089</t>
  </si>
  <si>
    <t>Sikka Ports &amp; Terminals Ltd. ( Mukesh Ambani Group ) **</t>
  </si>
  <si>
    <t>INE941D07208</t>
  </si>
  <si>
    <t>PTC RADHAKRISHNA SECURITISATION TRUST 28/09/2028(RADHAKRISHNA TRUST)**</t>
  </si>
  <si>
    <t>INE2I7H15018</t>
  </si>
  <si>
    <t>PTC IIFL FIN LIQUID GOLD (SERIES 14A) 20/07/2027(LIQUID GOLD SERIES 14)**</t>
  </si>
  <si>
    <t>INE2JYU15015</t>
  </si>
  <si>
    <t>PTC IIFL FIN LIQUID GOLD (SERIES 8) 20/08/2027(LIQUID GOLD SERIES 9)**</t>
  </si>
  <si>
    <t>INE1YBL15013</t>
  </si>
  <si>
    <t>PTC INDIA UNIVERSAL TRUST AL1 (SERIES A1)  20/09/2026(INDIA UNIVERSAL TRUST AL1)**</t>
  </si>
  <si>
    <t>INE16J715019</t>
  </si>
  <si>
    <t>SANSAR TRUST(SANSAR TRUST)**</t>
  </si>
  <si>
    <t>INE0REK15015</t>
  </si>
  <si>
    <t>Tamil Nadu State Govt - 2029 - Tamil Nadu(^)</t>
  </si>
  <si>
    <t>IN3120250730</t>
  </si>
  <si>
    <t>Maharashtra State Govt - 2030 - Maharashtra(^)</t>
  </si>
  <si>
    <t>IN2220250426</t>
  </si>
  <si>
    <t>Central Government - 2028</t>
  </si>
  <si>
    <t>IN0020210160</t>
  </si>
  <si>
    <t>IN1520210130</t>
  </si>
  <si>
    <t>IN3120160152</t>
  </si>
  <si>
    <t>IN1520220154</t>
  </si>
  <si>
    <t>IN2220160013</t>
  </si>
  <si>
    <t>IN2920160164</t>
  </si>
  <si>
    <t>GS CG 17/12/2026 - (STRIPS)</t>
  </si>
  <si>
    <t>IN001226C033</t>
  </si>
  <si>
    <t>AXIS BANK LTD.(^)**</t>
  </si>
  <si>
    <t>INE238AD6BW9</t>
  </si>
  <si>
    <t>BANK OF BARODA(^)**</t>
  </si>
  <si>
    <t>INE028A16LH3</t>
  </si>
  <si>
    <t>CANARA BANK(^)**</t>
  </si>
  <si>
    <t>PUNJAB NATIONAL BANK(^)**</t>
  </si>
  <si>
    <t>PUNJAB &amp; SIND BANK(^)**</t>
  </si>
  <si>
    <t>INE238AD6BA5</t>
  </si>
  <si>
    <t>INE556F16BO9</t>
  </si>
  <si>
    <t>UNION BANK OF INDIA(^)**</t>
  </si>
  <si>
    <t>INE556F16BI1</t>
  </si>
  <si>
    <t>INE040A16GW7</t>
  </si>
  <si>
    <t>BANK OF INDIA**</t>
  </si>
  <si>
    <t>INE084A16FJ4</t>
  </si>
  <si>
    <t>IIFL FINANCE LIMITED(^)**</t>
  </si>
  <si>
    <t>INE530B14GP4</t>
  </si>
  <si>
    <t>TATA TELESERVICES LIMITED**</t>
  </si>
  <si>
    <t>INE037E14AT9</t>
  </si>
  <si>
    <t>TATA HOUSING DEVELOPMENT CO. LTD.(^)**</t>
  </si>
  <si>
    <t>INE582L14JH5</t>
  </si>
  <si>
    <t>IIFL FINANCE LIMITED**</t>
  </si>
  <si>
    <t>INE530B14GL3</t>
  </si>
  <si>
    <t>INE556F14LT2</t>
  </si>
  <si>
    <t>Manappuram Finance Ltd.**</t>
  </si>
  <si>
    <t>INE522D14OV9</t>
  </si>
  <si>
    <t>Bahadur Chand Investments Private Limited**</t>
  </si>
  <si>
    <t>INE087M14BY5</t>
  </si>
  <si>
    <t>INE522D14OZ0</t>
  </si>
  <si>
    <t>INE414G14VD5</t>
  </si>
  <si>
    <t>INE414G14VP9</t>
  </si>
  <si>
    <t>INE09OL14JA2</t>
  </si>
  <si>
    <t>INE414G14VJ2</t>
  </si>
  <si>
    <t>CHOLAMANDALAM SECURITIES LIMITED**</t>
  </si>
  <si>
    <t>INE04JX14173</t>
  </si>
  <si>
    <t>INE414G14VN4</t>
  </si>
  <si>
    <t>STANDARD CHARTERED CAPITAL LTD.**</t>
  </si>
  <si>
    <t>INE403G14TN1</t>
  </si>
  <si>
    <t>182 DAYS TREASURY BILL 06/08/2026(^)</t>
  </si>
  <si>
    <t>182 DAYS TREASURY BILL 28/05/2026</t>
  </si>
  <si>
    <t>IN002025Y354</t>
  </si>
  <si>
    <t>0.51 Years</t>
  </si>
  <si>
    <t>0.59 Years</t>
  </si>
  <si>
    <t>Kotak Savings Fund Growth</t>
  </si>
  <si>
    <t>Kotak Savings Fund Monthly IDCW</t>
  </si>
  <si>
    <t>Kotak Savings Fund-Direct Growth</t>
  </si>
  <si>
    <t>Kotak Savings Fund-Direct Monthly IDCW</t>
  </si>
  <si>
    <t>Kotak Savings FundMonthly IDCW</t>
  </si>
  <si>
    <t>Hedging Position through Interest Rate Swaps as on 31 Mar 2026 is 49.83% of the net assets.</t>
  </si>
  <si>
    <t>Hedging Position through Interest Rate Swaps as on 31 Mar 2026 7.99% MANKIND PHARMA LIMITED 16/10/2026 (L) of Notional Value Rs. 500000000 Pay Fixed (Swap residual maturity132 days) &amp; Receive Floating (Daily Reset)</t>
  </si>
  <si>
    <t>Hedging Position through Interest Rate Swaps as on 31 Mar 202607.44% SIDBI  (2027 - SERIES III OF FY 2023-24) 04/09/2026 (L) of Notional Value Rs. 1000000000 Pay Fixed (Swap residual maturity146 days) &amp; Receive Floating (Daily Reset)</t>
  </si>
  <si>
    <t>Hedging Position through Interest Rate Swaps as on 31 Mar 20268.65% BHARTI TELECOM LTD. (SERIES XIX ) 05/11/2027 (L),6.65% LIC Housing Finance Ltd. (Tranche 419) Opt II - 15/02/2027 (L) of Notional Value Rs. 750000000 Pay Fixed (Swap residual maturity296 days) &amp; Receive Floating (Daily Reset)</t>
  </si>
  <si>
    <t>Hedging Position through Interest Rate Swaps as on 31 Mar 20269.40% VEDANTA LIMITED (SERIES 1) 20/02/2027 of Notional Value Rs. 2000000000 Pay Fixed (Swap residual maturity324 days) &amp; Receive Floating (Daily Reset)</t>
  </si>
  <si>
    <t>Hedging Position through Interest Rate Swaps as on 31 Mar 20267.99% MANKIND PHARMA LIMITED 16/10/2026 (L) of Notional Value Rs. 1000000000 Pay Fixed (Swap residual maturity21 days) &amp; Receive Floating (Daily Reset)</t>
  </si>
  <si>
    <t>Hedging Position through Interest Rate Swaps as on 31 Mar 20267.65% POONAWALLA FINCORP LIMITED ( SR A1 FY2025-26) 21/04/2027 of Notional Value Rs. 2000000000 Pay Fixed (Swap residual maturity52 days) &amp; Receive Floating (Daily Reset)</t>
  </si>
  <si>
    <t>Hedging Position through Interest Rate Swaps as on 31 Mar 20267.123% TATA CAPITAL HSG FIN LTD. (SERIES - B OPTION - I FY 2025-26) 21/07/2027 (L),8.65% BHARTI TELECOM LTD. (SERIES XIX ) 05/11/2027 (L) of Notional Value Rs. 1000000000 Pay Fixed (Swap residual maturity433 days) &amp; Receive Floating (Daily Reset)</t>
  </si>
  <si>
    <t>Hedging Position through Interest Rate Swaps as on 31 Mar 20269.15% PIRAMAL FINANCE LIMITED 17/06/2027 ( L ),07.44% SIDBI  (2027 - SERIES III OF FY 2023-24) 04/09/2026 (L),7.99% MANKIND PHARMA LIMITED 16/10/2026 (L),8.75% 360 ONE PRIME LIMITED 10/09/2027 ( L ),7.44% NABARD (SERIES 25C)  24/02/2028 (L),7.50% NABARD (SERIES 24A)  31/08/2026 (L) of Notional Value Rs. 2500000000 Pay Fixed (Swap residual maturity76 days) &amp; Receive Floating (Daily Reset)</t>
  </si>
  <si>
    <t>Hedging Position through Interest Rate Swaps as on 31 Mar 20267.8650% LIC HOUSING FINANCE LTD. (NCD TR. 443) 20/08/2026 (L),0% JUBILANT BEVCO LIMITED. ZCB 31/05/2028 of Notional Value Rs. 2500000000 Pay Fixed (Swap residual maturity76 days) &amp; Receive Floating (Daily Reset)</t>
  </si>
  <si>
    <t>Hedging Position through Interest Rate Swaps as on 31 Mar 20268.78% MUTHOOT FINANCE LTD. ( SERIES 30 A OPTION II ) 20/05/2027,7.97% MANKIND PHARMA LIMITED 16/11/2027 (L) of Notional Value Rs. 1750000000 Pay Fixed (Swap residual maturity227 days) &amp; Receive Floating (Daily Reset)</t>
  </si>
  <si>
    <t>Hedging Position through Interest Rate Swaps as on 31 Mar 20267.44% NABARD (SERIES 25C)  24/02/2028 (L) of Notional Value Rs. 1500000000 Pay Fixed (Swap residual maturity601 days) &amp; Receive Floating (Daily Reset)</t>
  </si>
  <si>
    <t>Hedging Position through Interest Rate Swaps as on 31 Mar 20268.95% NUVAMA WEALTH FINANCE LIMITED 19/05/2028 (L) of Notional Value Rs. 1500000000 Pay Fixed (Swap residual maturity610 days) &amp; Receive Floating (Daily Reset)</t>
  </si>
  <si>
    <t>Hedging Position through Interest Rate Swaps as on 31 Mar 202607.68% GODREJ SEEDS AND GENETICS LIMITED SERIES 1 28/01/2028 (L),07.68% GODREJ SEEDS AND GENETICS LIMITED SERIES 2 28/04/2028 (L),07.68% GODREJ SEEDS AND GENETICS LIMITED SERIES 3 28/07/2028 (L),8.40% GODREJ PROPERTIES LIMITED ( SERIES 1) 25/01/2028 (L) of Notional Value Rs. 1500000000 Pay Fixed (Swap residual maturity610 days) &amp; Receive Floating (Daily Reset)</t>
  </si>
  <si>
    <t>Hedging Position through Interest Rate Swaps as on 31 Mar 20267.80% NABARD (SERIES 24E)  15/03/2027 (L) of Notional Value Rs. 1500000000 Pay Fixed (Swap residual maturity302 days) &amp; Receive Floating (Daily Reset)</t>
  </si>
  <si>
    <t>Hedging Position through Interest Rate Swaps as on 31 Mar 20268.20% ADANI POWER LIMITED SERIES II 25/01/2029 of Notional Value Rs. 1750000000 Pay Fixed (Swap residual maturity1031 days) &amp; Receive Floating (Daily Reset)</t>
  </si>
  <si>
    <t>Hedging Position through Interest Rate Swaps as on 31 Mar 20267.80% NABARD (SERIES 24E)  15/03/2027 (L) of Notional Value Rs. 4000000000 Pay Fixed (Swap residual maturity304 days) &amp; Receive Floating (Daily Reset)</t>
  </si>
  <si>
    <t>Hedging Position through Interest Rate Swaps as on 31 Mar 20268.80% 360 ONE PRIME LIMITED 22/06/2028 ( L ) of Notional Value Rs. 1500000000 Pay Fixed (Swap residual maturity671 days) &amp; Receive Floating (Daily Reset)</t>
  </si>
  <si>
    <t>Hedging Position through Interest Rate Swaps as on 31 Mar 2026AXIS BANK LTD CD 14/01/2027  L 160126 of Notional Value Rs. 2500000000 Pay Fixed (Swap residual maturity35 days) &amp; Receive Floating (Daily Reset)</t>
  </si>
  <si>
    <t>Hedging Position through Interest Rate Swaps as on 31 Mar 20269.15% PIRAMAL FINANCE LIMITED 17/06/2027 ( L ),7.44% NABARD (SERIES 25C)  24/02/2028 (L),7.45% TORRENT PHARMACEUTICALS LIMITED (SERIES 1) 19/01/2028 (L),9.31% VEDANTA LIMITED (SERIES 1) 03/12/2027,7.88% MUTHOOT FINANCE LTD. ( SERIES 45 B OPTION I ) 22/11/2028 of Notional Value Rs. 5000000000 Pay Fixed (Swap residual maturity311 days) &amp; Receive Floating (Daily Reset)</t>
  </si>
  <si>
    <t>Hedging Position through Interest Rate Swaps as on 31 Mar 2026BANK OF BARODA CD 05/02/2027  ( L 060226) of Notional Value Rs. 3000000000 Pay Fixed (Swap residual maturity311 days) &amp; Receive Floating (Daily Reset)</t>
  </si>
  <si>
    <t>Hedging Position through Interest Rate Swaps as on 31 Mar 2026AXIS BANK LTD CD 14/01/2027  L 160126 of Notional Value Rs. 1000000000 Pay Fixed (Swap residual maturity289 days) &amp; Receive Floating (Daily Reset)</t>
  </si>
  <si>
    <t>Hedging Position through Interest Rate Swaps as on 31 Mar 2026TATA HOUSING DEVELOPMENT CO. LTD. CP 15/01/2027 L(  160126),UNION BANK OF INDIA CD 19/01/2027 (L 220126) of Notional Value Rs. 3000000000 Pay Fixed (Swap residual maturity287 days) &amp; Receive Floating (Daily Reset)</t>
  </si>
  <si>
    <t>Hedging Position through Interest Rate Swaps as on 31 Mar 2026NABARD CD 14/01/2027  L 140126 of Notional Value Rs. 1500000000 Pay Fixed (Swap residual maturity287 days) &amp; Receive Floating (Daily Reset)</t>
  </si>
  <si>
    <t>Hedging Position through Interest Rate Swaps as on 31 Mar 20267.30% TATA CAPITAL HSG FIN LTD. (SERIES - E FY 2025-26) 11/02/2028 (L) of Notional Value Rs. 1000000000 Pay Fixed (Swap residual maturity321 days) &amp; Receive Floating (Daily Reset)</t>
  </si>
  <si>
    <t>Hedging Position through Interest Rate Swaps as on 31 Mar 20266.92% POWER FINANCE CORPORATION LTD (BS 258A) 16/02/2028 (L),07.68% GODREJ SEEDS AND GENETICS LIMITED SERIES 4 27/10/2028 (L) of Notional Value Rs. 1250000000 Pay Fixed (Swap residual maturity687 days) &amp; Receive Floating (Daily Reset)</t>
  </si>
  <si>
    <t>Hedging Position through Interest Rate Swaps as on 31 Mar 2026IIFL FINANCE LTD. CP 10/02/2027 ( L 110226) of Notional Value Rs. 1000000000 Pay Fixed (Swap residual maturity316 days) &amp; Receive Floating (Daily Reset)</t>
  </si>
  <si>
    <t>Hedging Position through Interest Rate Swaps as on 31 Mar 20266.90% SDL MAHARASHTRA 04/02/2030 of Notional Value Rs. 3000000000 Pay Fixed (Swap residual maturity1406 days) &amp; Receive Floating (Daily Reset)</t>
  </si>
  <si>
    <t>Hedging Position through Interest Rate Swaps as on 31 Mar 2026AXIS BANK LTD CD 14/01/2027  L 160126 of Notional Value Rs. 3500000000 Pay Fixed (Swap residual maturity289 days) &amp; Receive Floating (Daily Reset)</t>
  </si>
  <si>
    <t>Hedging Position through Interest Rate Swaps as on 31 Mar 20266.54% TAMILNADU SDL 25/02/2029 of Notional Value Rs. 1500000000 Pay Fixed (Swap residual maturity1060 days) &amp; Receive Floating (Daily Reset)</t>
  </si>
  <si>
    <t>Hedging Position through Interest Rate Swaps as on 31 Mar 20266.54% TAMILNADU SDL 25/02/2029 of Notional Value Rs. 3000000000 Pay Fixed (Swap residual maturity1060 days) &amp; Receive Floating (Daily Reset)</t>
  </si>
  <si>
    <t>Hedging Position through Interest Rate Swaps as on 31 Mar 2026BANK OF BARODA CD 05/02/2027  ( L 060226) of Notional Value Rs. 1500000000 Pay Fixed (Swap residual maturity56 days) &amp; Receive Floating (Daily Reset)</t>
  </si>
  <si>
    <t>Hedging Position through Interest Rate Swaps as on 31 Mar 2026SIDBI CD 18/02/2027  L 180226,HDFC BANK LTD CD 24/02/2027  ( 250226 ) of Notional Value Rs. 3000000000 Pay Fixed (Swap residual maturity317 days) &amp; Receive Floating (Daily Reset)</t>
  </si>
  <si>
    <t>Hedging Position through Interest Rate Swaps as on 31 Mar 2026SIDBI CD 18/02/2027  L 180226,NABARD CD 17/02/2027  L 170226 of Notional Value Rs. 2500000000 Pay Fixed (Swap residual maturity317 days) &amp; Receive Floating (Daily Reset)</t>
  </si>
  <si>
    <t>Hedging Position through Interest Rate Swaps as on 31 Mar 2026PUNJAB NATIONAL BANK CD 04/02/2027  L 060226 of Notional Value Rs. 1500000000 Pay Fixed (Swap residual maturity310 days) &amp; Receive Floating (Daily Reset)</t>
  </si>
  <si>
    <t>Hedging Position through Interest Rate Swaps as on 31 Mar 2026PUNJAB AND SIND BANK CD 26/02/2027  (  L 270226 ) of Notional Value Rs. 2000000000 Pay Fixed (Swap residual maturity332 days) &amp; Receive Floating (Daily Reset)</t>
  </si>
  <si>
    <t>Hedging Position through Interest Rate Swaps as on 31 Mar 2026182 DAYS TREASURY BILL 06/08/2026 of Notional Value Rs. 1250000000 Pay Fixed (Swap residual maturity76 days) &amp; Receive Floating (Daily Reset)</t>
  </si>
  <si>
    <t>Hedging Position through Interest Rate Swaps as on 31 Mar 2026CANARA BANK CD 28/01/2027 (L 300126 ) of Notional Value Rs. 1500000000 Pay Fixed (Swap residual maturity86 days) &amp; Receive Floating (Daily Reset)</t>
  </si>
  <si>
    <t>Aggregate value of investments by other schemes of Kotak Mahindra Mutual Fund as on 31 Mar 2026 is Rs. 403769.87 lacs</t>
  </si>
  <si>
    <t>Benchmark - Nifty Ultra Short Duration Debt Index A-I</t>
  </si>
  <si>
    <t>Portfolio of Kotak Dynamic Bond Fund as on 31-Mar-2026</t>
  </si>
  <si>
    <t>NEXUS SELECT TRUST REIT @</t>
  </si>
  <si>
    <t>INE0NDH25011</t>
  </si>
  <si>
    <t>INE414G07JG7</t>
  </si>
  <si>
    <t>VEDANTA LTD. ( Axis Trustee Services Ltd.) **</t>
  </si>
  <si>
    <t>INE205A08095</t>
  </si>
  <si>
    <t>INE296A07SL2</t>
  </si>
  <si>
    <t>ADANI POWER LTD**</t>
  </si>
  <si>
    <t>INE040A08773</t>
  </si>
  <si>
    <t>Tata Steel Ltd.**</t>
  </si>
  <si>
    <t>INE081A08322</t>
  </si>
  <si>
    <t>INE040A08674</t>
  </si>
  <si>
    <t>INE414G07IF1</t>
  </si>
  <si>
    <t>INE685A07165</t>
  </si>
  <si>
    <t>INE020B08BP9</t>
  </si>
  <si>
    <t>INE020B08BO2</t>
  </si>
  <si>
    <t>Tamil Nadu State Govt - 2036 - Tamil Nadu(^)</t>
  </si>
  <si>
    <t>Central Government - 2065(^)</t>
  </si>
  <si>
    <t>Central Government - 2063</t>
  </si>
  <si>
    <t>IN0020230044</t>
  </si>
  <si>
    <t>Tamil Nadu State Govt - 2054 - Tamil Nadu</t>
  </si>
  <si>
    <t>IN3120230468</t>
  </si>
  <si>
    <t>IN1920230290</t>
  </si>
  <si>
    <t>Karnataka State Govt - 2030 - Karnataka</t>
  </si>
  <si>
    <t>IN1920200491</t>
  </si>
  <si>
    <t>4.87 Years</t>
  </si>
  <si>
    <t>10.40 Years</t>
  </si>
  <si>
    <t>Kotak Dynamic Bond Fund - Direct Growth</t>
  </si>
  <si>
    <t>Kotak Dynamic Bond Fund - Direct Quarterly IDCW</t>
  </si>
  <si>
    <t>Kotak Dynamic Bond Fund Regular Plan Growth</t>
  </si>
  <si>
    <t>Kotak Dynamic Bond Fund Regular Plan Standard IDCW Option</t>
  </si>
  <si>
    <t>Hedging Position through Interest Rate Swaps as on 31 Mar 2026 is 16.64% of the net assets.</t>
  </si>
  <si>
    <t>Hedging Position through Interest Rate Swaps as on 31 Mar 2026 GS CG 6.90% 15-04-2065 of Notional Value Rs. 2000000000 Pay Fixed (Swap residual maturity1801 days) &amp; Receive Floating (Daily Reset)</t>
  </si>
  <si>
    <t>Hedging Position through Interest Rate Swaps as on 31 Mar 202607.54% TAMILNADU SDL 11/02/2036 of Notional Value Rs. 2000000000 Pay Fixed (Swap residual maturity1801 days) &amp; Receive Floating (Daily Reset)</t>
  </si>
  <si>
    <t>Benchmark - Nifty Composite Debt Index A-III</t>
  </si>
  <si>
    <t>Portfolio of Kotak FMP Series 292 as on 31-Mar-2026</t>
  </si>
  <si>
    <t>IN3320160028</t>
  </si>
  <si>
    <t>IN4520200036</t>
  </si>
  <si>
    <t>Central Government - 2026</t>
  </si>
  <si>
    <t>IN0020210012</t>
  </si>
  <si>
    <t>IN2020160015</t>
  </si>
  <si>
    <t>IN3120160012</t>
  </si>
  <si>
    <t>IN1520160038</t>
  </si>
  <si>
    <t>IN3120160020</t>
  </si>
  <si>
    <t>91 DAYS TREASURY BILL 14/05/2026</t>
  </si>
  <si>
    <t>IN002025X455</t>
  </si>
  <si>
    <t>91 DAYS TREASURY BILL 07/05/2026</t>
  </si>
  <si>
    <t>IN002025X448</t>
  </si>
  <si>
    <t>0.10  Years</t>
  </si>
  <si>
    <t>Kotak FMP Series 292 - Direct Growth</t>
  </si>
  <si>
    <t>Kotak FMP Series 292 - Direct IDCW</t>
  </si>
  <si>
    <t>Kotak FMP Series 292 Growth</t>
  </si>
  <si>
    <t>Kotak FMP Series 292 IDCW</t>
  </si>
  <si>
    <t>Benchmark - NIFTY Medium to Long Duration Debt Index</t>
  </si>
  <si>
    <t>Portfolio of Kotak FMP Series 300 as on 31-Mar-2026</t>
  </si>
  <si>
    <t>0.03 Years</t>
  </si>
  <si>
    <t>Kotak FMP Series 300 Growth</t>
  </si>
  <si>
    <t>Kotak FMP Series 300 IDCW</t>
  </si>
  <si>
    <t>Kotak FMP Series 300- Direct Growth</t>
  </si>
  <si>
    <t>Kotak FMP Series 300- Direct IDCW</t>
  </si>
  <si>
    <t>Benchmark - NIFTY Medium Duration Debt Index</t>
  </si>
  <si>
    <t>Portfolio of Kotak FMP Series 304 as on 31-Mar-2026</t>
  </si>
  <si>
    <t>GS CG 15/06/2031 - (STRIPS)</t>
  </si>
  <si>
    <t>IN000631C050</t>
  </si>
  <si>
    <t>GS CG 22 Feb 2031 - (STRIPS)</t>
  </si>
  <si>
    <t>IN000231C026</t>
  </si>
  <si>
    <t>GS CG 22/04/2031 - (STRIPS)</t>
  </si>
  <si>
    <t>IN000431C030</t>
  </si>
  <si>
    <t>GS CG 26/04/2031 - (STRIPS)</t>
  </si>
  <si>
    <t>IN000431C014</t>
  </si>
  <si>
    <t>5.00 Years</t>
  </si>
  <si>
    <t>5.01 Years</t>
  </si>
  <si>
    <t>Kotak FMP Series 304 Growth</t>
  </si>
  <si>
    <t>Kotak FMP Series 304 IDCW</t>
  </si>
  <si>
    <t>Kotak FMP Series 304- Direct Growth</t>
  </si>
  <si>
    <t>Kotak FMP Series 304- Direct IDCW</t>
  </si>
  <si>
    <t>Benchmark - NIFTY Long Duration Debt Index</t>
  </si>
  <si>
    <t>Portfolio of Kotak FMP Series 305 as on 31-Mar-2026</t>
  </si>
  <si>
    <t>GS CG 12 Apr 2026 - (STRIPS)</t>
  </si>
  <si>
    <t>IN000426C030</t>
  </si>
  <si>
    <t>GS CG 26/04/2026 - (STRIPS)</t>
  </si>
  <si>
    <t>IN000426C014</t>
  </si>
  <si>
    <t>Kotak FMP Series 305 Growth</t>
  </si>
  <si>
    <t>Kotak FMP Series 305 IDCW</t>
  </si>
  <si>
    <t>Kotak FMP Series 305- Direct Growth</t>
  </si>
  <si>
    <t>Kotak FMP Series 305- Direct IDCW</t>
  </si>
  <si>
    <t>Portfolio of Kotak FMP Series 308 as on 31-Mar-2026</t>
  </si>
  <si>
    <t>INE0CCU07074</t>
  </si>
  <si>
    <t>INE725H08121</t>
  </si>
  <si>
    <t>JM FINANCIAL CREDIT SOLUTIONS LTD.**</t>
  </si>
  <si>
    <t>INE651J07903</t>
  </si>
  <si>
    <t>JM FINANCIAL ASSET RECONSTRUCTION CO. PVT. LTD**</t>
  </si>
  <si>
    <t>INE265J07548</t>
  </si>
  <si>
    <t>CRISIL AA-</t>
  </si>
  <si>
    <t>364 DAYS TREASURY BILL 23/04/2026</t>
  </si>
  <si>
    <t>IN002025Z047</t>
  </si>
  <si>
    <t>0.06 Years</t>
  </si>
  <si>
    <t>Kotak FMP Series 308 Growth</t>
  </si>
  <si>
    <t>Kotak FMP Series 308 IDCW</t>
  </si>
  <si>
    <t>Kotak FMP Series 308-Direct Growth</t>
  </si>
  <si>
    <t>Kotak FMP Series 308-Direct IDCW</t>
  </si>
  <si>
    <t>Portfolio of Kotak FMP Series 310 as on 31-Mar-2026</t>
  </si>
  <si>
    <t>Kotak FMP Series 310 Growth</t>
  </si>
  <si>
    <t>Kotak FMP Series 310 IDCW</t>
  </si>
  <si>
    <t>Kotak FMP Series 310-Direct Growth</t>
  </si>
  <si>
    <t>Portfolio of Kotak Multi Asset Omni FOF as on 31-Mar-2026</t>
  </si>
  <si>
    <t>Kotak Infrastructure &amp; Economic Reform Fund Direct Growth</t>
  </si>
  <si>
    <t>INF178L01AL9</t>
  </si>
  <si>
    <t>INF174KA1PP8</t>
  </si>
  <si>
    <t>Kotak Manufacture In India Fund</t>
  </si>
  <si>
    <t>INF174KA1IF4</t>
  </si>
  <si>
    <t>Kotak Gilt Fund Direct Growth</t>
  </si>
  <si>
    <t>INF174K01KE4</t>
  </si>
  <si>
    <t>Kotak Active Momentum Fund Direct Growth</t>
  </si>
  <si>
    <t>INF174KA1XA4</t>
  </si>
  <si>
    <t xml:space="preserve">Kotak Bond Direct Plan Growth </t>
  </si>
  <si>
    <t>INF174K01JC0</t>
  </si>
  <si>
    <t>Kotak Quant Fund Growth</t>
  </si>
  <si>
    <t>INF174KA1OL0</t>
  </si>
  <si>
    <t>Kotak Transportation &amp; Logistics Fund- Direct Growth</t>
  </si>
  <si>
    <t>INF174KA1TS4</t>
  </si>
  <si>
    <t>Kotak India EQ Contra Fund Direct Growth</t>
  </si>
  <si>
    <t>INF174K01KZ9</t>
  </si>
  <si>
    <t>Kotak Nifty SDL Apr 2032 Top 12 Equal Weight Index Fund - Direct Growth</t>
  </si>
  <si>
    <t>INF174KA1IR9</t>
  </si>
  <si>
    <t>Kotak Technology Fund Growth</t>
  </si>
  <si>
    <t>INF174KA1QZ5</t>
  </si>
  <si>
    <t>Exchange Traded Funds</t>
  </si>
  <si>
    <t>KOTAK MUTUAL FUND - KOTAK GOLD ETF</t>
  </si>
  <si>
    <t>INF174KA1HJ8</t>
  </si>
  <si>
    <t>ETF Units</t>
  </si>
  <si>
    <t>KOTAK PSU BANK ETF</t>
  </si>
  <si>
    <t>INF373I01023</t>
  </si>
  <si>
    <t>KOTAK NIFTY IT ETF</t>
  </si>
  <si>
    <t>INF174KA1GC5</t>
  </si>
  <si>
    <t>KOTAK MUTUAL FUND - KOTAK SILVER ETF</t>
  </si>
  <si>
    <t>INF174KA1ZD3</t>
  </si>
  <si>
    <t>KOTAK NIFTY 50 ETF</t>
  </si>
  <si>
    <t>INF174K014P6</t>
  </si>
  <si>
    <t>Kotak Multi Asset Omni FOF - Dynamic Growth</t>
  </si>
  <si>
    <t>Kotak Multi Asset Omni FOF - Dynamic IDCW</t>
  </si>
  <si>
    <t>Kotak Multi Asset Omni FOF - Dynamic-Direct Growth</t>
  </si>
  <si>
    <t>Kotak Multi Asset Omni FOF - Dynamic-Direct IDCW</t>
  </si>
  <si>
    <t>Benchmark - 55% Nifty 50 TRI + 30 % Nifty Short Duration Debt Index + 15% Domestic Price of Gold (%)</t>
  </si>
  <si>
    <t>Portfolio of Kotak Global Emerging Market Overseas Equity Omni FOF as on 31-Mar-2026</t>
  </si>
  <si>
    <t>Overseas Mutual Fund Units</t>
  </si>
  <si>
    <t>CI Emerging Markets Fund I - 974</t>
  </si>
  <si>
    <t>INE123456987</t>
  </si>
  <si>
    <t>Overseas Mutual Fund</t>
  </si>
  <si>
    <t>Kotak Global Emerging Market Overseas Equity Omni FOF Growth</t>
  </si>
  <si>
    <t>Kotak Global Emerging Market Overseas Equity Omni FOF IDCW</t>
  </si>
  <si>
    <t>Kotak Global Emerging Market Overseas Equity Omni FOF-Direct Growth</t>
  </si>
  <si>
    <t>Kotak Global Emerging Market Overseas Equity Omni FOF-Direct IDCW</t>
  </si>
  <si>
    <t>Benchmark - MSCI Emerging Markets Index TRI</t>
  </si>
  <si>
    <t>Portfolio of Kotak Global Innovation Overseas Equity Omni FOF as on 31-Mar-2026</t>
  </si>
  <si>
    <t>Wellington Global Innovation S USD ACC</t>
  </si>
  <si>
    <t>LU1547288214</t>
  </si>
  <si>
    <t>Geninnov Global Master Fund</t>
  </si>
  <si>
    <t>Kotak Global Innovation Overseas Equity Omni FOF Growth</t>
  </si>
  <si>
    <t>Kotak Global Innovation Overseas Equity Omni FOF IDCW</t>
  </si>
  <si>
    <t>Kotak Global Innovation Overseas Equity Omni FOF-Direct Growth</t>
  </si>
  <si>
    <t>Kotak Global Innovation Overseas Equity Omni FOF-Direct IDCW</t>
  </si>
  <si>
    <t>Benchmark - MSCI AC World Index TRI</t>
  </si>
  <si>
    <t>Portfolio of Kotak Gold Fund as on 31-Mar-2026</t>
  </si>
  <si>
    <t>Kotak Gold Fund Growth</t>
  </si>
  <si>
    <t>Kotak Gold Fund IDCW</t>
  </si>
  <si>
    <t>Kotak Gold Fund-Direct Growth</t>
  </si>
  <si>
    <t>Kotak Gold Fund-Direct IDCW</t>
  </si>
  <si>
    <t>Benchmark - Prices of Gold</t>
  </si>
  <si>
    <t>Portfolio of Kotak Gold Silver Passive FOF as on 31-Mar-2026</t>
  </si>
  <si>
    <t>Kotak Gold Silver Passive FOF Growth</t>
  </si>
  <si>
    <t>Kotak Gold Silver Passive FOF- Direct Growth</t>
  </si>
  <si>
    <t>Benchmark -  Domestic Price of Gold and Silver</t>
  </si>
  <si>
    <t>Portfolio of Kotak Gold ETF as on 31-Mar-2026</t>
  </si>
  <si>
    <t>Gold</t>
  </si>
  <si>
    <t>Gold 1 Kg Fineness 0.995</t>
  </si>
  <si>
    <t>GOLD 1 KG FINENESS 0.995 - GUJARAT</t>
  </si>
  <si>
    <t>Kotak Gold ETF IDCW</t>
  </si>
  <si>
    <t>Aggregate value of investments by other schemes of Kotak Mahindra Mutual Fund as on 31 Mar 2026 is Rs. 132695 lacs</t>
  </si>
  <si>
    <t>Portfolio of Kotak Healthcare Fund as on 31-Mar-2026</t>
  </si>
  <si>
    <t>SAI LIFE SCIENCES LIMITED</t>
  </si>
  <si>
    <t>INE570L01029</t>
  </si>
  <si>
    <t>ANTHEM BIOSCIENCES LTD</t>
  </si>
  <si>
    <t>INE0CZ201020</t>
  </si>
  <si>
    <t>Gland Pharma Limited</t>
  </si>
  <si>
    <t>INE068V01023</t>
  </si>
  <si>
    <t>EMCURE PHARMACEUTICALS LIMITED</t>
  </si>
  <si>
    <t>INE168P01015</t>
  </si>
  <si>
    <t>Marksans Pharma Ltd</t>
  </si>
  <si>
    <t>INE750C01026</t>
  </si>
  <si>
    <t>YATHARTH HOSPITAL AND TRAUMA CARE SERVICES LTD</t>
  </si>
  <si>
    <t>INE0JO301016</t>
  </si>
  <si>
    <t>RAINBOW CHILDRENS MEDICARE LTD</t>
  </si>
  <si>
    <t>INE961O01016</t>
  </si>
  <si>
    <t>MEDI ASSIST HEALTHCARE SERVICES LIMITED</t>
  </si>
  <si>
    <t>INE456Z01021</t>
  </si>
  <si>
    <t>Kotak Healthcare Fund Growth</t>
  </si>
  <si>
    <t>Kotak Healthcare Fund IDCW</t>
  </si>
  <si>
    <t>Kotak Healthcare Fund-Direct Growth</t>
  </si>
  <si>
    <t>Kotak Healthcare Fund-Direct IDCW</t>
  </si>
  <si>
    <t>Portfolio Turnover Ratio  : 25.68%</t>
  </si>
  <si>
    <t>Benchmark - Nifty Healthcare Index (Total Return Index)</t>
  </si>
  <si>
    <t>Portfolio of Kotak Nifty IT ETF as on 31-Mar-2026</t>
  </si>
  <si>
    <t>Portfolio Turnover Ratio  : 43.36%</t>
  </si>
  <si>
    <t>Kotak Nifty IT ETF IDCW</t>
  </si>
  <si>
    <t>Aggregate value of investments by other schemes of Kotak Mahindra Mutual Fund as on 31 Mar 2026 is Rs. 15953.56 lacs</t>
  </si>
  <si>
    <t>Benchmark - Nifty IT TRI</t>
  </si>
  <si>
    <t>Portfolio of Kotak Large Cap Fund as on 31-Mar-2026</t>
  </si>
  <si>
    <t>V-Guard Industries Ltd.</t>
  </si>
  <si>
    <t>INE951I01027</t>
  </si>
  <si>
    <t>GUJARAT STATE PETRONET LTD.</t>
  </si>
  <si>
    <t>INE246F01010</t>
  </si>
  <si>
    <t>INDIA CEMENTS LTD.</t>
  </si>
  <si>
    <t>INE383A01012</t>
  </si>
  <si>
    <t>ASTRA MICROWAVE PRODUCTS LTD.</t>
  </si>
  <si>
    <t>INE386C01029</t>
  </si>
  <si>
    <t>BRAINBEES SOLUTIONS LIMITED</t>
  </si>
  <si>
    <t>INE02RE01045</t>
  </si>
  <si>
    <t>Infosys Ltd.-APR2026</t>
  </si>
  <si>
    <t>Tech Mahindra Ltd.-APR2026</t>
  </si>
  <si>
    <t>CNX NIFTY-APR2026</t>
  </si>
  <si>
    <t>Kotak Large Cap Fund Growth</t>
  </si>
  <si>
    <t>Kotak Large Cap Fund IDCW</t>
  </si>
  <si>
    <t>Kotak Large Cap Fund-Direct Growth</t>
  </si>
  <si>
    <t>Kotak Large Cap Fund-Direct IDCW</t>
  </si>
  <si>
    <t>Portfolio Turnover Ratio  : 25.15%</t>
  </si>
  <si>
    <t>Benchmark - Nifty 100 TRI</t>
  </si>
  <si>
    <t>Portfolio of Kotak Active Momentum Fund as on 31-Mar-2026</t>
  </si>
  <si>
    <t>JINDAL STAINLESS LTD</t>
  </si>
  <si>
    <t>INE220G01021</t>
  </si>
  <si>
    <t>Kotak Active Momentum Fund - Direct Growth</t>
  </si>
  <si>
    <t>Kotak Active Momentum Fund - Direct IDCW</t>
  </si>
  <si>
    <t>Kotak Active Momentum Fund Growth</t>
  </si>
  <si>
    <t>Kotak Active Momentum Fund IDCW</t>
  </si>
  <si>
    <t>Portfolio Turnover Ratio  : 122.68%</t>
  </si>
  <si>
    <t>Aggregate value of investments by other schemes of Kotak Mahindra Mutual Fund as on 31 Mar 2026 is Rs. 12792.87 lacs</t>
  </si>
  <si>
    <t>Benchmark - Nifty 500 Index (Total Return Index).</t>
  </si>
  <si>
    <t>Portfolio of Kotak Balanced Advantage Fund as on 31-Mar-2026</t>
  </si>
  <si>
    <t>Sansera Engineering Ltd</t>
  </si>
  <si>
    <t>INE953O01021</t>
  </si>
  <si>
    <t>TML COMMERCIAL VEHICLES LIMITED</t>
  </si>
  <si>
    <t>INE1TAE01010</t>
  </si>
  <si>
    <t>Carborundum Universal Ltd.</t>
  </si>
  <si>
    <t>INE120A01034</t>
  </si>
  <si>
    <t>DR.Lal Pathlabs Ltd</t>
  </si>
  <si>
    <t>INE600L01024</t>
  </si>
  <si>
    <t>ZEN TECHNOLOGIES LTD</t>
  </si>
  <si>
    <t>INE251B01027</t>
  </si>
  <si>
    <t>Godrej Agrovet Ltd.</t>
  </si>
  <si>
    <t>INE850D01014</t>
  </si>
  <si>
    <t>TATA COMMUNICATIONS LTD</t>
  </si>
  <si>
    <t>INE151A01013</t>
  </si>
  <si>
    <t>CREDITACCESS GRAMEEN LTD.</t>
  </si>
  <si>
    <t>INE741K01010</t>
  </si>
  <si>
    <t>HYUNDAI MOTORS INDIA LTD</t>
  </si>
  <si>
    <t>INE0V6F01027</t>
  </si>
  <si>
    <t>PIRAMAL PHARMA LIMITED</t>
  </si>
  <si>
    <t>INE0DK501011</t>
  </si>
  <si>
    <t>KWALITY WALLS INDIA LIMITED</t>
  </si>
  <si>
    <t>INE2KCE01013</t>
  </si>
  <si>
    <t>DEVYANI INTERNATIONAL LIMITED</t>
  </si>
  <si>
    <t>INE872J01023</t>
  </si>
  <si>
    <t>MINDSPACE BUSINESS PARKS REIT @</t>
  </si>
  <si>
    <t>INE0CCU25019</t>
  </si>
  <si>
    <t>Jubilant Foodworks Limited-APR2026</t>
  </si>
  <si>
    <t>KEI INDUSTRIES LTD.-APR2026</t>
  </si>
  <si>
    <t>Astral Ltd.-APR2026</t>
  </si>
  <si>
    <t>AMBER ENTERPRISES INDIA LTD.-APR2026</t>
  </si>
  <si>
    <t>INE0CCU07116</t>
  </si>
  <si>
    <t>BROOKFIELD REIT**</t>
  </si>
  <si>
    <t>INE0FDU07018</t>
  </si>
  <si>
    <t>INE040A08AJ4</t>
  </si>
  <si>
    <t>INE725H08162</t>
  </si>
  <si>
    <t>INE160A08316</t>
  </si>
  <si>
    <t>INE916DA7SU4</t>
  </si>
  <si>
    <t>JTPM METAL TRADERS PVT LTD ( CATALYST TRUSTEESHIP LIMITE) **</t>
  </si>
  <si>
    <t>INE02PE08036</t>
  </si>
  <si>
    <t>IN3120250698</t>
  </si>
  <si>
    <t>Haryana State Govt - 2028 - Haryana</t>
  </si>
  <si>
    <t>IN1620170168</t>
  </si>
  <si>
    <t>Central Government - 2029</t>
  </si>
  <si>
    <t>IN0020160118</t>
  </si>
  <si>
    <t>GS CG 25/05/2036 - (STRIPS)</t>
  </si>
  <si>
    <t>IN000536C028</t>
  </si>
  <si>
    <t>GS CG 15/10/2037 - (STRIPS)</t>
  </si>
  <si>
    <t>IN001037C042</t>
  </si>
  <si>
    <t>GS CG 15/10/2039 - (STRIPS)</t>
  </si>
  <si>
    <t>IN001039C048</t>
  </si>
  <si>
    <t>GS CG 15/04/2040- (STRIPS)</t>
  </si>
  <si>
    <t>IN000440C049</t>
  </si>
  <si>
    <t>GS CG 15/10/2040 - (STRIPS)</t>
  </si>
  <si>
    <t>IN001040C046</t>
  </si>
  <si>
    <t>GS CG 15/10/2041 - (STRIPS)</t>
  </si>
  <si>
    <t>IN001041C044</t>
  </si>
  <si>
    <t>GS CG 15/10/2044 - (STRIPS)</t>
  </si>
  <si>
    <t>IN001044C048</t>
  </si>
  <si>
    <t>GS CG 15/10/2045 - (STRIPS)</t>
  </si>
  <si>
    <t>IN001045C045</t>
  </si>
  <si>
    <t>GS CG 25/11/2042 - (STRIPS)</t>
  </si>
  <si>
    <t>IN001142C024</t>
  </si>
  <si>
    <t>INE160A16UV6</t>
  </si>
  <si>
    <t>INE028A16JZ9</t>
  </si>
  <si>
    <t>INE238AD6BK4</t>
  </si>
  <si>
    <t>Kotak Balanced Advantage Fund - Direct Growth</t>
  </si>
  <si>
    <t>Kotak Balanced Advantage Fund - Direct IDCW</t>
  </si>
  <si>
    <t>Kotak Balanced Advantage Fund Growth</t>
  </si>
  <si>
    <t>Kotak Balanced Advantage Fund IDCW</t>
  </si>
  <si>
    <t>Portfolio Turnover Ratio  : 198.51%</t>
  </si>
  <si>
    <t xml:space="preserve"> Yield to Call and Yield to Maturity for AT1 and Tier 2 Bonds as per AMFI Best Practices Guidelines Circular No. 91/ 2020 – 21 :- </t>
  </si>
  <si>
    <t>Isin</t>
  </si>
  <si>
    <t>Security Name</t>
  </si>
  <si>
    <t>Call Date</t>
  </si>
  <si>
    <t>Yield To Call(%)</t>
  </si>
  <si>
    <t>Deemed Date of Maturity</t>
  </si>
  <si>
    <t>Yield to Maturity(%)</t>
  </si>
  <si>
    <t>Punjab National Bank 7.43% Basel 3 Tier 2 (Series XXVII) Taxable 23-Dec-2039</t>
  </si>
  <si>
    <t>Benchmark - Nifty 50 Hybrid composite debt 50:50 Index</t>
  </si>
  <si>
    <t>Portfolio of Kotak Business Cycle Fund as on 31-Mar-2026</t>
  </si>
  <si>
    <t>ADITYA INFOTECH LIMITED</t>
  </si>
  <si>
    <t>INE819V01029</t>
  </si>
  <si>
    <t>VIJAYA DIAGNOSTIC CENTRE PVT</t>
  </si>
  <si>
    <t>INE043W01024</t>
  </si>
  <si>
    <t>BRIGADE ENTERPRISES LIMITED</t>
  </si>
  <si>
    <t>INE791I01019</t>
  </si>
  <si>
    <t>SAGILITY INDIA LTD.</t>
  </si>
  <si>
    <t>INE0W2G01015</t>
  </si>
  <si>
    <t>HEXAWARE TECHNOLOGIES LTD.</t>
  </si>
  <si>
    <t>INE093A01041</t>
  </si>
  <si>
    <t>JUBILANT INGREVIA LTD.</t>
  </si>
  <si>
    <t>INE0BY001018</t>
  </si>
  <si>
    <t>CMS INFO SYSTEMS LIMITED</t>
  </si>
  <si>
    <t>INE925R01014</t>
  </si>
  <si>
    <t>Rolex Rings Limited</t>
  </si>
  <si>
    <t>INE645S01024</t>
  </si>
  <si>
    <t>BANSAL WIRE INDUSTRIES LIMITED</t>
  </si>
  <si>
    <t>INE0B9K01025</t>
  </si>
  <si>
    <t>WESTERN CARRIERS (INDIA) LTD</t>
  </si>
  <si>
    <t>INE0CJF01024</t>
  </si>
  <si>
    <t>Kotak Business Cycle Fund Growth</t>
  </si>
  <si>
    <t>Kotak Business Cycle Fund IDCW</t>
  </si>
  <si>
    <t>Kotak Business Cycle Fund-Direct Growth</t>
  </si>
  <si>
    <t>Kotak Business Cycle Fund-Direct IDCW</t>
  </si>
  <si>
    <t>Portfolio Turnover Ratio  : 23.10%</t>
  </si>
  <si>
    <t>Benchmark - Nifty 500 Total Return Index</t>
  </si>
  <si>
    <t>Portfolio of Kotak Corporate Bond Fund as on 31-Mar-2026</t>
  </si>
  <si>
    <t>INE134E08ND3</t>
  </si>
  <si>
    <t>Mahindra &amp; Mahindra Financial Services Ltd.(^)**</t>
  </si>
  <si>
    <t>INE774D07VF8</t>
  </si>
  <si>
    <t>Larsen and Toubro Ltd.**</t>
  </si>
  <si>
    <t>INE018A08BF6</t>
  </si>
  <si>
    <t>INE134E08MX3</t>
  </si>
  <si>
    <t>PIPELINE INFRASTRUCTURE LIMITED**</t>
  </si>
  <si>
    <t>INE01XX07034</t>
  </si>
  <si>
    <t>INE498L07129</t>
  </si>
  <si>
    <t>INE134E08NO0</t>
  </si>
  <si>
    <t>INE020B08FD6</t>
  </si>
  <si>
    <t>SMFG INDIA HOME FINANCE COMPANY LTD(^)**</t>
  </si>
  <si>
    <t>INE213W07285</t>
  </si>
  <si>
    <t>INE556F08LC0</t>
  </si>
  <si>
    <t>INE261F08EH1</t>
  </si>
  <si>
    <t>INE041007167</t>
  </si>
  <si>
    <t>INE556F08KL3</t>
  </si>
  <si>
    <t>INE556F08KX8</t>
  </si>
  <si>
    <t>INE020B08DI0</t>
  </si>
  <si>
    <t>Food Corporation of India**</t>
  </si>
  <si>
    <t>INE861G08027</t>
  </si>
  <si>
    <t>INE071G07660</t>
  </si>
  <si>
    <t>INE115A07QU9</t>
  </si>
  <si>
    <t>INE296A07TL0</t>
  </si>
  <si>
    <t>INE033L07IH5</t>
  </si>
  <si>
    <t>INDIA INFRADEBT LTD**</t>
  </si>
  <si>
    <t>INE537P07844</t>
  </si>
  <si>
    <t>TATA CAPITAL HOUSING FINANCE LTD.</t>
  </si>
  <si>
    <t>INE033L07IJ1</t>
  </si>
  <si>
    <t>INE477A07381</t>
  </si>
  <si>
    <t>SMFG INDIA CREDIT CO. LTD.(^)**</t>
  </si>
  <si>
    <t>INE306N07NP4</t>
  </si>
  <si>
    <t>INE040A08AI6</t>
  </si>
  <si>
    <t>VERTIS INFRASTRUCTURE TRUST - NCDS(^)**</t>
  </si>
  <si>
    <t>INE537P07828</t>
  </si>
  <si>
    <t>NUCLEAR POWER CORPORATION OF INDIA LTD.**</t>
  </si>
  <si>
    <t>INE206D08501</t>
  </si>
  <si>
    <t>INE861G08043</t>
  </si>
  <si>
    <t>NOMURA FIXED INCOME SECURITIES PRIVATE LTD.**</t>
  </si>
  <si>
    <t>INE127K08017</t>
  </si>
  <si>
    <t>INE219X07454</t>
  </si>
  <si>
    <t>Hindustan Zinc Ltd. ( ) **</t>
  </si>
  <si>
    <t>INE267A08038</t>
  </si>
  <si>
    <t>INE556F08KS8</t>
  </si>
  <si>
    <t>INE020B08FL9</t>
  </si>
  <si>
    <t>National Housing Bank(^)**</t>
  </si>
  <si>
    <t>INE557F08GC8</t>
  </si>
  <si>
    <t>INE537P07877</t>
  </si>
  <si>
    <t>INE213W07327</t>
  </si>
  <si>
    <t>REC LTD(^)**</t>
  </si>
  <si>
    <t>INE020B08DA7</t>
  </si>
  <si>
    <t>INE377Y07433</t>
  </si>
  <si>
    <t>INE557F08GA2</t>
  </si>
  <si>
    <t>INE071G07728</t>
  </si>
  <si>
    <t>INE041007183</t>
  </si>
  <si>
    <t>INE041007159</t>
  </si>
  <si>
    <t>Bihar State Govt - 2033 - Bihar(^)</t>
  </si>
  <si>
    <t>IN1320250088</t>
  </si>
  <si>
    <t>Maharashtra State Govt - 2031 - Maharashtra(^)</t>
  </si>
  <si>
    <t>IN2220220197</t>
  </si>
  <si>
    <t>Tamil Nadu State Govt - 2033 - Tamil Nadu(^)</t>
  </si>
  <si>
    <t>IN1320250211</t>
  </si>
  <si>
    <t>IN0020240019</t>
  </si>
  <si>
    <t>INE160A16UH5</t>
  </si>
  <si>
    <t>2.92 Years</t>
  </si>
  <si>
    <t>3.91 Years</t>
  </si>
  <si>
    <t>Kotak Corporate Bond Fund Regular Growth</t>
  </si>
  <si>
    <t>Kotak Corporate Bond Fund Regular Monthly IDCW</t>
  </si>
  <si>
    <t>Kotak Corporate Bond Fund-Direct Growth</t>
  </si>
  <si>
    <t>Kotak Corporate Bond Fund-Direct Monthly IDCW</t>
  </si>
  <si>
    <t>Hedging Position through Interest Rate Swaps as on 31 Mar 2026 is 16.89% of the net assets.</t>
  </si>
  <si>
    <t>Hedging Position through Interest Rate Swaps as on 31 Mar 2026 7.70% SDL MAHARASHTRA 08/03/2031,SDL 7.19% TAMIL NADU 17/09/2033,6.90% REC LTD. (SERIES 201-B) 31/03/2031 (L),7.14% NATIONAL HOUSING BANK LTD 17-11-2034,7.54% SDL BIHAR 03/09/2033,7.55% L&amp;T METRO RAIL (HYDERABAD) 28/04/2035,7.63% SDL MAHARASHTRA 31/01/2035,7.65% SDL BIHAR 24/12/2033 of Notional Value Rs. 5250000000 Pay Fixed (Swap residual maturity1758 days) &amp; Receive Floating (Daily Reset)</t>
  </si>
  <si>
    <t>Hedging Position through Interest Rate Swaps as on 31 Mar 20267.75% HDFC BANK LTD. (SERIES US - 006) 13/06/2033(L),7.18% SDL MAHARASHTRA 10/09/2033,7.63% SDL MAHARASHTRA 31/01/2035,7.29% NATIONAL HOUSING BANK LTD (BOND 2031) 04-07-2031,GS CG 6.90% 15-04-2065,7.65% SDL BIHAR 24/12/2033,7.14% NATIONAL HOUSING BANK LTD 17-11-2034,7.56% KARNATAKA SDL 11/02/2036 of Notional Value Rs. 3000000000 Pay Fixed (Swap residual maturity1805 days) &amp; Receive Floating (Daily Reset)</t>
  </si>
  <si>
    <t>Hedging Position through Interest Rate Swaps as on 31 Mar 20268.18% MAHINDRA &amp; MAHINDRA FIN SER LTD. (SR AB2024) 31/05/2029 PUT 19/09/2025 of Notional Value Rs. 3000000000 Pay Fixed (Swap residual maturity356 days) &amp; Receive Floating (Daily Reset)</t>
  </si>
  <si>
    <t>Hedging Position through Interest Rate Swaps as on 31 Mar 20267.9413% ADITYA BIRLA CAPITAL LTD (SERIES L1 FY 2024-25) 07/08/2028 (L),7.97% ADITYA BIRLA CAPITAL LTD (SERIES D1 FY 2023-24) 13/07/2028 (L) of Notional Value Rs. 3000000000 Pay Fixed (Swap residual maturity720 days) &amp; Receive Floating (Daily Reset)</t>
  </si>
  <si>
    <t>Hedging Position through Interest Rate Swaps as on 31 Mar 202607.39% SIDBI  (SERIES IX OF FY 2024-25) 21/03/2030 (L) of Notional Value Rs. 250000000 Pay Fixed (Swap residual maturity188 days) &amp; Receive Floating (Daily Reset)</t>
  </si>
  <si>
    <t>Hedging Position through Interest Rate Swaps as on 31 Mar 202606.74% SIDBI 2029-SERIES II OF FY 2025-26 10/01/2029,8.30% SMFG INDIA CREDIT CO LTD. (SR 109 OPT I) 30/06/2027 (L),07.22% SIDBI 2030-SERIES V OF FY 2025-26 10/04/2029,07.49% SIDBI  (SERIES VIII OF FY 2024-25) 11/06/2029 (L),8.25% SMFG INDIA HOME FINANCE CO LTD. (SERIES 26) 28/05/2027 (L),7.25% SMFG INDIA HOME FINANCE CO LTD. (SERIES 30) 04/09/2028 (L) of Notional Value Rs. 8500000000 Pay Fixed (Swap residual maturity188 days) &amp; Receive Floating (Daily Reset)</t>
  </si>
  <si>
    <t>Hedging Position through Interest Rate Swaps as on 31 Mar 20267.80% TATA CAPITAL HSG FIN LTD. (SERIES D FY 2022-23 OPTION II) 05/08/2027 (L),7.27% TATA CAPITAL HSG FIN LTD. (SERIES A FY 2025-26) 25/04/2028 (L),6.95% VERTIS INFRASTRUCTURE TRUST 2028 SERIES V 26/06/2028 of Notional Value Rs. 2500000000 Pay Fixed (Swap residual maturity188 days) &amp; Receive Floating (Daily Reset)</t>
  </si>
  <si>
    <t>Aggregate value of investments by other schemes of Kotak Mahindra Mutual Fund as on 31 Mar 2026 is Rs. 242681.1 lacs</t>
  </si>
  <si>
    <t>Benchmark - Nifty Corporate Bond Index A-II</t>
  </si>
  <si>
    <t>Portfolio of Kotak Energy Opportunities Fund as on 31-Mar-2026</t>
  </si>
  <si>
    <t>CESC Ltd.</t>
  </si>
  <si>
    <t>INE486A01021</t>
  </si>
  <si>
    <t>EMMVEE PHOTOVOLTAIC POWER LIMITED</t>
  </si>
  <si>
    <t>INE1C6T01020</t>
  </si>
  <si>
    <t>VIKRAM SOLAR LIMITED</t>
  </si>
  <si>
    <t>INE078V01014</t>
  </si>
  <si>
    <t>Thermax Ltd.</t>
  </si>
  <si>
    <t>INE152A01029</t>
  </si>
  <si>
    <t>Gulf Oil Lubricants India Ltd.</t>
  </si>
  <si>
    <t>INE635Q01029</t>
  </si>
  <si>
    <t>ACME SOLAR HOLDINGS LTD.</t>
  </si>
  <si>
    <t>INE622W01025</t>
  </si>
  <si>
    <t>OSWAL PUMPS LTD</t>
  </si>
  <si>
    <t>INE0BYP01024</t>
  </si>
  <si>
    <t>Kotak Energy Opportunities Fund - Direct Growth</t>
  </si>
  <si>
    <t>Kotak Energy Opportunities Fund - Direct IDCW</t>
  </si>
  <si>
    <t>Kotak Energy Opportunities Fund Growth</t>
  </si>
  <si>
    <t>Kotak Energy Opportunities Fund IDCW</t>
  </si>
  <si>
    <t>Portfolio Turnover Ratio  : 6.47%</t>
  </si>
  <si>
    <t>Benchmark - Nifty Energy TRI (Total Return Index)</t>
  </si>
  <si>
    <t>Portfolio of Kotak Focused Fund as on 31-Mar-2026</t>
  </si>
  <si>
    <t>Kotak Focused Fund - Direct Growth</t>
  </si>
  <si>
    <t>Kotak Focused Fund - Direct IDCW</t>
  </si>
  <si>
    <t>Kotak Focused Fund Growth</t>
  </si>
  <si>
    <t>Kotak Focused Fund IDCW</t>
  </si>
  <si>
    <t>Portfolio Turnover Ratio  : 20.01%</t>
  </si>
  <si>
    <t>Portfolio of Kotak Floating Rate Fund as on 31-Mar-2026</t>
  </si>
  <si>
    <t>INE01XX07042</t>
  </si>
  <si>
    <t>TATA CAPITAL HOUSING FINANCE LTD.(^)</t>
  </si>
  <si>
    <t>INE261F08ER0</t>
  </si>
  <si>
    <t>DLF Cyber City Developers Ltd**</t>
  </si>
  <si>
    <t>INE186K07122</t>
  </si>
  <si>
    <t>EMBASSY OFFICE PARKS REIT(^)**</t>
  </si>
  <si>
    <t>INE041007142</t>
  </si>
  <si>
    <t>INE040A08724</t>
  </si>
  <si>
    <t>INE134E08NL6</t>
  </si>
  <si>
    <t>NATIONAL BANK FOR AGRICULTURE &amp; RURAL DEVELOPMENT(^)</t>
  </si>
  <si>
    <t>L &amp; T FINANCE LTD.(^)**</t>
  </si>
  <si>
    <t>INE01XX07059</t>
  </si>
  <si>
    <t>INE087M08126</t>
  </si>
  <si>
    <t>INE087M08134</t>
  </si>
  <si>
    <t>Karnataka State Govt - 2032 - Karnataka(^)</t>
  </si>
  <si>
    <t>1.97 Years</t>
  </si>
  <si>
    <t>2.29 Years</t>
  </si>
  <si>
    <t>Kotak Floating Rate Fund - Direct Growth</t>
  </si>
  <si>
    <t>Kotak Floating Rate Fund - Direct Standard IDCW Option</t>
  </si>
  <si>
    <t>Kotak Floating Rate Fund Growth</t>
  </si>
  <si>
    <t>Kotak Floating Rate Fund Standard IDCW Option</t>
  </si>
  <si>
    <t>Hedging Position through Interest Rate Swaps as on 31 Mar 2026 is 60.30% of the net assets.</t>
  </si>
  <si>
    <t>Hedging Position through Interest Rate Swaps as on 31 Mar 2026 7.19% KARNATAKA SDL 11/08/2032 of Notional Value Rs. 250000000 Pay Fixed (Swap residual maturity1420 days) &amp; Receive Floating (Daily Reset)</t>
  </si>
  <si>
    <t>Hedging Position through Interest Rate Swaps as on 31 Mar 20267.19% KARNATAKA SDL 11/08/2032 of Notional Value Rs. 250000000 Pay Fixed (Swap residual maturity1420 days) &amp; Receive Floating (Daily Reset)</t>
  </si>
  <si>
    <t>Hedging Position through Interest Rate Swaps as on 31 Mar 20267.31% TAMILNADU SDL 11/02/2033,7.19% KARNATAKA SDL 11/08/2032,7.55% L&amp;T METRO RAIL (HYDERABAD) 28/04/2035 of Notional Value Rs. 2250000000 Pay Fixed (Swap residual maturity1420 days) &amp; Receive Floating (Daily Reset)</t>
  </si>
  <si>
    <t>Hedging Position through Interest Rate Swaps as on 31 Mar 20260% JUBILANT BEVCO LIMITED. ZCB 31/05/2028,HDFC BANK LTD CD 24/02/2027  ( 250226 ),7.45% BHARTI TELECOM LTD. (SERIES XXVI ) 15/12/2028 (L) of Notional Value Rs. 3000000000 Pay Fixed (Swap residual maturity69 days) &amp; Receive Floating (Daily Reset)</t>
  </si>
  <si>
    <t>Hedging Position through Interest Rate Swaps as on 31 Mar 20266.92% POWER FINANCE CORPORATION LTD (BS 258A) 16/02/2028 (L) of Notional Value Rs. 1500000000 Pay Fixed (Swap residual maturity6 days) &amp; Receive Floating (Daily Reset)</t>
  </si>
  <si>
    <t>Hedging Position through Interest Rate Swaps as on 31 Mar 20269.31% VEDANTA LIMITED (SERIES 1) 03/12/2027,8.05% TATA CAPITAL HSG FIN LTD. (SR A FY 2024-25) 18/06/2029 (L),7.86% TATA CAPITAL HSG FIN LTD. (SR C FY 2024-25) 21/09/2029 (L),7.30% TATA CAPITAL HSG FIN LTD. (SERIES - E FY 2025-26) 11/02/2028 (L) of Notional Value Rs. 3000000000 Pay Fixed (Swap residual maturity160 days) &amp; Receive Floating (Daily Reset)</t>
  </si>
  <si>
    <t>Hedging Position through Interest Rate Swaps as on 31 Mar 20267.53% NABARD (SERIES 25E)  24/03/2028 (L),6.95% RURAL ELECTRIFICATION CORPORATION LTD. SERIES 251 18/02/2028(L),7.27% NABARD (SERIES 26 C) 23/02/2029 (L) of Notional Value Rs. 3000000000 Pay Fixed (Swap residual maturity251 days) &amp; Receive Floating (Daily Reset)</t>
  </si>
  <si>
    <t>Hedging Position through Interest Rate Swaps as on 31 Mar 20268.40% GODREJ PROPERTIES LIMITED ( SERIES 1) 25/01/2028 (L),8.55% HDFC BANK LTD. (SERIES V-004) 27/03/2029 (L) of Notional Value Rs. 1000000000 Pay Fixed (Swap residual maturity9 days) &amp; Receive Floating (Daily Reset)</t>
  </si>
  <si>
    <t>Hedging Position through Interest Rate Swaps as on 31 Mar 20267.25% EMBASSY OFFICE PARKS REIT (SERIES XV) 24/07/2035 (PUT 24/07/2030 7.45%) of Notional Value Rs. 1000000000 Pay Fixed (Swap residual maturity20 days) &amp; Receive Floating (Daily Reset)</t>
  </si>
  <si>
    <t>Hedging Position through Interest Rate Swaps as on 31 Mar 2026BANK OF BARODA CD 05/02/2027  ( L 060226) of Notional Value Rs. 1000000000 Pay Fixed (Swap residual maturity20 days) &amp; Receive Floating (Daily Reset)</t>
  </si>
  <si>
    <t>Hedging Position through Interest Rate Swaps as on 31 Mar 20267.5934% L&amp;T FINANCE LTD (SR A OPT II 2025 - 26) 29/06/2028 (L),6.92% POWER FINANCE CORPORATION LTD (BS 258A) 16/02/2028 (L),7.27% PFC LTD (SERIES BS 242A) 15/10/2031 (L),SIDBI CD 04/02/2027  L 040226 of Notional Value Rs. 2500000000 Pay Fixed (Swap residual maturity188 days) &amp; Receive Floating (Daily Reset)</t>
  </si>
  <si>
    <t>Portfolio of Kotak Gilt Fund as on 31-Mar-2026</t>
  </si>
  <si>
    <t>West Bengal State Govt - 2037 - West Bengal</t>
  </si>
  <si>
    <t>IN3420210186</t>
  </si>
  <si>
    <t>IN3120180044</t>
  </si>
  <si>
    <t>IN2220220130</t>
  </si>
  <si>
    <t>Uttar Pradesh State Govt - 2037 - Uttar Pradesh</t>
  </si>
  <si>
    <t>IN3320220053</t>
  </si>
  <si>
    <t>IN2220180052</t>
  </si>
  <si>
    <t>IN3120220097</t>
  </si>
  <si>
    <t>IN1920200269</t>
  </si>
  <si>
    <t>GS CG 06/05/2037 - (STRIPS)</t>
  </si>
  <si>
    <t>IN000537C018</t>
  </si>
  <si>
    <t>GS CG 25/05/2034 - (STRIPS)</t>
  </si>
  <si>
    <t>IN000534C023</t>
  </si>
  <si>
    <t>GS CG 25/11/2034 - (STRIPS)</t>
  </si>
  <si>
    <t>IN001134C021</t>
  </si>
  <si>
    <t>GS CG 22/04/2037 - (STRIPS)</t>
  </si>
  <si>
    <t>IN000437C037</t>
  </si>
  <si>
    <t>GS CG 22/10/2035 - (STRIPS)</t>
  </si>
  <si>
    <t>IN001035C038</t>
  </si>
  <si>
    <t>GS CG 22/04/2039 - (STRIPS)</t>
  </si>
  <si>
    <t>IN000439C033</t>
  </si>
  <si>
    <t>GS CG 22/10/2037 - (STRIPS)</t>
  </si>
  <si>
    <t>IN001037C034</t>
  </si>
  <si>
    <t>GS CG 15/04/2039 - (STRIPS)</t>
  </si>
  <si>
    <t>IN000439C041</t>
  </si>
  <si>
    <t>GS CG 22/04/2036 - (STRIPS)</t>
  </si>
  <si>
    <t>IN000436C039</t>
  </si>
  <si>
    <t>GS CG 06/05/2038 - (STRIPS)</t>
  </si>
  <si>
    <t>IN000538C016</t>
  </si>
  <si>
    <t>GS CG 15/10/2042 - (STRIPS)</t>
  </si>
  <si>
    <t>IN001042C042</t>
  </si>
  <si>
    <t>GS CG 25/11/2041 - (STRIPS)</t>
  </si>
  <si>
    <t>IN001141C026</t>
  </si>
  <si>
    <t>GS CG 25/05/2037 - (STRIPS)</t>
  </si>
  <si>
    <t>IN000537C026</t>
  </si>
  <si>
    <t>GS CG 25/05/2041 - (STRIPS)</t>
  </si>
  <si>
    <t>IN000541C028</t>
  </si>
  <si>
    <t>GS CG 15/04/2044 - (STRIPS)</t>
  </si>
  <si>
    <t>IN000444C041</t>
  </si>
  <si>
    <t>GS CG 25/05/2035 - (STRIPS)</t>
  </si>
  <si>
    <t>IN000535C020</t>
  </si>
  <si>
    <t>GS CG 15/04/2045 - (STRIPS)</t>
  </si>
  <si>
    <t>IN000445C048</t>
  </si>
  <si>
    <t>GS CG 06/11/2037 - (STRIPS)</t>
  </si>
  <si>
    <t>IN001137C016</t>
  </si>
  <si>
    <t>GS CG 25/11/2039 - (STRIPS)</t>
  </si>
  <si>
    <t>IN001139C020</t>
  </si>
  <si>
    <t>GS CG 25/05/2042 - (STRIPS)</t>
  </si>
  <si>
    <t>IN000542C026</t>
  </si>
  <si>
    <t>8.81 Years</t>
  </si>
  <si>
    <t>17.94 Years</t>
  </si>
  <si>
    <t>Kotak Gilt Fund  Regular Plan Quarterly IDCW</t>
  </si>
  <si>
    <t>Kotak Gilt Fund Provident Fund and Trust Plan Growth</t>
  </si>
  <si>
    <t>Kotak Gilt Fund Provident Fund and Trust Plan Quarterly IDCW</t>
  </si>
  <si>
    <t>Kotak Gilt Fund Provident Fund and Trust Plan-Direct Direct Growth</t>
  </si>
  <si>
    <t>Kotak Gilt Fund Regular Plan Growth</t>
  </si>
  <si>
    <t>Kotak Gilt Fund Regular Plan-Direct Growth</t>
  </si>
  <si>
    <t>Kotak Gilt Fund Regular Plan-Direct Quarterly IDCW</t>
  </si>
  <si>
    <t>Aggregate value of investments by other schemes of Kotak Mahindra Mutual Fund as on 31 Mar 2026 is Rs. 13540.95 lacs</t>
  </si>
  <si>
    <t>Benchmark - Nifty All Duration G-Sec Index</t>
  </si>
  <si>
    <t>Portfolio of Kotak Banking and PSU Debt Fund as on 31-Mar-2026</t>
  </si>
  <si>
    <t>INE752E08718</t>
  </si>
  <si>
    <t>INE020B08EG2</t>
  </si>
  <si>
    <t>STATE BANK OF INDIA.**</t>
  </si>
  <si>
    <t>INE062A08231</t>
  </si>
  <si>
    <t>INE134E08KV1</t>
  </si>
  <si>
    <t>INE514E08GC2</t>
  </si>
  <si>
    <t>INE090A08UE8</t>
  </si>
  <si>
    <t>UNION BANK OF INDIA- AT1 Bonds**</t>
  </si>
  <si>
    <t>INE692A08029</t>
  </si>
  <si>
    <t>ICICI BANK LTD.(AT 1 Bonds)**</t>
  </si>
  <si>
    <t>INE090A08UN9</t>
  </si>
  <si>
    <t>NATIONAL BANK FOR FINANCING INFRASTRUCTURE AND DEVELOPMENT(^)**</t>
  </si>
  <si>
    <t>Food Corporation of India(^)**</t>
  </si>
  <si>
    <t>INE752E08676</t>
  </si>
  <si>
    <t>INE861G08068</t>
  </si>
  <si>
    <t>INE053F08387</t>
  </si>
  <si>
    <t>INE053F08411</t>
  </si>
  <si>
    <t>Mahanagar Telephone Nigam  Ltd. **</t>
  </si>
  <si>
    <t>INE153A08089</t>
  </si>
  <si>
    <t>BRICKWORK AA+(CE)</t>
  </si>
  <si>
    <t>INE040A08914</t>
  </si>
  <si>
    <t>INE020B08AQ9</t>
  </si>
  <si>
    <t>INE053F08221</t>
  </si>
  <si>
    <t>Mahanagar Telephone Nigam  Ltd.  **</t>
  </si>
  <si>
    <t>INE153A08170</t>
  </si>
  <si>
    <t>CARE AAA(CE)</t>
  </si>
  <si>
    <t>INE134E08JX9</t>
  </si>
  <si>
    <t>Karnataka State Govt - 2035 - Karnataka(^)</t>
  </si>
  <si>
    <t>Madhya Pradesh State Govt - 2032 - Madhya Pradesh(^)</t>
  </si>
  <si>
    <t>Gujarat State Govt - 2030 - Gujarat</t>
  </si>
  <si>
    <t>IN1520200198</t>
  </si>
  <si>
    <t>3.01 Years</t>
  </si>
  <si>
    <t>3.55 Years</t>
  </si>
  <si>
    <t>Kotak-Banking and PSU Debt Fund Growth</t>
  </si>
  <si>
    <t>Kotak-Banking and PSU Debt Fund Monthly IDCW</t>
  </si>
  <si>
    <t>Kotak-Banking and PSU Debt Fund-Direct Growth</t>
  </si>
  <si>
    <t>Kotak-Banking and PSU Debt Fund-Direct Monthly IDCW</t>
  </si>
  <si>
    <t>Hedging Position through Interest Rate Swaps as on 31 Mar 2026 is 21.54% of the net assets.</t>
  </si>
  <si>
    <t>Hedging Position through Interest Rate Swaps as on 31 Mar 2026 7.75% HDFC BANK LTD. (SERIES US - 006) 13/06/2033(L),7.14% MADHYA PRADESH SDL- 19/03/2032,7.80% HDFC BANK LTD. (SERIES AA-010) 06/09/2032 (L),7.14% NATIONAL HOUSING BANK LTD 17-11-2034,SDL 7.19% TAMIL NADU 17/09/2033,7.42% SDL GUJARAT 07/02/2031 of Notional Value Rs. 2750000000 Pay Fixed (Swap residual maturity1758 days) &amp; Receive Floating (Daily Reset)</t>
  </si>
  <si>
    <t>Hedging Position through Interest Rate Swaps as on 31 Mar 20267.49% KARNATAKA SDL 04/02/2035,07.54% TAMILNADU SDL 11/02/2036,6.98% SDL GUJARAT 26/11/2032,7.80% HDFC BANK LTD. (SERIES US-002) 03/05/2033 (L) of Notional Value Rs. 2000000000 Pay Fixed (Swap residual maturity1801 days) &amp; Receive Floating (Daily Reset)</t>
  </si>
  <si>
    <t>Hedging Position through Interest Rate Swaps as on 31 Mar 20266.67% NABFID (BONDS SERIES NABFID2026-3)  30/05/2030 (L),07.75% Power Finance Corp Ltd (Sr 203-B) 11/06/2030 (L) of Notional Value Rs. 2000000000 Pay Fixed (Swap residual maturity356 days) &amp; Receive Floating (Daily Reset)</t>
  </si>
  <si>
    <t>Hedging Position through Interest Rate Swaps as on 31 Mar 20267.60% PFC LTD (SERIES BS 237A) 13/04/2029 (L) of Notional Value Rs. 2000000000 Pay Fixed (Swap residual maturity720 days) &amp; Receive Floating (Daily Reset)</t>
  </si>
  <si>
    <t>Hedging Position through Interest Rate Swaps as on 31 Mar 2026CANARA BANK CD 28/01/2027 (L 300126 ) of Notional Value Rs. 1000000000 Pay Fixed (Swap residual maturity188 days) &amp; Receive Floating (Daily Reset)</t>
  </si>
  <si>
    <t>Hedging Position through Interest Rate Swaps as on 31 Mar 20268.55% HDFC BANK LTD. (SERIES V-004) 27/03/2029 (L) of Notional Value Rs. 1000000000 Pay Fixed (Swap residual maturity188 days) &amp; Receive Floating (Daily Reset)</t>
  </si>
  <si>
    <t>Hedging Position through Interest Rate Swaps as on 31 Mar 20268.80% Food Corporation Of India 22/03/2028 (L) of Notional Value Rs. 250000000 Pay Fixed (Swap residual maturity188 days) &amp; Receive Floating (Daily Reset)</t>
  </si>
  <si>
    <t>SBI 06.80% (Series I Basel III Tier II) 21-Aug-2035 C 21-Aug-2030</t>
  </si>
  <si>
    <t xml:space="preserve">ICICI Bank Ltd. 7.4% Basel 3 Tier 2 (Series DNV25T2) Taxable 28-Nov-2040 </t>
  </si>
  <si>
    <t>Benchmark - CRISIL Banking and PSU Debt A-II Index</t>
  </si>
  <si>
    <t>Portfolio of Kotak Infrastructure and Economic Reform Fund as on 31-Mar-2026</t>
  </si>
  <si>
    <t>Mahindra Logistics Ltd</t>
  </si>
  <si>
    <t>INE766P01016</t>
  </si>
  <si>
    <t>KSH INTERNATIONAL</t>
  </si>
  <si>
    <t>INE987S01020</t>
  </si>
  <si>
    <t>ATLANTA ELECTRICALS LIMITED</t>
  </si>
  <si>
    <t>INE0Z4F01028</t>
  </si>
  <si>
    <t>G R Infraprojects Limited</t>
  </si>
  <si>
    <t>INE201P01022</t>
  </si>
  <si>
    <t>AIA Engineering Limited</t>
  </si>
  <si>
    <t>INE212H01026</t>
  </si>
  <si>
    <t>Ashoka Buildcon Limited</t>
  </si>
  <si>
    <t>INE442H01029</t>
  </si>
  <si>
    <t>AZAD ENGINEERING LTD</t>
  </si>
  <si>
    <t>INE02IJ01035</t>
  </si>
  <si>
    <t>WPIL Ltd</t>
  </si>
  <si>
    <t>INE765D01022</t>
  </si>
  <si>
    <t>M&amp;B ENGINEERING LTD</t>
  </si>
  <si>
    <t>INE08N601015</t>
  </si>
  <si>
    <t>CONCORD ENVIRO SYSTEMS LIMITED</t>
  </si>
  <si>
    <t>INE037Z01029</t>
  </si>
  <si>
    <t>Other Utilities</t>
  </si>
  <si>
    <t>H G Infra Engineering Ltd.</t>
  </si>
  <si>
    <t>INE926X01010</t>
  </si>
  <si>
    <t>Kotak Infr. and Economic Reform.Fund Standard Growth</t>
  </si>
  <si>
    <t>Kotak Infr. and Economic Reform.Fund Standard IDCW</t>
  </si>
  <si>
    <t>Kotak Infr. and Economic Reform.Fund-Direct Growth</t>
  </si>
  <si>
    <t>Kotak Infr. and Economic Reform.Fund-Direct IDCW</t>
  </si>
  <si>
    <t>Portfolio Turnover Ratio  : 29.22%</t>
  </si>
  <si>
    <t>Aggregate value of investments by other schemes of Kotak Mahindra Mutual Fund as on 31 Mar 2026 is Rs. 19670.62 lacs</t>
  </si>
  <si>
    <t>Benchmark - Nifty Infrastructure Index TRI</t>
  </si>
  <si>
    <t>Portfolio of Kotak Debt Hybrid Fund as on 31-Mar-2026</t>
  </si>
  <si>
    <t>INE020B08EY5</t>
  </si>
  <si>
    <t>INE115A07QS3</t>
  </si>
  <si>
    <t>INE134E08KC1</t>
  </si>
  <si>
    <t>INE053F07BU3</t>
  </si>
  <si>
    <t>INE053F07983</t>
  </si>
  <si>
    <t>INE752E07OF7</t>
  </si>
  <si>
    <t>INE752E07OG5</t>
  </si>
  <si>
    <t>Maharashtra State Govt - 2037 - Maharashtra</t>
  </si>
  <si>
    <t>IN2220230295</t>
  </si>
  <si>
    <t>IN2120170062</t>
  </si>
  <si>
    <t>Maharashtra State Govt - 2038 - Maharashtra</t>
  </si>
  <si>
    <t>IN2220230303</t>
  </si>
  <si>
    <t>Central Government - 2030</t>
  </si>
  <si>
    <t>IN0020230036</t>
  </si>
  <si>
    <t>Andhra Pradesh State Govt - 2030 - Andhra Pradesh</t>
  </si>
  <si>
    <t>IN1020200219</t>
  </si>
  <si>
    <t>Punjab State Govt - 2026 - Punjab</t>
  </si>
  <si>
    <t>IN2820160025</t>
  </si>
  <si>
    <t>IN2220160021</t>
  </si>
  <si>
    <t>IN2020160031</t>
  </si>
  <si>
    <t>GS CG 15/04/2038 - (STRIPS)</t>
  </si>
  <si>
    <t>IN000438C043</t>
  </si>
  <si>
    <t>GS CG 25/05/2043 - (STRIPS)</t>
  </si>
  <si>
    <t>IN000543C024</t>
  </si>
  <si>
    <t>GS CG 25/05/2038 - (STRIPS)</t>
  </si>
  <si>
    <t>IN000538C024</t>
  </si>
  <si>
    <t>GS CG 25/11/2038 - (STRIPS)</t>
  </si>
  <si>
    <t>IN001138C022</t>
  </si>
  <si>
    <t>GS CG 25/05/2040 - (STRIPS)</t>
  </si>
  <si>
    <t>IN000540C020</t>
  </si>
  <si>
    <t>GS CG 25/11/2040 - (STRIPS)</t>
  </si>
  <si>
    <t>IN001140C028</t>
  </si>
  <si>
    <t>INE692A16KF2</t>
  </si>
  <si>
    <t>5.43 Years</t>
  </si>
  <si>
    <t>12.05 Years</t>
  </si>
  <si>
    <t>Kotak-Debt Hybrid Fund Growth</t>
  </si>
  <si>
    <t>Kotak-Debt Hybrid Fund Monthly IDCW</t>
  </si>
  <si>
    <t>Kotak-Debt Hybrid Fund-Direct Growth</t>
  </si>
  <si>
    <t>Kotak-Debt Hybrid Fund-Direct Monthly IDCW</t>
  </si>
  <si>
    <t># Less than o.05%</t>
  </si>
  <si>
    <t>Benchmark - CRISIL Hybrid 85+15 - Conservative Index</t>
  </si>
  <si>
    <t>Portfolio of Kotak Low Duration Fund as on 31-Mar-2026</t>
  </si>
  <si>
    <t>BAJAJ HOUSING FINANCE LTD.(^)**</t>
  </si>
  <si>
    <t>INE377Y07565</t>
  </si>
  <si>
    <t>INE403D08207</t>
  </si>
  <si>
    <t>ADITYA BIRLA HOUSING FINANCE LTD(^)**</t>
  </si>
  <si>
    <t>INE831R07474</t>
  </si>
  <si>
    <t>INE306N07MX0</t>
  </si>
  <si>
    <t>BAJAJ FINANCE LTD.(^)</t>
  </si>
  <si>
    <t>PNB HOUSING FINANCE LTD.(^)**</t>
  </si>
  <si>
    <t>INE572E07183</t>
  </si>
  <si>
    <t>RJ CORP LIMITED(^)**</t>
  </si>
  <si>
    <t>INE460K08053</t>
  </si>
  <si>
    <t>INTERISE TRUST**</t>
  </si>
  <si>
    <t>INE790Z07053</t>
  </si>
  <si>
    <t>L&amp;T METRO RAIL (HYDERABAD) LTD ( Axis Trusteeship services Ltd . Guaranteed by Larsen &amp; Toubro Limited.) **</t>
  </si>
  <si>
    <t>INE128M08078</t>
  </si>
  <si>
    <t>GODREJ SEEDS AND GENETICS LTD. (^)**</t>
  </si>
  <si>
    <t>INE316Z08055</t>
  </si>
  <si>
    <t>INE316Z08063</t>
  </si>
  <si>
    <t>INE941D07166</t>
  </si>
  <si>
    <t>INE0CCU07082</t>
  </si>
  <si>
    <t>PIRAMAL FINANCE LTD**</t>
  </si>
  <si>
    <t>ADITYA BIRLA RENEWABLES LIMITED**</t>
  </si>
  <si>
    <t>NEXUS SELECT TRUST REIT**</t>
  </si>
  <si>
    <t>INE0NDH07043</t>
  </si>
  <si>
    <t>HINDUJA LEYLAND FINANCE LTD.**</t>
  </si>
  <si>
    <t>INE146O07557</t>
  </si>
  <si>
    <t>GODREJ SEEDS AND GENETICS LTD. **</t>
  </si>
  <si>
    <t>INE041007068</t>
  </si>
  <si>
    <t>SUNDARAM HOME FINANCE LTD**</t>
  </si>
  <si>
    <t>INE667F07IT7</t>
  </si>
  <si>
    <t>INE0CCU07090</t>
  </si>
  <si>
    <t>INE041007092</t>
  </si>
  <si>
    <t>INE357L07499</t>
  </si>
  <si>
    <t>INE377Y07441</t>
  </si>
  <si>
    <t>PTC INDIA UNIVERSAL TRUST AL1 (SERIES A2)  20/07/2027(INDIA UNIVERSAL TRUST AL1)**</t>
  </si>
  <si>
    <t>INE16J715027</t>
  </si>
  <si>
    <t>PTC INDIA UNIVERSAL TRUST AL2 (SERIES A1) 21/11/2026(INDIA UNIVERSAL TRUST AL2)**</t>
  </si>
  <si>
    <t>INE1CBK15011</t>
  </si>
  <si>
    <t>JTPM METAL TRADERS PVT LTD ( CATALYST TRUSTEESHIP LIMITE) (^)**</t>
  </si>
  <si>
    <t>JUBILANT BEVCO LIMITED ( Axis Trustee Services Limited
step up or down 25 bps for every rating chang) **</t>
  </si>
  <si>
    <t>IN2120170047</t>
  </si>
  <si>
    <t>IN3120240756</t>
  </si>
  <si>
    <t>IN3120240277</t>
  </si>
  <si>
    <t>INE160A16UM5</t>
  </si>
  <si>
    <t>INE040A16HU9</t>
  </si>
  <si>
    <t>INE660A14YU4</t>
  </si>
  <si>
    <t>0.98 Years</t>
  </si>
  <si>
    <t>1.24 Years</t>
  </si>
  <si>
    <t>Kotak Low Duration Fund Regular Growth</t>
  </si>
  <si>
    <t>Kotak Low Duration Fund Regular Monthly IDCW</t>
  </si>
  <si>
    <t>Kotak Low Duration Fund-Direct Growth</t>
  </si>
  <si>
    <t>Kotak Low Duration Fund-Direct Plan Standard IDCW Option</t>
  </si>
  <si>
    <t>Hedging Position through Interest Rate Swaps as on 31 Mar 2026 is 29.50% of the net assets.</t>
  </si>
  <si>
    <t>Hedging Position through Interest Rate Swaps as on 31 Mar 2026 8.12% BAJAJ FINANCE LTD. (SR 289 TR 02 OPT III )  - 10/09/2027 (L) of Notional Value Rs. 1000000000 Pay Fixed (Swap residual maturity496 days) &amp; Receive Floating (Daily Reset)</t>
  </si>
  <si>
    <t>Hedging Position through Interest Rate Swaps as on 31 Mar 20268.0956% ADITYA BIRLA HOUSING FIN LTD. (SERIES E1 FY 2024-25) 22/12/2026 of Notional Value Rs. 2000000000 Pay Fixed (Swap residual maturity162 days) &amp; Receive Floating (Daily Reset)</t>
  </si>
  <si>
    <t>Hedging Position through Interest Rate Swaps as on 31 Mar 20267.55% REC LTD. (SERIES 237) 31/10/2026 (L),7.71% REC LTD. (SERIES 230-A) 26/02/2027 (L),BANK OF BARODA CD 05/02/2027  ( L 060226) of Notional Value Rs. 2500000000 Pay Fixed (Swap residual maturity181 days) &amp; Receive Floating (Daily Reset)</t>
  </si>
  <si>
    <t>Hedging Position through Interest Rate Swaps as on 31 Mar 20268.65% BHARTI TELECOM LTD. (SERIES XIX ) 05/11/2027 (L),8.10% BAJAJ HOUSING FINANCE LTD. (OPTION I) 08-07-2027 of Notional Value Rs. 1000000000 Pay Fixed (Swap residual maturity295 days) &amp; Receive Floating (Daily Reset)</t>
  </si>
  <si>
    <t>Hedging Position through Interest Rate Swaps as on 31 Mar 20269.40% VEDANTA LIMITED (SERIES 1) 20/02/2027 of Notional Value Rs. 500000000 Pay Fixed (Swap residual maturity324 days) &amp; Receive Floating (Daily Reset)</t>
  </si>
  <si>
    <t>Hedging Position through Interest Rate Swaps as on 31 Mar 20268.15% PNB HOUSING FINANCE LIMITED ( SERIES LXV) 29/07/2027 (L),7.25% EMBASSY OFFICE PARKS REIT (SERIES XV) 24/07/2035 (PUT 24/07/2030 7.45%) of Notional Value Rs. 2000000000 Pay Fixed (Swap residual maturity356 days) &amp; Receive Floating (Daily Reset)</t>
  </si>
  <si>
    <t>Hedging Position through Interest Rate Swaps as on 31 Mar 20269.50% VEDANTA LIMITED (SERIES 2) 20/08/2027 of Notional Value Rs. 750000000 Pay Fixed (Swap residual maturity356 days) &amp; Receive Floating (Daily Reset)</t>
  </si>
  <si>
    <t>Hedging Position through Interest Rate Swaps as on 31 Mar 20268.78% MUTHOOT FINANCE LTD. ( SERIES 30 A OPTION II ) 20/05/2027,7.96% EMBASSY OFFICE PARKS REIT (SERIES XI NCD) 27/09/2027 of Notional Value Rs. 1000000000 Pay Fixed (Swap residual maturity358 days) &amp; Receive Floating (Daily Reset)</t>
  </si>
  <si>
    <t>Hedging Position through Interest Rate Swaps as on 31 Mar 20267.66% BAJAJ HOUSING FINANCE LTD. (SERIES 32 TRANCHE 5) OPTION I 20-03-2028 of Notional Value Rs. 1000000000 Pay Fixed (Swap residual maturity377 days) &amp; Receive Floating (Daily Reset)</t>
  </si>
  <si>
    <t>Hedging Position through Interest Rate Swaps as on 31 Mar 20268.95% BHARTI TELECOM LTD. (SERIES-XVII ) 04/12/2026 (L) of Notional Value Rs. 500000000 Pay Fixed (Swap residual maturity13 days) &amp; Receive Floating (Daily Reset)</t>
  </si>
  <si>
    <t>Hedging Position through Interest Rate Swaps as on 31 Mar 20267.7951% BAJAJ FINANCE LTD. (SERIES 289 TRANCHE 8)  - 10/12/2027 (L) of Notional Value Rs. 1250000000 Pay Fixed (Swap residual maturity531 days) &amp; Receive Floating (Daily Reset)</t>
  </si>
  <si>
    <t>Hedging Position through Interest Rate Swaps as on 31 Mar 2026SDL 6.92% TAMIL NADU 26/09/2029 of Notional Value Rs. 1250000000 Pay Fixed (Swap residual maturity896 days) &amp; Receive Floating (Daily Reset)</t>
  </si>
  <si>
    <t>Hedging Position through Interest Rate Swaps as on 31 Mar 20267.7951% BAJAJ FINANCE LTD. (SERIES 289 TRANCHE 8)  - 10/12/2027 (L),8.37% AADHAR HOUSING FINANCE LTD. 29/05/2028 (L) of Notional Value Rs. 1500000000 Pay Fixed (Swap residual maturity549 days) &amp; Receive Floating (Daily Reset)</t>
  </si>
  <si>
    <t>Hedging Position through Interest Rate Swaps as on 31 Mar 202607.99% GODREJ SEEDS AND GENETICS LIMITED (SERIES 1) 26/12/2028 (L),07.99% GODREJ SEEDS AND GENETICS LIMITED SERIES 2 26/03/2029 (L) of Notional Value Rs. 1500000000 Pay Fixed (Swap residual maturity917 days) &amp; Receive Floating (Daily Reset)</t>
  </si>
  <si>
    <t>Hedging Position through Interest Rate Swaps as on 31 Mar 202607.99% GODREJ SEEDS AND GENETICS LIMITED SERIES 2 26/03/2029 (L) of Notional Value Rs. 250000000 Pay Fixed (Swap residual maturity917 days) &amp; Receive Floating (Daily Reset)</t>
  </si>
  <si>
    <t>Hedging Position through Interest Rate Swaps as on 31 Mar 20267.03% TAMILNADU SDL 11/09/2029 of Notional Value Rs. 1000000000 Pay Fixed (Swap residual maturity930 days) &amp; Receive Floating (Daily Reset)</t>
  </si>
  <si>
    <t>Hedging Position through Interest Rate Swaps as on 31 Mar 20267.66% BAJAJ HOUSING FINANCE LTD. (SERIES 32 TRANCHE 5) OPTION I 20-03-2028 of Notional Value Rs. 500000000 Pay Fixed (Swap residual maturity601 days) &amp; Receive Floating (Daily Reset)</t>
  </si>
  <si>
    <t>Hedging Position through Interest Rate Swaps as on 31 Mar 20267.66% BAJAJ HOUSING FINANCE LTD. (SERIES 32 TRANCHE 5) OPTION I 20-03-2028 of Notional Value Rs. 2500000000 Pay Fixed (Swap residual maturity610 days) &amp; Receive Floating (Daily Reset)</t>
  </si>
  <si>
    <t>Hedging Position through Interest Rate Swaps as on 31 Mar 20267.15% KARNATAKA SDL 28/07/2031 of Notional Value Rs. 2500000000 Pay Fixed (Swap residual maturity1042 days) &amp; Receive Floating (Daily Reset)</t>
  </si>
  <si>
    <t>Hedging Position through Interest Rate Swaps as on 31 Mar 20267.45% BHARTI TELECOM LTD. (SERIES XXVI ) 15/12/2028 (L),7.44% NABARD (SERIES 25C)  24/02/2028 (L) of Notional Value Rs. 2750000000 Pay Fixed (Swap residual maturity680 days) &amp; Receive Floating (Daily Reset)</t>
  </si>
  <si>
    <t>Hedging Position through Interest Rate Swaps as on 31 Mar 20267.40% BHARTI TELECOM LIMITED DEBENTURES SERIES XXVIII 2029 01/02/2029 (L),0% JTPM METAL TRADERS LIMITED 30/04/2030,8.20% ADANI POWER LIMITED SERIES II 25/01/2029 of Notional Value Rs. 4250000000 Pay Fixed (Swap residual maturity689 days) &amp; Receive Floating (Daily Reset)</t>
  </si>
  <si>
    <t>Hedging Position through Interest Rate Swaps as on 31 Mar 20267.31% TAMILNADU SDL 11/02/2033,7.19% KARNATAKA SDL 11/08/2032 of Notional Value Rs. 3500000000 Pay Fixed (Swap residual maturity1785 days) &amp; Receive Floating (Daily Reset)</t>
  </si>
  <si>
    <t>Hedging Position through Interest Rate Swaps as on 31 Mar 2026HDFC BANK LTD CD 24/02/2027  ( 250226 ) of Notional Value Rs. 1500000000 Pay Fixed (Swap residual maturity330 days) &amp; Receive Floating (Daily Reset)</t>
  </si>
  <si>
    <t>Hedging Position through Interest Rate Swaps as on 31 Mar 20267.15% KARNATAKA SDL 28/07/2031 of Notional Value Rs. 2500000000 Pay Fixed (Swap residual maturity1798 days) &amp; Receive Floating (Daily Reset)</t>
  </si>
  <si>
    <t>Hedging Position through Interest Rate Swaps as on 31 Mar 2026SDL 6.92% TAMIL NADU 26/09/2029 of Notional Value Rs. 750000000 Pay Fixed (Swap residual maturity1067 days) &amp; Receive Floating (Daily Reset)</t>
  </si>
  <si>
    <t>Hedging Position through Interest Rate Swaps as on 31 Mar 20266.54% TAMILNADU SDL 25/02/2029,7.31% TAMILNADU SDL 11/02/2033 of Notional Value Rs. 750000000 Pay Fixed (Swap residual maturity1060 days) &amp; Receive Floating (Daily Reset)</t>
  </si>
  <si>
    <t>Hedging Position through Interest Rate Swaps as on 31 Mar 20267.44% NABARD (SERIES 25C)  24/02/2028 (L),7.25% RJ CORP LIMITED  (CALL 12/27 &amp; 06/28) 08/12/2028 of Notional Value Rs. 2000000000 Pay Fixed (Swap residual maturity356 days) &amp; Receive Floating (Daily Reset)</t>
  </si>
  <si>
    <t>Hedging Position through Interest Rate Swaps as on 31 Mar 20267.02% BAJAJ HOUSING FINANCE LTD. (SERIES 32 TRANCHE 8) 26-05-2028 of Notional Value Rs. 2000000000 Pay Fixed (Swap residual maturity720 days) &amp; Receive Floating (Daily Reset)</t>
  </si>
  <si>
    <t>Aggregate value of investments by other schemes of Kotak Mahindra Mutual Fund Rs. 1,46,203.18 Lacs</t>
  </si>
  <si>
    <t xml:space="preserve">Scheme </t>
  </si>
  <si>
    <t>Benchmark - Nifty Low Duration Debt Index A-I</t>
  </si>
  <si>
    <t>Portfolio of Kotak Manufacture In India Fund as on 31-Mar-2026</t>
  </si>
  <si>
    <t>Graphite India Limited.</t>
  </si>
  <si>
    <t>INE371A01025</t>
  </si>
  <si>
    <t>POWERICA LIMITED</t>
  </si>
  <si>
    <t>INE921L01032</t>
  </si>
  <si>
    <t>Birla 3M Ltd.</t>
  </si>
  <si>
    <t>INE470A01017</t>
  </si>
  <si>
    <t>Diversified</t>
  </si>
  <si>
    <t>KROSS LIMITED</t>
  </si>
  <si>
    <t>INE0O6601022</t>
  </si>
  <si>
    <t>QUADRANT FUTURE TEK LIMITED</t>
  </si>
  <si>
    <t>INE0LRY01011</t>
  </si>
  <si>
    <t>Preference Shares</t>
  </si>
  <si>
    <t>TVS MOTOR COMPANY LTD.</t>
  </si>
  <si>
    <t>INE494B04019</t>
  </si>
  <si>
    <t>Kotak Manufacture In India Fund Growth</t>
  </si>
  <si>
    <t>Kotak Manufacture In India Fund IDCW</t>
  </si>
  <si>
    <t>Kotak Manufacture In India Fund-Direct Growth</t>
  </si>
  <si>
    <t>Kotak Manufacture In India Fund-Direct IDCW</t>
  </si>
  <si>
    <t>Portfolio Turnover Ratio  : 36.17%</t>
  </si>
  <si>
    <t>Aggregate value of investments by other schemes of Kotak Mahindra Mutual Fund as on 31 Mar 2026 is Rs. 16884.11 lacs</t>
  </si>
  <si>
    <t>Benchmark - Nifty India Manufacturing Total Return Index</t>
  </si>
  <si>
    <t>Portfolio of Kotak MNC Fund as on 31-Mar-2026</t>
  </si>
  <si>
    <t>MTAR TECHNOLOGIES LIMITED</t>
  </si>
  <si>
    <t>INE864I01014</t>
  </si>
  <si>
    <t>Aditya Birla Sun Life AMC Ltd</t>
  </si>
  <si>
    <t>INE404A01024</t>
  </si>
  <si>
    <t>Tega Industries Ltd.</t>
  </si>
  <si>
    <t>INE011K01018</t>
  </si>
  <si>
    <t>Grindwell Norton Ltd.</t>
  </si>
  <si>
    <t>INE536A01023</t>
  </si>
  <si>
    <t>Ksb Ltd.</t>
  </si>
  <si>
    <t>INE999A01023</t>
  </si>
  <si>
    <t>Kotak MNC Fund Growth</t>
  </si>
  <si>
    <t>Kotak MNC Fund IDCW</t>
  </si>
  <si>
    <t>Kotak MNC Fund-Direct Growth</t>
  </si>
  <si>
    <t>Kotak MNC Fund-Direct IDCW</t>
  </si>
  <si>
    <t>Portfolio Turnover Ratio  : 19.24%</t>
  </si>
  <si>
    <t>Benchmark - Nifty MNC Index (TRI)</t>
  </si>
  <si>
    <t>Portfolio of Kotak Large &amp; Midcap Fund as on 31-Mar-2026</t>
  </si>
  <si>
    <t>MOTILAL OSWAL FINANCIAL SERVICES LIMITED</t>
  </si>
  <si>
    <t>INE338I01027</t>
  </si>
  <si>
    <t>Honeywell Automation India Ltd.</t>
  </si>
  <si>
    <t>INE671A01010</t>
  </si>
  <si>
    <t>Kotak Large &amp; Midcap Fund Growth</t>
  </si>
  <si>
    <t>Kotak Large &amp; Midcap Fund IDCW</t>
  </si>
  <si>
    <t>Kotak Large &amp; Midcap Fund-Direct Growth</t>
  </si>
  <si>
    <t>Kotak Large &amp; Midcap Fund-Direct IDCW</t>
  </si>
  <si>
    <t>Portfolio Turnover Ratio  : 24.11%</t>
  </si>
  <si>
    <t>Benchmark - NIFTY Large Midcap 250 TRI</t>
  </si>
  <si>
    <t>Portfolio of Kotak Pioneer Fund as on 31-Mar-2026</t>
  </si>
  <si>
    <t>CAPILLARY TECHNOLOGIES</t>
  </si>
  <si>
    <t>INE0ILV01024</t>
  </si>
  <si>
    <t>Medplus Health Services Ltd.</t>
  </si>
  <si>
    <t>INE804L01022</t>
  </si>
  <si>
    <t>MINDA CORPORATION LIMITED</t>
  </si>
  <si>
    <t>INE842C01021</t>
  </si>
  <si>
    <t>Cyient Ltd.</t>
  </si>
  <si>
    <t>INE136B01020</t>
  </si>
  <si>
    <t>Tracxn Technologies Ltd.</t>
  </si>
  <si>
    <t>INE0HMF01019</t>
  </si>
  <si>
    <t>Ishares Nasdaq 100 UCITS ETF USD</t>
  </si>
  <si>
    <t>IE00B53SZB19</t>
  </si>
  <si>
    <t>Kotak Pioneer Fund - Direct Dividend IDCW</t>
  </si>
  <si>
    <t>Kotak Pioneer Fund - Direct Growth</t>
  </si>
  <si>
    <t>Kotak Pioneer Fund - Dividend IDCW</t>
  </si>
  <si>
    <t xml:space="preserve">Kotak Pioneer Fund - Growth </t>
  </si>
  <si>
    <t>Portfolio Turnover Ratio  : 13.12%</t>
  </si>
  <si>
    <t>Benchmark - 85 % Nifty 500 TRI + 15% MSCI ACWI INFORMATION TECHNOLOGY INDEX TRI</t>
  </si>
  <si>
    <t>Portfolio of Kotak Quant Fund as on 31-Mar-2026</t>
  </si>
  <si>
    <t>Mahindra &amp; Mahindra Financial Services Ltd.</t>
  </si>
  <si>
    <t>INE774D01024</t>
  </si>
  <si>
    <t>Timken India Ltd.</t>
  </si>
  <si>
    <t>INE325A01013</t>
  </si>
  <si>
    <t>Kotak Quant Fund Direct Growth</t>
  </si>
  <si>
    <t>Kotak Quant Fund Direct IDCW</t>
  </si>
  <si>
    <t>Kotak Quant Fund IDCW</t>
  </si>
  <si>
    <t>Portfolio Turnover Ratio  : 156.51%</t>
  </si>
  <si>
    <t>Aggregate value of investments by other schemes of Kotak Mahindra Mutual Fund as on 31 Mar 2026 is Rs. 9652.11 lacs</t>
  </si>
  <si>
    <t>Benchmark - NIFTY 200 TRI</t>
  </si>
  <si>
    <t>Portfolio of Kotak International REIT Overseas Equity Omni FOF as on 31-Mar-2026</t>
  </si>
  <si>
    <t>SMAM ASIA REIT Sub Trust</t>
  </si>
  <si>
    <t>INE345678912</t>
  </si>
  <si>
    <t>Kotak International REIT Overseas Equity Omni FOF Growth</t>
  </si>
  <si>
    <t>Kotak International REIT Overseas Equity Omni FOF IDCW</t>
  </si>
  <si>
    <t>Kotak International REIT Overseas Equity Omni FOF- Directt Growth</t>
  </si>
  <si>
    <t>Kotak International REIT Overseas Equity Omni FOF - Direct IDCW</t>
  </si>
  <si>
    <t>Portfolio Turnover Ratio  : 2.06%</t>
  </si>
  <si>
    <t>Benchmark - S&amp;P Asia Pacific ex Japan REIT Total Return Index.</t>
  </si>
  <si>
    <t>Portfolio of Kotak Equity Savings Fund as on 31-Mar-2026</t>
  </si>
  <si>
    <t>OLA ELECTRIC MOBILITY LIMITED</t>
  </si>
  <si>
    <t>INE0LXG01040</t>
  </si>
  <si>
    <t>JUNIPER HOTELS LIMITED</t>
  </si>
  <si>
    <t>INE696F01016</t>
  </si>
  <si>
    <t>MANKIND PHARMA LTD**</t>
  </si>
  <si>
    <t>INE634S07017</t>
  </si>
  <si>
    <t>INE020B08ED9</t>
  </si>
  <si>
    <t>INE040A08AB1</t>
  </si>
  <si>
    <t>INE756I07DX5</t>
  </si>
  <si>
    <t>INE053F07BA5</t>
  </si>
  <si>
    <t>INE774D07VE1</t>
  </si>
  <si>
    <t>INE115A07MC6</t>
  </si>
  <si>
    <t>INE261F08AE6</t>
  </si>
  <si>
    <t>INE115A07OB4</t>
  </si>
  <si>
    <t>INE053F07BC1</t>
  </si>
  <si>
    <t>Tamil Nadu State Govt - 2041 - Tamil Nadu</t>
  </si>
  <si>
    <t>IN3120210049</t>
  </si>
  <si>
    <t>GS CG 15/04/2042 - (STRIPS)</t>
  </si>
  <si>
    <t>IN000442C045</t>
  </si>
  <si>
    <t>INE949L16EI0</t>
  </si>
  <si>
    <t>Portfolio Turnover Ratio  : 466.93%</t>
  </si>
  <si>
    <t>Kotak Equity Saving Fund Direct Growth</t>
  </si>
  <si>
    <t>Kotak Equity Saving Fund Direct Monthly IDCW</t>
  </si>
  <si>
    <t>Kotak Equity Saving Fund Growth</t>
  </si>
  <si>
    <t>Kotak Equity Saving Fund Monthly IDCW</t>
  </si>
  <si>
    <t>Benchmark - NIFTY Equity Savings Index TRI</t>
  </si>
  <si>
    <t>Portfolio of Kotak Income Plus Arbitrage Omni FOF as on 31-Mar-2026</t>
  </si>
  <si>
    <t>Kotak Arbitrage Fund Direct Plan Growth</t>
  </si>
  <si>
    <t>INF174K01LC6</t>
  </si>
  <si>
    <t>Kotak Corporate Bond Fund Direct Growth</t>
  </si>
  <si>
    <t>INF178L01BY0</t>
  </si>
  <si>
    <t>Kotak Bond Short Term Scheme-Growth</t>
  </si>
  <si>
    <t>INF174K01JI7</t>
  </si>
  <si>
    <t>Kotak Nifty AAA Bond Financial Services Mar 2028 Index Fund Direct Plan Growth</t>
  </si>
  <si>
    <t>INF174KA1WV2</t>
  </si>
  <si>
    <t>KOTAK CRISILIBX FINANCIAL SERVICES 9 TO 12 MONTHS DEBT INDEX FUND  DIRECT GROWTH</t>
  </si>
  <si>
    <t>INF174KA1XM9</t>
  </si>
  <si>
    <t>KOTAK CRISIL IBX AAA FINANCIAL SERVICES INDEX SEP 2027 FUND DIRECT GROWTH</t>
  </si>
  <si>
    <t>INF174KA1TF1</t>
  </si>
  <si>
    <t>0.01 Years</t>
  </si>
  <si>
    <t>Kotak Income Plus Arbitrage Omni FOF Growth</t>
  </si>
  <si>
    <t>Kotak Income Plus Arbitrage Omni FOF IDCW</t>
  </si>
  <si>
    <t>Kotak Income Plus Arbitrage Omni FOF - Direct Growth</t>
  </si>
  <si>
    <t>Kotak Income Plus Arbitrage Omni FOF - Direct IDCW</t>
  </si>
  <si>
    <t>Benchmark - Nifty Composite Debt Index (60%) + Nifty 50 Arbitrage Index TRI (40%)</t>
  </si>
  <si>
    <t>Portfolio of Kotak Long Duration Fund as on 31-Mar-2026</t>
  </si>
  <si>
    <t>GS CG 22/10/2041 - (STRIPS)</t>
  </si>
  <si>
    <t>IN001041C036</t>
  </si>
  <si>
    <t>GS CG 25/05/2044 - (STRIPS)</t>
  </si>
  <si>
    <t>IN000544C022</t>
  </si>
  <si>
    <t>GS CG 25/11/2044 - (STRIPS)</t>
  </si>
  <si>
    <t>IN001144C020</t>
  </si>
  <si>
    <t>12.09 Years</t>
  </si>
  <si>
    <t>17.16 Years</t>
  </si>
  <si>
    <t>Kotak Long Duration Fund - Direct Growth</t>
  </si>
  <si>
    <t>Kotak Long Duration Fund - Direct IDCW</t>
  </si>
  <si>
    <t>Kotak Long Duration Fund Growth</t>
  </si>
  <si>
    <t>Kotak Long Duration Fund IDCW</t>
  </si>
  <si>
    <t>Benchmark - CRISIL Long Duration Debt A-III Index</t>
  </si>
  <si>
    <t>Portfolio of Kotak Liquid Fund as on 31-Mar-2026</t>
  </si>
  <si>
    <t>INE115A07PF2</t>
  </si>
  <si>
    <t>INE160A16UJ1</t>
  </si>
  <si>
    <t>INE036D16KB5</t>
  </si>
  <si>
    <t>INE692A16KR7</t>
  </si>
  <si>
    <t>INE692A16LI4</t>
  </si>
  <si>
    <t>INE036D16JT9</t>
  </si>
  <si>
    <t>IDFC FIRST BANK LIMITED**</t>
  </si>
  <si>
    <t>INE092T16YP5</t>
  </si>
  <si>
    <t>CENTRAL BANK OF INDIA**</t>
  </si>
  <si>
    <t>INE483A16KH2</t>
  </si>
  <si>
    <t>INE483A16KI0</t>
  </si>
  <si>
    <t>RBL BANK LTD.**</t>
  </si>
  <si>
    <t>INE976G16OK8</t>
  </si>
  <si>
    <t>INE028A16LQ4</t>
  </si>
  <si>
    <t>INE040A16IS1</t>
  </si>
  <si>
    <t>INE040A16IW3</t>
  </si>
  <si>
    <t>INE160A16UU8</t>
  </si>
  <si>
    <t>INE028A16LX0</t>
  </si>
  <si>
    <t>INE095A165C5</t>
  </si>
  <si>
    <t>INE476A16G69</t>
  </si>
  <si>
    <t>INE692A16KY3</t>
  </si>
  <si>
    <t>INE976G16OH4</t>
  </si>
  <si>
    <t>INE008A160A6</t>
  </si>
  <si>
    <t>INE692A16LC7</t>
  </si>
  <si>
    <t>DCB BANK LIMITED**</t>
  </si>
  <si>
    <t>INE503A16HO9</t>
  </si>
  <si>
    <t>INE036D16JX1</t>
  </si>
  <si>
    <t>INE040A16HX3</t>
  </si>
  <si>
    <t>INE476A16H19</t>
  </si>
  <si>
    <t>INE008A164A8</t>
  </si>
  <si>
    <t>INE476A16F60</t>
  </si>
  <si>
    <t>INE483A16KL4</t>
  </si>
  <si>
    <t>INE008A16Y80</t>
  </si>
  <si>
    <t>JAMMU  KASHMIR BANK LTD**</t>
  </si>
  <si>
    <t>INE168A16NB6</t>
  </si>
  <si>
    <t>INE608A16TA0</t>
  </si>
  <si>
    <t>INE692A16KC9</t>
  </si>
  <si>
    <t>INE476A16E87</t>
  </si>
  <si>
    <t>INE168A16NC4</t>
  </si>
  <si>
    <t>INE476A16H68</t>
  </si>
  <si>
    <t>IDBI BANK LTD.</t>
  </si>
  <si>
    <t>INE008A16Z89</t>
  </si>
  <si>
    <t>INE556F16BH3</t>
  </si>
  <si>
    <t>INE692A16KH8</t>
  </si>
  <si>
    <t>INE261F14OT3</t>
  </si>
  <si>
    <t>Reliance Retail Ventures Ltd**</t>
  </si>
  <si>
    <t>INE929O14ES0</t>
  </si>
  <si>
    <t>INE261F14OR7</t>
  </si>
  <si>
    <t>INE556F14LZ9</t>
  </si>
  <si>
    <t>INE261F14OV9</t>
  </si>
  <si>
    <t>INE556F14MD4</t>
  </si>
  <si>
    <t>INE929O14EW2</t>
  </si>
  <si>
    <t>INE261F14OX5</t>
  </si>
  <si>
    <t>INE763G14F84</t>
  </si>
  <si>
    <t>INE261F14PC6</t>
  </si>
  <si>
    <t>INE296A14F60</t>
  </si>
  <si>
    <t>INE530B14FZ5</t>
  </si>
  <si>
    <t>INE763G14F43</t>
  </si>
  <si>
    <t>JAMNAGAR UTILITIES &amp; POWER PRIVATE LIMITED**</t>
  </si>
  <si>
    <t>INE936D14402</t>
  </si>
  <si>
    <t>INE763G14H09</t>
  </si>
  <si>
    <t>INE081A14GR6</t>
  </si>
  <si>
    <t>INE338I14KP9</t>
  </si>
  <si>
    <t>INE514E14TG4</t>
  </si>
  <si>
    <t>INE556F14ME2</t>
  </si>
  <si>
    <t>INE296A14A40</t>
  </si>
  <si>
    <t>INE514E14TF6</t>
  </si>
  <si>
    <t>CESC Ltd.**</t>
  </si>
  <si>
    <t>INE486A14FY5</t>
  </si>
  <si>
    <t>Tata Power Company Ltd.**</t>
  </si>
  <si>
    <t>INE245A14KW9</t>
  </si>
  <si>
    <t>HDFC SECURITIES LIMITED ( ) **</t>
  </si>
  <si>
    <t>INE700G14SV5</t>
  </si>
  <si>
    <t>INE763G14G83</t>
  </si>
  <si>
    <t>INE338I14MH2</t>
  </si>
  <si>
    <t>INE338I14LV5</t>
  </si>
  <si>
    <t>CHOLAMANDALAM INVESTMENT AND FIN CO LTD**</t>
  </si>
  <si>
    <t>INE121A14XI4</t>
  </si>
  <si>
    <t>INE556F14MC6</t>
  </si>
  <si>
    <t>SHAREKHAN LIMITED**</t>
  </si>
  <si>
    <t>INE211H14AM8</t>
  </si>
  <si>
    <t>INE261F14PB8</t>
  </si>
  <si>
    <t>INE732I14DD4</t>
  </si>
  <si>
    <t>INE700G14RZ8</t>
  </si>
  <si>
    <t>INE763G14G26</t>
  </si>
  <si>
    <t>NUVOCO VISTAS CORPORATION LTD.**</t>
  </si>
  <si>
    <t>INE118D14AK8</t>
  </si>
  <si>
    <t>JULIUS BAER CAPITAL (INDIA) PVT. LTD**</t>
  </si>
  <si>
    <t>INE824H14SS7</t>
  </si>
  <si>
    <t>KISETSU SAISON FINANCE (INDIA) PRIVATE LIMITED**</t>
  </si>
  <si>
    <t>INE0DZE14321</t>
  </si>
  <si>
    <t>SBICAP SECURITIES LIMITED**</t>
  </si>
  <si>
    <t>INE212K14DS1</t>
  </si>
  <si>
    <t>INE338I14MI0</t>
  </si>
  <si>
    <t>IIFL CAPITAL SERVICES LTD.**</t>
  </si>
  <si>
    <t>INE489L14751</t>
  </si>
  <si>
    <t>INE756I14FY4</t>
  </si>
  <si>
    <t>INE522D14PG7</t>
  </si>
  <si>
    <t>INE957N14JS2</t>
  </si>
  <si>
    <t>ADITYA BIRLA MONEY LTD**</t>
  </si>
  <si>
    <t>INE865C14PK4</t>
  </si>
  <si>
    <t>INE674K14BU2</t>
  </si>
  <si>
    <t>360 ONE WAM LIMITED**</t>
  </si>
  <si>
    <t>INE466L14FV0</t>
  </si>
  <si>
    <t>FED BANK FINANCIAL SERVICES LIMITED**</t>
  </si>
  <si>
    <t>INE007N14ER9</t>
  </si>
  <si>
    <t>INE790Z14034</t>
  </si>
  <si>
    <t>INE530B14GY6</t>
  </si>
  <si>
    <t>INE522D14PH5</t>
  </si>
  <si>
    <t>GODREJ CONSUMER PRODUCTS LTD.**</t>
  </si>
  <si>
    <t>INE102D14BS3</t>
  </si>
  <si>
    <t>DSP FINANCE PRIVATE LIMITED**</t>
  </si>
  <si>
    <t>INE422H14214</t>
  </si>
  <si>
    <t>INE523L14BB9</t>
  </si>
  <si>
    <t>IGH HOLDINGS PRIVATE LIMITED**</t>
  </si>
  <si>
    <t>INE02FN14762</t>
  </si>
  <si>
    <t>INE02FN14812</t>
  </si>
  <si>
    <t>INE09OL14IV0</t>
  </si>
  <si>
    <t>INE918K14DF0</t>
  </si>
  <si>
    <t>INE212K14DP7</t>
  </si>
  <si>
    <t>INE865C14PT5</t>
  </si>
  <si>
    <t>BAJAJ FINANCIAL  SECURITIES LIMITED**</t>
  </si>
  <si>
    <t>INE01C314EV3</t>
  </si>
  <si>
    <t>INE01C314EU5</t>
  </si>
  <si>
    <t>GODREJ INDUSTRIES LTD**</t>
  </si>
  <si>
    <t>INE233A147N3</t>
  </si>
  <si>
    <t>INE233A147O1</t>
  </si>
  <si>
    <t>INE918K14DC7</t>
  </si>
  <si>
    <t>INE763G14G34</t>
  </si>
  <si>
    <t>INE466L14FZ1</t>
  </si>
  <si>
    <t>INE020B14698</t>
  </si>
  <si>
    <t>INE865C14PS7</t>
  </si>
  <si>
    <t>INE918K14DG8</t>
  </si>
  <si>
    <t>91 DAYS TREASURY BILL 28/05/2026</t>
  </si>
  <si>
    <t>IN002025X471</t>
  </si>
  <si>
    <t>91 DAYS TREASURY BILL 22/05/2026</t>
  </si>
  <si>
    <t>IN002025X463</t>
  </si>
  <si>
    <t>91 DAYS TREASURY BILL 04/06/2026</t>
  </si>
  <si>
    <t>IN002025X489</t>
  </si>
  <si>
    <t>91 DAYS TREASURY BILL 11/06/2026</t>
  </si>
  <si>
    <t>IN002025X497</t>
  </si>
  <si>
    <t>0.19 Years</t>
  </si>
  <si>
    <t>Kotak-Liquid  Fund - Direct Daily IDCW</t>
  </si>
  <si>
    <t>Kotak-Liquid Fund - Direct Growth</t>
  </si>
  <si>
    <t>Kotak-Liquid Fund - Regular Plan  Weekly IDCW</t>
  </si>
  <si>
    <t>Kotak-Liquid Fund - Regular Plan Daily IDCW</t>
  </si>
  <si>
    <t>Kotak-Liquid Fund - Regular Plan Growth</t>
  </si>
  <si>
    <t>Link : https://www.kotakmf.com/nav (please click dividend icon for details)</t>
  </si>
  <si>
    <t>Aggregate value of investments by other schemes of Kotak Mahindra Mutual Fund as on 31 Mar 2026 is Rs. 649868.06 lacs</t>
  </si>
  <si>
    <t>Benchmark - Nifty Liquid Index A-I</t>
  </si>
  <si>
    <t>Portfolio of Kotak NIFTY 1D Rate Liquid ETF as on 31-Mar-2026</t>
  </si>
  <si>
    <t>Kotak NIFTY 1D Rate Liquid ETF IDCW</t>
  </si>
  <si>
    <t xml:space="preserve">Debt Index Replication Factor (DIRF) is 99.49% </t>
  </si>
  <si>
    <t>Benchmark - Nifty 1D Rate Index</t>
  </si>
  <si>
    <t>Portfolio of Kotak Nifty 100 Low Volatility 30 Index Fund as on 31-Mar-2026</t>
  </si>
  <si>
    <t>Portfolio Turnover Ratio  : 56.52%</t>
  </si>
  <si>
    <t>Kotak Nifty 100 Low Volatility 30 Index Fund Growth</t>
  </si>
  <si>
    <t>Kotak Nifty 100 Low Volatility 30 Index Fund IDCW</t>
  </si>
  <si>
    <t>Kotak Nifty 100 Low Volatility 30 Index Fund-Direct Growth</t>
  </si>
  <si>
    <t>Kotak Nifty 100 Low Volatility 30 Index Fund-Direct IDCW</t>
  </si>
  <si>
    <t>Benchmark - NIFTY 100 Low Volatility 30 Index (TRI)</t>
  </si>
  <si>
    <t>Portfolio of Kotak Nifty 200 Momentum 30 ETF as on 31-Mar-2026</t>
  </si>
  <si>
    <t>Portfolio Turnover Ratio  : 87.66%</t>
  </si>
  <si>
    <t>Kotak Nifty 200 Momentum 30 ETF IDCW</t>
  </si>
  <si>
    <t>Aggregate value of investments by other schemes of Kotak Mahindra Mutual Fund as on 31 Mar 2026 is Rs. 1150.27 lacs</t>
  </si>
  <si>
    <t>Benchmark - Nifty 200 Momentum 30 Index (Total Return Index (TRI))</t>
  </si>
  <si>
    <t>Portfolio of Kotak Nifty 500 Momentum 50 Index Fund as on 31-Mar-2026</t>
  </si>
  <si>
    <t>(PTC INDUSTRIES LTD.)</t>
  </si>
  <si>
    <t>INE596F01018</t>
  </si>
  <si>
    <t>City Union Bank Ltd.</t>
  </si>
  <si>
    <t>INE491A01021</t>
  </si>
  <si>
    <t>Anand Rathi Wealth Ltd.</t>
  </si>
  <si>
    <t>INE463V01026</t>
  </si>
  <si>
    <t>Force Motors Ltd.</t>
  </si>
  <si>
    <t>INE451A01017</t>
  </si>
  <si>
    <t>Asahi India Glass Ltd.</t>
  </si>
  <si>
    <t>INE439A01020</t>
  </si>
  <si>
    <t>HBL ENGINEERING LTD.</t>
  </si>
  <si>
    <t>INE292B01021</t>
  </si>
  <si>
    <t>SYRMA SGS TECHNOLOGY LTD</t>
  </si>
  <si>
    <t>INE0DYJ01015</t>
  </si>
  <si>
    <t>CHOICE INTERNATIONAL LTD</t>
  </si>
  <si>
    <t>INE102B01014</t>
  </si>
  <si>
    <t>Portfolio Turnover Ratio  : 74.94%</t>
  </si>
  <si>
    <t>Kotak Nifty 500 Momentum 50 Index Fund Growth</t>
  </si>
  <si>
    <t>Kotak Nifty 500 Momentum 50 Index Fund IDCW</t>
  </si>
  <si>
    <t>Kotak Nifty 500 Momentum 50 Index Fund - Direct Growth</t>
  </si>
  <si>
    <t>Kotak Nifty 500 Momentum 50 Index Fund - Direct IDCW</t>
  </si>
  <si>
    <t>Benchmark - Nifty500 Momentum 50 Index (Total Return Index (TRI))</t>
  </si>
  <si>
    <t>Portfolio of Kotak Multi Asset Allocation Fund as on 31-Mar-2026</t>
  </si>
  <si>
    <t>United Breweries Ltd.</t>
  </si>
  <si>
    <t>INE686F01025</t>
  </si>
  <si>
    <t>Whirlpool of India Ltd.</t>
  </si>
  <si>
    <t>INE716A01013</t>
  </si>
  <si>
    <t>INE219X07439</t>
  </si>
  <si>
    <t>INE261F08DX0</t>
  </si>
  <si>
    <t>INE556F08KO7</t>
  </si>
  <si>
    <t>IN0020230010</t>
  </si>
  <si>
    <t>Rajasthan State Govt - 2029 - Rajasthan</t>
  </si>
  <si>
    <t>IN2920190112</t>
  </si>
  <si>
    <t>Karnataka State Govt - 2029 - Karnataka</t>
  </si>
  <si>
    <t>IN1920190080</t>
  </si>
  <si>
    <t>Kotak Multi Asset Allocation Fund Growth</t>
  </si>
  <si>
    <t>Kotak Multi Asset Allocation Fund IDCW</t>
  </si>
  <si>
    <t>Kotak Multi Asset Allocation Fund-Direct Growth</t>
  </si>
  <si>
    <t>Kotak Multi Asset Allocation Fund-Direct IDCW</t>
  </si>
  <si>
    <t>Portfolio Turnover Ratio  : 66.13%</t>
  </si>
  <si>
    <t>Benchmark - NIFTY 500 TRI (65%) + NIFTY Short Duration Debt Index (25%) +Domestic Price of Gold (5%) + Domestic Price of Silver (5%)</t>
  </si>
  <si>
    <t>Portfolio of Kotak Nifty Midcap 50 Index Fund as on 31-Mar-2026</t>
  </si>
  <si>
    <t>SBI CARDS &amp; PAYMENT SERVICES PVT. LTD.</t>
  </si>
  <si>
    <t>INE018E01016</t>
  </si>
  <si>
    <t>Kotak Nifty Midcap 50 Index Fund Growth</t>
  </si>
  <si>
    <t>Kotak Nifty Midcap 50 Index Fund IDCW</t>
  </si>
  <si>
    <t>Kotak Nifty Midcap 50 Index Fund-Direct Growth</t>
  </si>
  <si>
    <t>Kotak Nifty Midcap 50 Index Fund-Direct IDCW</t>
  </si>
  <si>
    <t>Benchmark - Nifty Midcap 50 Index (Total Return Index (TRI))</t>
  </si>
  <si>
    <t>Portfolio of Kotak Medium Term Fund as on 31-Mar-2026</t>
  </si>
  <si>
    <t xml:space="preserve">L&amp;T METRO RAIL (HYDERABAD) LTD ( Axis Trusteeship services Ltd . Guaranteed by Larsen &amp; Toubro Limited.) </t>
  </si>
  <si>
    <t>GODREJ PROPERTIES LIMITED**</t>
  </si>
  <si>
    <t>GODREJ SEEDS AND GENETICS LTD. ( ) **</t>
  </si>
  <si>
    <t>INE540P07517</t>
  </si>
  <si>
    <t>INE540P07509</t>
  </si>
  <si>
    <t>INE540P07418</t>
  </si>
  <si>
    <t>INE540P07426</t>
  </si>
  <si>
    <t>INE540P07434</t>
  </si>
  <si>
    <t>IOT Utkal Energy Services Ltd.**</t>
  </si>
  <si>
    <t>INE310L07AC5</t>
  </si>
  <si>
    <t>INE310L07993</t>
  </si>
  <si>
    <t>INE310L07AB7</t>
  </si>
  <si>
    <t>3.27 Years</t>
  </si>
  <si>
    <t>4.61 Years</t>
  </si>
  <si>
    <t>Kotak Medium Term Fund Direct  Standard IDCW Option</t>
  </si>
  <si>
    <t>Kotak Medium Term Fund Direct Growth</t>
  </si>
  <si>
    <t>Kotak Medium Term Fund Growth</t>
  </si>
  <si>
    <t>Kotak Medium Term Fund Standard IDCW Option</t>
  </si>
  <si>
    <t>Hedging Position through Interest Rate Swaps as on 31 Mar 2026 is 13.84% of the net assets.</t>
  </si>
  <si>
    <t>Hedging Position through Interest Rate Swaps as on 31 Mar 2026 08.55% ADITYA BIRLA REAL ESTATE LTD (OPTION - 2) 30/08/2029 (L),8.20% ADANI POWER LIMITED SERIES II 25/01/2029 of Notional Value Rs. 1250000000 Pay Fixed (Swap residual maturity188 days) &amp; Receive Floating (Daily Reset)</t>
  </si>
  <si>
    <t>Hedging Position through Interest Rate Swaps as on 31 Mar 20267.73% EMBASSY OFFICE PARKS REIT (SERIES XII NCD) 14/12/2029 of Notional Value Rs. 500000000 Pay Fixed (Swap residual maturity188 days) &amp; Receive Floating (Daily Reset)</t>
  </si>
  <si>
    <t>Hedging Position through Interest Rate Swaps as on 31 Mar 20268.60% ADITYA BIRLA RENEWABLES LTD 24/09/2027 (L),8.65% AADHAR HOUSING FINANCE LTD. 21/08/2027 (L) of Notional Value Rs. 750000000 Pay Fixed (Swap residual maturity188 days) &amp; Receive Floating (Daily Reset)</t>
  </si>
  <si>
    <t>Benchmark - CRISIL Medium Duration Debt A-III Index</t>
  </si>
  <si>
    <t>Portfolio of Kotak Multi Factor Passive FOF as on 31-Mar-2026</t>
  </si>
  <si>
    <t>KOTAK NIFTY 200 MOMENTUM 30 ETF</t>
  </si>
  <si>
    <t>INF174KA1XS6</t>
  </si>
  <si>
    <t>KOTAK NIFTY 100 LOW VOLATILITY 30 ETF</t>
  </si>
  <si>
    <t>INF174KA1IY5</t>
  </si>
  <si>
    <t xml:space="preserve"> Kotak Multi Factor Passive FOF Growth</t>
  </si>
  <si>
    <t>N.A.</t>
  </si>
  <si>
    <t>Kotak Multi Factor Passive FOF - Direct Growth</t>
  </si>
  <si>
    <t>Portfolio Turnover Ratio  : 0%</t>
  </si>
  <si>
    <t>Portfolio of Kotak Small Cap Fund as on 31-Mar-2026</t>
  </si>
  <si>
    <t>Five Star Business Finance Ltd</t>
  </si>
  <si>
    <t>INE128S01021</t>
  </si>
  <si>
    <t>Alembic Pharmaceuticals Ltd.</t>
  </si>
  <si>
    <t>INE901L01018</t>
  </si>
  <si>
    <t>KFIN TECHNOLOGIES LTD.</t>
  </si>
  <si>
    <t>INE138Y01010</t>
  </si>
  <si>
    <t>Balrampur Chini Mills Ltd.</t>
  </si>
  <si>
    <t>INE119A01028</t>
  </si>
  <si>
    <t>Blue Dart Express Ltd</t>
  </si>
  <si>
    <t>INE233B01017</t>
  </si>
  <si>
    <t>Hawkins Cooker Ltd</t>
  </si>
  <si>
    <t>INE979B01015</t>
  </si>
  <si>
    <t>CELLO WORLD LTD.</t>
  </si>
  <si>
    <t>INE0LMW01024</t>
  </si>
  <si>
    <t>R R KABEL LTD</t>
  </si>
  <si>
    <t>INE777K01022</t>
  </si>
  <si>
    <t>ORIENT ELECTIC LIMITED</t>
  </si>
  <si>
    <t>INE142Z01019</t>
  </si>
  <si>
    <t>Dhanuka Agritech Ltd</t>
  </si>
  <si>
    <t>INE435G01025</t>
  </si>
  <si>
    <t>Somany Ceramics Ltd.</t>
  </si>
  <si>
    <t>INE355A01028</t>
  </si>
  <si>
    <t>Sandhar Technologies Ltd.</t>
  </si>
  <si>
    <t>INE278H01035</t>
  </si>
  <si>
    <t>Sheela Foam Ltd</t>
  </si>
  <si>
    <t>INE916U01025</t>
  </si>
  <si>
    <t>MAX ESTATES LIMITED</t>
  </si>
  <si>
    <t>INE03EI01018</t>
  </si>
  <si>
    <t>SURAKSHA DIAGNOSTIC  LTD</t>
  </si>
  <si>
    <t>INE877V01027</t>
  </si>
  <si>
    <t>Nilkamal Ltd.</t>
  </si>
  <si>
    <t>INE310A01015</t>
  </si>
  <si>
    <t>Apollo Pipes Ltd</t>
  </si>
  <si>
    <t>INE126J01016</t>
  </si>
  <si>
    <t>Kewal Kiran Clothing Limited</t>
  </si>
  <si>
    <t>INE401H01017</t>
  </si>
  <si>
    <t>ANAND RATHI SHARE AND STOCK BROKERS LIMITED</t>
  </si>
  <si>
    <t>INE549H01021</t>
  </si>
  <si>
    <t>JUPITER LIFELINE HOSPITALS LTD</t>
  </si>
  <si>
    <t>INE682M01012</t>
  </si>
  <si>
    <t>Kotak Small Cap Fund Growth</t>
  </si>
  <si>
    <t>Kotak Small Cap Fund IDCW</t>
  </si>
  <si>
    <t>Kotak Small Cap Fund-Direct Direct Growth</t>
  </si>
  <si>
    <t>Kotak Small Cap Fund-Direct Direct IDCW</t>
  </si>
  <si>
    <t>Portfolio Turnover Ratio  : 23.74%</t>
  </si>
  <si>
    <t>Benchmark - Nifty Smallcap 250 TRI</t>
  </si>
  <si>
    <t>Portfolio of Kotak Nifty 200 Momentum 30 Index Fund as on 31-Mar-2026</t>
  </si>
  <si>
    <t>Portfolio Turnover Ratio  : 159.11%</t>
  </si>
  <si>
    <t>Kotak Nifty 200 Momentum 30 Index Fund Growth</t>
  </si>
  <si>
    <t>Kotak Nifty 200 Momentum 30 Index Fund IDCW</t>
  </si>
  <si>
    <t>Kotak Nifty 200 Momentum 30 Index Fund-Direct Growth</t>
  </si>
  <si>
    <t>Kotak Nifty 200 Momentum 30 Index Fund-Direct IDCW</t>
  </si>
  <si>
    <t>Benchmark - Nifty 200 Momentum 30 Index (Total Return Index)</t>
  </si>
  <si>
    <t>Portfolio of Kotak Nifty Midcap 150 Momentum 50 Index Fund as on 31-Mar-2026</t>
  </si>
  <si>
    <t>SUNDARAM FINANCE LTD.</t>
  </si>
  <si>
    <t>INE660A01013</t>
  </si>
  <si>
    <t>Indraprastha Gas Ltd.</t>
  </si>
  <si>
    <t>INE203G01027</t>
  </si>
  <si>
    <t>Portfolio Turnover Ratio  : 108.68%</t>
  </si>
  <si>
    <t>Kotak Nifty Midcap 150 Momentum 50 Index Fund - Direct Growth</t>
  </si>
  <si>
    <t>Kotak Nifty Midcap 150 Momentum 50 Index Fund - Direct IDCW</t>
  </si>
  <si>
    <t>Kotak Nifty Midcap 150 Momentum 50 Index Fund Growth</t>
  </si>
  <si>
    <t>Kotak Nifty Midcap 150 Momentum 50 Index Fund IDCW</t>
  </si>
  <si>
    <t>Benchmark - Nifty Midcap 150 Momentum 50 Index (Total Return Index (TRI))</t>
  </si>
  <si>
    <t>Portfolio of Kotak Nifty MNC ETF as on 31-Mar-2026</t>
  </si>
  <si>
    <t>SIEMENS ENERGY INDIA LTD</t>
  </si>
  <si>
    <t>INE1NPP01017</t>
  </si>
  <si>
    <t>ADANI WILMAR LTD.</t>
  </si>
  <si>
    <t>INE699H01024</t>
  </si>
  <si>
    <t>Escorts Ltd.</t>
  </si>
  <si>
    <t>INE042A01014</t>
  </si>
  <si>
    <t>Castrol (India) Ltd.</t>
  </si>
  <si>
    <t>INE172A01027</t>
  </si>
  <si>
    <t>SUVEN PHARMACEUTICALS LTD</t>
  </si>
  <si>
    <t>INE03QK01018</t>
  </si>
  <si>
    <t>Portfolio Turnover Ratio  : 40.99%</t>
  </si>
  <si>
    <t>Kotak Nifty MNC ETF IDCW</t>
  </si>
  <si>
    <t>Benchmark - NIFTY MNC Index (Total Return Index)</t>
  </si>
  <si>
    <t>Portfolio of Kotak MSCI India ETF as on 31-Mar-2026</t>
  </si>
  <si>
    <t>Balkrishna Industries Ltd</t>
  </si>
  <si>
    <t>INE787D01026</t>
  </si>
  <si>
    <t>Portfolio Turnover Ratio  : 95.51%</t>
  </si>
  <si>
    <t>Kotak MSCI India ETF IDCW</t>
  </si>
  <si>
    <t>Benchmark -  MSCI India Index (Total Return Index (TRI))</t>
  </si>
  <si>
    <t>Portfolio of Kotak Nifty Midcap 50 ETF as on 31-Mar-2026</t>
  </si>
  <si>
    <t>Portfolio Turnover Ratio  : 61.17%</t>
  </si>
  <si>
    <t>Kotak Nifty Midcap 50 ETF IDCW</t>
  </si>
  <si>
    <t>Benchmark - NIFTY 50 Midcap Index TRI</t>
  </si>
  <si>
    <t>Portfolio of Kotak Multicap Fund as on 31-Mar-2026</t>
  </si>
  <si>
    <t>ISGEC HEAVY ENGINEERING LTD.</t>
  </si>
  <si>
    <t>INE858B01029</t>
  </si>
  <si>
    <t>JNK INDIA LIMITED</t>
  </si>
  <si>
    <t>INE0OAF01028</t>
  </si>
  <si>
    <t>Kotak Multicap Fund Growth</t>
  </si>
  <si>
    <t>Kotak Multicap Fund IDCW</t>
  </si>
  <si>
    <t>Kotak Multicap Fund-Direct Growth</t>
  </si>
  <si>
    <t>Kotak Multicap Fund-Direct IDCW</t>
  </si>
  <si>
    <t>Portfolio Turnover Ratio  : 49.85%</t>
  </si>
  <si>
    <t>Benchmark - NIFTY 500 Multicap 50:25:25 TRI</t>
  </si>
  <si>
    <t>Portfolio of Kotak Nifty 100 Equal Weight Index Fund as on 31-Mar-2026</t>
  </si>
  <si>
    <t>Portfolio Turnover Ratio  : 56.64%</t>
  </si>
  <si>
    <t>Kotak Nifty 100 Equal Weight Index Fund Growth</t>
  </si>
  <si>
    <t>Kotak Nifty 100 Equal Weight Index Fund IDCW</t>
  </si>
  <si>
    <t>Kotak Nifty 100 Equal Weight Index Fund-Direct Growth</t>
  </si>
  <si>
    <t>Kotak Nifty 100 Equal Weight Index Fund-Direct IDCW</t>
  </si>
  <si>
    <t>Benchmark - Nifty 100 Equal Weight Index (Total Return Index (TRI))</t>
  </si>
  <si>
    <t>Portfolio of Kotak Nifty 50 Equal Weight Index Fund as on 31-Mar-2026</t>
  </si>
  <si>
    <t>Portfolio Turnover Ratio  : 59.74%</t>
  </si>
  <si>
    <t>Kotak Nifty 50 Equal Weight Index Fund Growth</t>
  </si>
  <si>
    <t>Kotak Nifty 50 Equal Weight Index Fund IDCW</t>
  </si>
  <si>
    <t>Kotak Nifty 50 Equal Weight Index Fund-Direct Growth</t>
  </si>
  <si>
    <t>Kotak Nifty 50 Equal Weight Index Fund-Direct IDCW</t>
  </si>
  <si>
    <t>Benchmark - Nifty 50 Equal Weight Index (Total Return Index)</t>
  </si>
  <si>
    <t>Portfolio of Kotak Nifty Top 10 Equal Weight Index Fund as on 31-Mar-2026</t>
  </si>
  <si>
    <t>Portfolio Turnover Ratio  : 28.93%</t>
  </si>
  <si>
    <t>Kotak Nifty Top 10 Equal Weight Index Fund Growth</t>
  </si>
  <si>
    <t>Kotak Nifty Top 10 Equal Weight Index Fund IDCW</t>
  </si>
  <si>
    <t>Kotak Nifty Top 10 Equal Weight Index Fund-Direct Growth</t>
  </si>
  <si>
    <t>Kotak Nifty Top 10 Equal Weight Index Fund-Direct IDCW</t>
  </si>
  <si>
    <t xml:space="preserve">Benchmark - Nifty Top 10 Equal Weight Index (Total Return Index (TRI))
</t>
  </si>
  <si>
    <t>Portfolio of Kotak US Specific Equity Passive FOF as on 31-Mar-2026</t>
  </si>
  <si>
    <t>Kotak US Specific Equity Passive FOF - Direct Growth</t>
  </si>
  <si>
    <t>Kotak US Specific Equity Passive FOF Growth</t>
  </si>
  <si>
    <t>Benchmark - Nasdaq 100 TRI</t>
  </si>
  <si>
    <t>Portfolio of Kotak Nifty Commodities Index Fund as on 31-Mar-2026</t>
  </si>
  <si>
    <t>Portfolio Turnover Ratio  : 19.59%</t>
  </si>
  <si>
    <t>Kotak Nifty Commodities Index Fund - Direct Growth</t>
  </si>
  <si>
    <t>Kotak Nifty Commodities Index Fund - Direct IDCW</t>
  </si>
  <si>
    <t>Kotak Nifty Commodities Index Fund Growth</t>
  </si>
  <si>
    <t>Kotak Nifty Commodities Index Fund IDCW</t>
  </si>
  <si>
    <t>Benchmark - Nifty Commodities Index (Total Return Index (TRI))</t>
  </si>
  <si>
    <t>Portfolio of Kotak Nifty 100 Equal Weight ETF as on 31-Mar-2026</t>
  </si>
  <si>
    <t>Portfolio Turnover Ratio  : 83.48%</t>
  </si>
  <si>
    <t>Kotak Nifty 100 Equal Weight ETF IDCW</t>
  </si>
  <si>
    <t xml:space="preserve">Benchmark - Nifty 100 Equal Weight Index (Total Return Index (TRI)) </t>
  </si>
  <si>
    <t>Portfolio of Kotak Nifty Financial Services Ex-Bank Index Fund as on 31-Mar-2026</t>
  </si>
  <si>
    <t>Central Depository Services (India) Ltd</t>
  </si>
  <si>
    <t>INE736A01011</t>
  </si>
  <si>
    <t>Portfolio Turnover Ratio  : 55.22%</t>
  </si>
  <si>
    <t>Kotak Nifty Financial Services Ex-Bank Index Fund Growth</t>
  </si>
  <si>
    <t>Kotak Nifty Financial Services Ex-Bank Index Fund IDCW</t>
  </si>
  <si>
    <t>Kotak Nifty Financial Services Ex-Bank Index Fund-Direct Growth</t>
  </si>
  <si>
    <t>Kotak Nifty Financial Services Ex-Bank Index Fund-Direct IDCW</t>
  </si>
  <si>
    <t>Benchmark - Nifty Financial Services Ex-Bank Index TRI</t>
  </si>
  <si>
    <t>Portfolio of Kotak Nifty 50 Index Fund as on 31-Mar-2026</t>
  </si>
  <si>
    <t>Portfolio Turnover Ratio  : 14.87%</t>
  </si>
  <si>
    <t>Kotak Nifty 50 Index Fund Growth</t>
  </si>
  <si>
    <t>Kotak Nifty 50 Index Fund IDCW</t>
  </si>
  <si>
    <t>Kotak Nifty 50 Index Fund-Direct Growth</t>
  </si>
  <si>
    <t>Kotak Nifty 50 Index Fund-Direct IDCW</t>
  </si>
  <si>
    <t>Benchmark - Nifty 50 TRI</t>
  </si>
  <si>
    <t>Portfolio of Kotak Nifty 100 Low Volatility 30 ETF as on 31-Mar-2026</t>
  </si>
  <si>
    <t>Portfolio Turnover Ratio  : 49.40%</t>
  </si>
  <si>
    <t>Kotak Nifty 100 Low Vol 30 ETF IDCW</t>
  </si>
  <si>
    <t>Aggregate value of investments by other schemes of Kotak Mahindra Mutual Fund as on 31 Mar 2026 is Rs. 282.01 lacs</t>
  </si>
  <si>
    <t>Benchmark - Nifty100 Low Volatility 30 TRI</t>
  </si>
  <si>
    <t>Portfolio of Kotak Nifty Midcap 150 ETF as on 31-Mar-2026</t>
  </si>
  <si>
    <t>LLOYDS METALS AND ENERGY LTD.</t>
  </si>
  <si>
    <t>INE281B01032</t>
  </si>
  <si>
    <t>ITC HOTELS LIMITED</t>
  </si>
  <si>
    <t>INE379A01028</t>
  </si>
  <si>
    <t>Adani Total Gas Ltd.</t>
  </si>
  <si>
    <t>INE399L01023</t>
  </si>
  <si>
    <t>Tata Elxsi Ltd.</t>
  </si>
  <si>
    <t>INE670A01012</t>
  </si>
  <si>
    <t>AUTHUM INVESTMENT &amp; INFRASTRUCTURE LTD.</t>
  </si>
  <si>
    <t>INE206F01022</t>
  </si>
  <si>
    <t>PREMIER ENERGIES LIMITED</t>
  </si>
  <si>
    <t>INE0BS701011</t>
  </si>
  <si>
    <t>K.P.R. Mill Ltd.</t>
  </si>
  <si>
    <t>INE930H01031</t>
  </si>
  <si>
    <t>L&amp;T Technology Services Ltd</t>
  </si>
  <si>
    <t>INE010V01017</t>
  </si>
  <si>
    <t>JSW INFRASTRUCTURE LIMITED</t>
  </si>
  <si>
    <t>INE880J01026</t>
  </si>
  <si>
    <t>Endurance Technologies Ltd</t>
  </si>
  <si>
    <t>INE913H01037</t>
  </si>
  <si>
    <t>Godfrey Phillips India Ltd.</t>
  </si>
  <si>
    <t>INE260B01028</t>
  </si>
  <si>
    <t>Cigarettes and Tobacco Products</t>
  </si>
  <si>
    <t>TATA INVESTMENT CORPORATION LTD.</t>
  </si>
  <si>
    <t>INE672A01026</t>
  </si>
  <si>
    <t>GODREJ INDUSTRIES LTD</t>
  </si>
  <si>
    <t>INE233A01035</t>
  </si>
  <si>
    <t>Portfolio Turnover Ratio  : 662.94%</t>
  </si>
  <si>
    <t>Kotak Nifty Midcap 150 ETF IDCW</t>
  </si>
  <si>
    <t>Benchmark - Nifty Midcap 150 Index (Total Return Index (TRI))</t>
  </si>
  <si>
    <t>Portfolio of Kotak Nifty Midcap 150 Index Fund as on 31-Mar-2026</t>
  </si>
  <si>
    <t>IRB INFRASTRUCTURE DEVELOPERS LTD</t>
  </si>
  <si>
    <t>INE821I01022</t>
  </si>
  <si>
    <t>Portfolio Turnover Ratio  : 79.41%</t>
  </si>
  <si>
    <t>Kotak Nifty Midcap 150 Index Fund - Direct Growth</t>
  </si>
  <si>
    <t>Kotak Nifty Midcap 150 Index Fund - Direct IDCW</t>
  </si>
  <si>
    <t>Kotak Nifty Midcap 150 Index Fund Growth</t>
  </si>
  <si>
    <t>Kotak Nifty Midcap 150 Index Fund IDCW</t>
  </si>
  <si>
    <t xml:space="preserve">Benchmark - Nifty Midcap 150 Index (Total Return Index (TRI)) 
</t>
  </si>
  <si>
    <t>Portfolio of Kotak Nifty Next 50 ETF as on 31-Mar-2026</t>
  </si>
  <si>
    <t>Portfolio Turnover Ratio  : 17.43%</t>
  </si>
  <si>
    <t>Kotak Nifty Next 50 ETF IDCW</t>
  </si>
  <si>
    <t>Benchmark - Nifty Next 50 Index (Total Return Index (TRI))</t>
  </si>
  <si>
    <t>Portfolio of Kotak Nifty Next 50 Index Fund as on 31-Mar-2026</t>
  </si>
  <si>
    <t>Portfolio Turnover Ratio  : 31.25%</t>
  </si>
  <si>
    <t>Kotak Nifty Next 50 Index Fund Growth</t>
  </si>
  <si>
    <t>Kotak Nifty Next 50 Index Fund IDCW</t>
  </si>
  <si>
    <t>Kotak Nifty Next 50 Index Fund-Direct Growth</t>
  </si>
  <si>
    <t>Kotak Nifty Next 50 Index Fund-Direct IDCW</t>
  </si>
  <si>
    <t>Benchmark - Nifty Next 50 TRI</t>
  </si>
  <si>
    <t>Portfolio of Kotak Nifty Smallcap 250 Index Fund as on 31-Mar-2026</t>
  </si>
  <si>
    <t>ATHER ENERGY LTD</t>
  </si>
  <si>
    <t>INE0LEZ01016</t>
  </si>
  <si>
    <t>The Great Eastern Shipping Company Ltd.</t>
  </si>
  <si>
    <t>INE017A01032</t>
  </si>
  <si>
    <t>TI Financial Holding ltd.</t>
  </si>
  <si>
    <t>INE149A01033</t>
  </si>
  <si>
    <t>The Ramco Cements Ltd</t>
  </si>
  <si>
    <t>INE331A01037</t>
  </si>
  <si>
    <t>Kirloskar Oil Engines Ltd.</t>
  </si>
  <si>
    <t>INE146L01010</t>
  </si>
  <si>
    <t>Star Health and Allied Insurance Ltd.</t>
  </si>
  <si>
    <t>INE575P01011</t>
  </si>
  <si>
    <t>Welspun Corp Limited</t>
  </si>
  <si>
    <t>INE191B01025</t>
  </si>
  <si>
    <t>NEULAND LABORATORIES LTD.</t>
  </si>
  <si>
    <t>INE794A01010</t>
  </si>
  <si>
    <t>ELGI Equipments Ltd.</t>
  </si>
  <si>
    <t>INE285A01027</t>
  </si>
  <si>
    <t>Wockhardt Ltd.</t>
  </si>
  <si>
    <t>INE049B01025</t>
  </si>
  <si>
    <t>Motherson Sumi Wiring India Limited</t>
  </si>
  <si>
    <t>INE0FS801015</t>
  </si>
  <si>
    <t>Affle (India) Ltd.</t>
  </si>
  <si>
    <t>INE00WC01027</t>
  </si>
  <si>
    <t>Granules India Ltd.</t>
  </si>
  <si>
    <t>INE101D01020</t>
  </si>
  <si>
    <t>PTC INDUSTRIES LTD.</t>
  </si>
  <si>
    <t>Natco Pharma Ltd</t>
  </si>
  <si>
    <t>INE987B01026</t>
  </si>
  <si>
    <t>CRAFTSMAN AUTOMATION LTD</t>
  </si>
  <si>
    <t>INE00LO01017</t>
  </si>
  <si>
    <t>AMARA RAJA ENERGY MOB LTD.</t>
  </si>
  <si>
    <t>INE885A01032</t>
  </si>
  <si>
    <t>ONESOURCE SPECIALTY PHARMA LTD.</t>
  </si>
  <si>
    <t>INE013P01021</t>
  </si>
  <si>
    <t>EID PARRY (INDIA) LTD.</t>
  </si>
  <si>
    <t>INE126A01031</t>
  </si>
  <si>
    <t>GO DIGIT GENERAL INSURANCE LTD.</t>
  </si>
  <si>
    <t>INE03JT01014</t>
  </si>
  <si>
    <t>PG ELECTROPLAST LTD</t>
  </si>
  <si>
    <t>INE457L01029</t>
  </si>
  <si>
    <t>Syngene International Limited</t>
  </si>
  <si>
    <t>INE398R01022</t>
  </si>
  <si>
    <t>AEGIS LOGISTICS LTD</t>
  </si>
  <si>
    <t>INE208C01025</t>
  </si>
  <si>
    <t>CCL PRODUCTS INDIA LTD</t>
  </si>
  <si>
    <t>INE421D01022</t>
  </si>
  <si>
    <t>NAVA LTD.</t>
  </si>
  <si>
    <t>INE725A01030</t>
  </si>
  <si>
    <t>Pfizer Ltd.</t>
  </si>
  <si>
    <t>INE182A01018</t>
  </si>
  <si>
    <t>Usha Martin Ltd.</t>
  </si>
  <si>
    <t>INE228A01035</t>
  </si>
  <si>
    <t>ERIS LIFESCIENCES LTD</t>
  </si>
  <si>
    <t>INE406M01024</t>
  </si>
  <si>
    <t>CarTrade Tech Ltd</t>
  </si>
  <si>
    <t>INE290S01011</t>
  </si>
  <si>
    <t>HFCL LTD</t>
  </si>
  <si>
    <t>INE548A01028</t>
  </si>
  <si>
    <t>CEAT Ltd.</t>
  </si>
  <si>
    <t>INE482A01020</t>
  </si>
  <si>
    <t>Jaiprakash Power Ventures Ltd.</t>
  </si>
  <si>
    <t>INE351F01018</t>
  </si>
  <si>
    <t>CAN FIN HOMES LTD.</t>
  </si>
  <si>
    <t>INE477A01020</t>
  </si>
  <si>
    <t>KEC INTERNATIONAL LTD.</t>
  </si>
  <si>
    <t>INE389H01022</t>
  </si>
  <si>
    <t>Zee Entertainment Enterprises Ltd</t>
  </si>
  <si>
    <t>INE256A01028</t>
  </si>
  <si>
    <t>GODAWARI POWER AND ISPAT LIMITED</t>
  </si>
  <si>
    <t>INE177H01039</t>
  </si>
  <si>
    <t>INVENTURUS KNOWLEDGE SOLUTIONS LTD.</t>
  </si>
  <si>
    <t>INE115Q01022</t>
  </si>
  <si>
    <t>FIRSTSOURCE SOLUTIONS LTD.</t>
  </si>
  <si>
    <t>INE684F01012</t>
  </si>
  <si>
    <t>CAPRI GLOBAL CAPITAL LTD</t>
  </si>
  <si>
    <t>INE180C01042</t>
  </si>
  <si>
    <t>Anant Raj Industries Ltd.</t>
  </si>
  <si>
    <t>INE242C01024</t>
  </si>
  <si>
    <t>Indiamart Intermesh ltd.</t>
  </si>
  <si>
    <t>INE933S01016</t>
  </si>
  <si>
    <t>Gillette India Ltd.</t>
  </si>
  <si>
    <t>INE322A01010</t>
  </si>
  <si>
    <t>ADITYA BIRLA REAL ESTATE LTD</t>
  </si>
  <si>
    <t>INE055A01016</t>
  </si>
  <si>
    <t>Reliance Power Ltd.</t>
  </si>
  <si>
    <t>INE614G01033</t>
  </si>
  <si>
    <t>Finolex Cables Ltd.</t>
  </si>
  <si>
    <t>INE235A01022</t>
  </si>
  <si>
    <t>ZENSAR TECHNOLGIES LTD.</t>
  </si>
  <si>
    <t>INE520A01027</t>
  </si>
  <si>
    <t>ECLERX SERVICES LTD.</t>
  </si>
  <si>
    <t>INE738I01010</t>
  </si>
  <si>
    <t>BELRISE INDUSTRIES LTD.</t>
  </si>
  <si>
    <t>INE894V01022</t>
  </si>
  <si>
    <t>SHYAM METALICS AND ENERGY LIMITED LTD</t>
  </si>
  <si>
    <t>INE810G01011</t>
  </si>
  <si>
    <t>NCC Limited</t>
  </si>
  <si>
    <t>INE868B01028</t>
  </si>
  <si>
    <t>EIH Ltd.</t>
  </si>
  <si>
    <t>INE230A01023</t>
  </si>
  <si>
    <t>Vardhman Textiles Ltd.</t>
  </si>
  <si>
    <t>INE825A01020</t>
  </si>
  <si>
    <t>Sobha Developers Ltd.</t>
  </si>
  <si>
    <t>INE671H01015</t>
  </si>
  <si>
    <t>Mahanagar Gas Ltd</t>
  </si>
  <si>
    <t>INE002S01010</t>
  </si>
  <si>
    <t>GABRIEL INDIA LTD</t>
  </si>
  <si>
    <t>INE524A01029</t>
  </si>
  <si>
    <t>Intellect Design Arena Ltd</t>
  </si>
  <si>
    <t>INE306R01017</t>
  </si>
  <si>
    <t>NETWEB TECHNOLOGIES INDIA LTD.</t>
  </si>
  <si>
    <t>INE0NT901020</t>
  </si>
  <si>
    <t>TRIVENI TURBINE LTD.</t>
  </si>
  <si>
    <t>INE152M01016</t>
  </si>
  <si>
    <t>CHALET HOTELS LTD.</t>
  </si>
  <si>
    <t>INE427F01016</t>
  </si>
  <si>
    <t>LT FOODS LTD.</t>
  </si>
  <si>
    <t>INE818H01020</t>
  </si>
  <si>
    <t>LEMON TREE HOTELS LTD</t>
  </si>
  <si>
    <t>INE970X01018</t>
  </si>
  <si>
    <t>Akzo Nobel India Ltd.</t>
  </si>
  <si>
    <t>INE133A01011</t>
  </si>
  <si>
    <t>Schneider Electric Infrastructure Ltd</t>
  </si>
  <si>
    <t>INE839M01018</t>
  </si>
  <si>
    <t>RAMKRISHNA FORGINGS LTD.</t>
  </si>
  <si>
    <t>INE399G01023</t>
  </si>
  <si>
    <t>ADITYA BIRLA LIFESTYLE BRANDS LIMITED</t>
  </si>
  <si>
    <t>INE14LE01019</t>
  </si>
  <si>
    <t>JK Tyre &amp; Industries Ltd.</t>
  </si>
  <si>
    <t>INE573A01042</t>
  </si>
  <si>
    <t>AADHAR HOUSING FINANCE LIMITED</t>
  </si>
  <si>
    <t>INE883F01010</t>
  </si>
  <si>
    <t>SARDA ENERGY AND MINERALS LTD.</t>
  </si>
  <si>
    <t>INE385C01021</t>
  </si>
  <si>
    <t>FERTILISERS AND CHEMICALS TRAVANCORE LTD.</t>
  </si>
  <si>
    <t>INE188A01015</t>
  </si>
  <si>
    <t>SUPREME PETROCHEM LTD.</t>
  </si>
  <si>
    <t>INE663A01033</t>
  </si>
  <si>
    <t>PARADEEP PHOSPHATES LTD.</t>
  </si>
  <si>
    <t>INE088F01024</t>
  </si>
  <si>
    <t>TITAGARH RAIL SYSTEMS LTD.</t>
  </si>
  <si>
    <t>INE615H01020</t>
  </si>
  <si>
    <t>POLY MEDICURE LTD.</t>
  </si>
  <si>
    <t>INE205C01021</t>
  </si>
  <si>
    <t>H.E.G. LTD.</t>
  </si>
  <si>
    <t>INE545A01024</t>
  </si>
  <si>
    <t>INDEGENE LTD.</t>
  </si>
  <si>
    <t>INE065X01017</t>
  </si>
  <si>
    <t>DCM SHRIRAM LTD.</t>
  </si>
  <si>
    <t>INE499A01024</t>
  </si>
  <si>
    <t>JM FINANCIAL LTD.</t>
  </si>
  <si>
    <t>INE780C01023</t>
  </si>
  <si>
    <t>NIVA BUPA HEALTH INSURANCE COMPANY LTD.</t>
  </si>
  <si>
    <t>INE995S01015</t>
  </si>
  <si>
    <t>Aavas Financiers Ltd</t>
  </si>
  <si>
    <t>INE216P01012</t>
  </si>
  <si>
    <t>JINDAL SAW LTD</t>
  </si>
  <si>
    <t>INE324A01032</t>
  </si>
  <si>
    <t>AFCONS INFRASTRUCTURE LTD.</t>
  </si>
  <si>
    <t>INE101I01011</t>
  </si>
  <si>
    <t>GRAVITA INDIA LTD.</t>
  </si>
  <si>
    <t>INE024L01027</t>
  </si>
  <si>
    <t>DOMS INDUSTRIES LTD</t>
  </si>
  <si>
    <t>INE321T01012</t>
  </si>
  <si>
    <t>Zydus Wellness Ltd.</t>
  </si>
  <si>
    <t>INE768C01028</t>
  </si>
  <si>
    <t>Sonata Software Ltd.</t>
  </si>
  <si>
    <t>INE269A01021</t>
  </si>
  <si>
    <t>Bikaji Foods International Ltd.</t>
  </si>
  <si>
    <t>INE00E101023</t>
  </si>
  <si>
    <t>OLECTRA GREENTECH LTD.</t>
  </si>
  <si>
    <t>INE260D01016</t>
  </si>
  <si>
    <t>MEESHO LTD.</t>
  </si>
  <si>
    <t>INE0VDM01015</t>
  </si>
  <si>
    <t>Bata India Ltd.</t>
  </si>
  <si>
    <t>INE176A01028</t>
  </si>
  <si>
    <t>UTI ASSET MANAGEMENT COMPANY LTD</t>
  </si>
  <si>
    <t>INE094J01016</t>
  </si>
  <si>
    <t>The Shipping Corporation of India Ltd.</t>
  </si>
  <si>
    <t>INE109A01011</t>
  </si>
  <si>
    <t>TBO TEK LIMITED</t>
  </si>
  <si>
    <t>INE673O01025</t>
  </si>
  <si>
    <t>INE008A01015</t>
  </si>
  <si>
    <t>WELSPUN LIVING LTD</t>
  </si>
  <si>
    <t>INE192B01031</t>
  </si>
  <si>
    <t>CONCORD BIOTECH LTD.</t>
  </si>
  <si>
    <t>INE338H01029</t>
  </si>
  <si>
    <t>ANUPAM RASAYAN INDIA LTD.</t>
  </si>
  <si>
    <t>INE930P01018</t>
  </si>
  <si>
    <t>SCHLOSS BANGALORE LTD.</t>
  </si>
  <si>
    <t>INE0AQ201015</t>
  </si>
  <si>
    <t>SBFC FINANCE LTD</t>
  </si>
  <si>
    <t>INE423Y01016</t>
  </si>
  <si>
    <t>JUPITER WAGONS LTD</t>
  </si>
  <si>
    <t>INE209L01016</t>
  </si>
  <si>
    <t>INTERNATIONAL GEMMOLOGICAL INSTITUTE (INDIA) LTD.</t>
  </si>
  <si>
    <t>INE0Q9301021</t>
  </si>
  <si>
    <t>Tejas Networks Ltd</t>
  </si>
  <si>
    <t>INE010J01012</t>
  </si>
  <si>
    <t>Telecom - Equipment and Accessories</t>
  </si>
  <si>
    <t>CLEAN SCIENCE AND TECHNOLOGY LTD</t>
  </si>
  <si>
    <t>INE227W01023</t>
  </si>
  <si>
    <t>ELECON ENGINEERING CO LTD.</t>
  </si>
  <si>
    <t>INE205B01031</t>
  </si>
  <si>
    <t>Action Construction Equipment Ltd.</t>
  </si>
  <si>
    <t>INE731H01025</t>
  </si>
  <si>
    <t>CAPLIN POINT LABORATORIES LTD.</t>
  </si>
  <si>
    <t>INE475E01026</t>
  </si>
  <si>
    <t>BLS INTERNATIONAL SERVICES LTD</t>
  </si>
  <si>
    <t>INE153T01027</t>
  </si>
  <si>
    <t>ITD Cementation India Ltd.</t>
  </si>
  <si>
    <t>INE686A01026</t>
  </si>
  <si>
    <t>Trident Ltd</t>
  </si>
  <si>
    <t>INE064C01022</t>
  </si>
  <si>
    <t>NUVOCO VISTAS CORPORATION LTD.</t>
  </si>
  <si>
    <t>INE118D01016</t>
  </si>
  <si>
    <t>SIGNATURE GLOBAL LTD</t>
  </si>
  <si>
    <t>INE903U01023</t>
  </si>
  <si>
    <t>JSW CEMENT LTD</t>
  </si>
  <si>
    <t>INE718I01012</t>
  </si>
  <si>
    <t>CANARA HSBC LIFE INSURANCE CO. LTD.</t>
  </si>
  <si>
    <t>INE01TY01017</t>
  </si>
  <si>
    <t>PINE LABS LTD.</t>
  </si>
  <si>
    <t>INE15B701018</t>
  </si>
  <si>
    <t>TRANSFORMERS AND RECTIFIERS (INDIA) LIMITED</t>
  </si>
  <si>
    <t>INE763I01026</t>
  </si>
  <si>
    <t>ADITYA BIRLA FASHION AND RETAIL LTD.</t>
  </si>
  <si>
    <t>INE647O01011</t>
  </si>
  <si>
    <t>NEWGEN SOFTWARE TECHNOLOGIES LTD.</t>
  </si>
  <si>
    <t>INE619B01017</t>
  </si>
  <si>
    <t>JAIN RESOURCE RECYCLING LTD.</t>
  </si>
  <si>
    <t>INE0YD401026</t>
  </si>
  <si>
    <t>URBAN COMPANY LTD.</t>
  </si>
  <si>
    <t>INE0CAZ01013</t>
  </si>
  <si>
    <t>Saregama India Ltd.</t>
  </si>
  <si>
    <t>INE979A01025</t>
  </si>
  <si>
    <t>AEGIS VOPAK TERMINALS LTD</t>
  </si>
  <si>
    <t>INE0INX01018</t>
  </si>
  <si>
    <t>ITI LTD.</t>
  </si>
  <si>
    <t>INE248A01017</t>
  </si>
  <si>
    <t>TRAVEL FOOD SERVICES LTD</t>
  </si>
  <si>
    <t>INE103V01028</t>
  </si>
  <si>
    <t>Bombay Burmah Trading Corporation Ltd.</t>
  </si>
  <si>
    <t>INE050A01025</t>
  </si>
  <si>
    <t>ALLIED BLENDERS &amp; DISTILLERS LTD.</t>
  </si>
  <si>
    <t>INE552Z01027</t>
  </si>
  <si>
    <t>JBM AUTO LTD.</t>
  </si>
  <si>
    <t>INE927D01051</t>
  </si>
  <si>
    <t>RHI MAGNESITA INDIA LTD.</t>
  </si>
  <si>
    <t>INE743M01012</t>
  </si>
  <si>
    <t>Reliance Infrastructure Ltd.</t>
  </si>
  <si>
    <t>INE036A01016</t>
  </si>
  <si>
    <t>Latent View Analytics Ltd</t>
  </si>
  <si>
    <t>INE0I7C01011</t>
  </si>
  <si>
    <t>GALLANTT ISPAT LTD.</t>
  </si>
  <si>
    <t>INE297H01019</t>
  </si>
  <si>
    <t>TATA TELESERVICES LIMITED</t>
  </si>
  <si>
    <t>INE517B01013</t>
  </si>
  <si>
    <t>C.E. INFO SYSTEMS LTD.</t>
  </si>
  <si>
    <t>INE0BV301023</t>
  </si>
  <si>
    <t>BLUE JET HEALTHCARE LTD</t>
  </si>
  <si>
    <t>INE0KBH01020</t>
  </si>
  <si>
    <t>MMTC LTD</t>
  </si>
  <si>
    <t>INE123F01029</t>
  </si>
  <si>
    <t>Portfolio Turnover Ratio  : 44.13%</t>
  </si>
  <si>
    <t>Kotak Nifty Smallcap 250 Index Fund Growth</t>
  </si>
  <si>
    <t>Kotak Nifty Smallcap 250 Index Fund IDCW</t>
  </si>
  <si>
    <t>Kotak Nifty Smallcap 250 Index Fund-Direct Growth</t>
  </si>
  <si>
    <t>Kotak Nifty Smallcap 250 Index Fund-Direct IDCW</t>
  </si>
  <si>
    <t xml:space="preserve">Benchmark - Nifty Smallcap 250 Index (Total Return Index (TRI)) </t>
  </si>
  <si>
    <t>Portfolio of Kotak Nifty 50 ETF as on 31-Mar-2026</t>
  </si>
  <si>
    <t>Portfolio Turnover Ratio  : 27.44%</t>
  </si>
  <si>
    <t>Kotak Nifty 50 ETF Growth</t>
  </si>
  <si>
    <t>Aggregate value of investments by other schemes of Kotak Mahindra Mutual Fund as on 31 Mar 2026 is Rs. 11320.05 lacs</t>
  </si>
  <si>
    <t>Portfolio of Kotak Nifty 50 Value 20 ETF as on 31-Mar-2026</t>
  </si>
  <si>
    <t>Portfolio Turnover Ratio  : 36.86%</t>
  </si>
  <si>
    <t>Kotak Nifty 50 Value 20 ETF IDCW</t>
  </si>
  <si>
    <t>Benchmark - Nifty 50 Value 20 Index TRI</t>
  </si>
  <si>
    <t>Portfolio of Kotak Overnight Fund as on 31-Mar-2026</t>
  </si>
  <si>
    <t>364 DAYS TREASURY BILL 16/04/2026</t>
  </si>
  <si>
    <t>IN002025Z039</t>
  </si>
  <si>
    <t>91 DAYS TREASURY BILL 23/04/2026</t>
  </si>
  <si>
    <t>IN002025X422</t>
  </si>
  <si>
    <t>182 DAYS TREASURY BILL 09/04/2026</t>
  </si>
  <si>
    <t>IN002025Y289</t>
  </si>
  <si>
    <t>Reverse Repo</t>
  </si>
  <si>
    <t>The Clearing Corporation of India Limited</t>
  </si>
  <si>
    <t>AMC REPO CLEARING LTD</t>
  </si>
  <si>
    <t>Kotak Overnight Fund Daily IDCW</t>
  </si>
  <si>
    <t>Kotak Overnight Fund Growth</t>
  </si>
  <si>
    <t>Kotak Overnight Fund-Direct Daily IDCW</t>
  </si>
  <si>
    <t>Kotak Overnight Fund-Direct Growth</t>
  </si>
  <si>
    <t>Portfolio of Kotak Nifty 200 Quality 30 Index Fund as on 31-Mar-2026</t>
  </si>
  <si>
    <t>Portfolio Turnover Ratio  : 16.83%</t>
  </si>
  <si>
    <t>Kotak Nifty 200 Quality 30 Index Fund Growth</t>
  </si>
  <si>
    <t>Kotak Nifty 200 Quality 30 Index Fund IDCW</t>
  </si>
  <si>
    <t>Kotak Nifty 200 Quality 30 Index Fund-Direct Growth</t>
  </si>
  <si>
    <t>Kotak Nifty 200 Quality 30 Index Fund-Direct IDCW</t>
  </si>
  <si>
    <t xml:space="preserve">Benchmark - - Nifty 200 Quality 30 Index (Total Return Index (TRI)) </t>
  </si>
  <si>
    <t>Portfolio of Kotak Nifty 200 Quality 30 ETF as on 31-Mar-2026</t>
  </si>
  <si>
    <t>Portfolio Turnover Ratio  : 207.97%</t>
  </si>
  <si>
    <t>Kotak Nifty 200 Quality 30 ETF IDCW</t>
  </si>
  <si>
    <t>Benchmark - - Nifty200 Quality 30 Index (Total Return Index (TRI))</t>
  </si>
  <si>
    <t>Portfolio of Kotak Quality Overseas Equity Omni FOF as on 31-Mar-2026</t>
  </si>
  <si>
    <t>For NAV and Dividend refer NAV &amp; Dividend details at the end of Monthly Portfolio</t>
  </si>
  <si>
    <t>Kotak Quality Overseas Equity Omni FOF Growth</t>
  </si>
  <si>
    <t>Kotak Quality Overseas Equity Omni FOF IDCW</t>
  </si>
  <si>
    <t>Kotak Quality Overseas Equity Omni FOF - Direct Growth</t>
  </si>
  <si>
    <t>Kotak Quality Overseas Equity Omni FOF - Direct IDCW</t>
  </si>
  <si>
    <t>Benchmark - MSCI World Index (TRI)</t>
  </si>
  <si>
    <t>Portfolio of Kotak Rural Opportunities Fund as on 31-Mar-2026</t>
  </si>
  <si>
    <t>MAYUR UNIQUOTERS LTD</t>
  </si>
  <si>
    <t>INE040D01038</t>
  </si>
  <si>
    <t>Kotak Rural Opportunities Fund - Direct Direct Growth</t>
  </si>
  <si>
    <t>Kotak Rural Opportunities Fund - Direct Direct IDCW</t>
  </si>
  <si>
    <t>Kotak Rural Opportunities Fund Growth</t>
  </si>
  <si>
    <t>Kotak Rural Opportunities Fund IDCW</t>
  </si>
  <si>
    <t>Portfolio Turnover Ratio  : 5.74%</t>
  </si>
  <si>
    <t>Benchmark - Nifty Rural index TRI</t>
  </si>
  <si>
    <t>Portfolio of Kotak Flexicap Fund as on 31-Mar-2026</t>
  </si>
  <si>
    <t>HCL Technologies Ltd.-APR2026</t>
  </si>
  <si>
    <t>Kotak Flexicap Fund Growth</t>
  </si>
  <si>
    <t>Kotak Flexicap Fund IDCW</t>
  </si>
  <si>
    <t>Kotak Flexicap Fund-Direct Growth</t>
  </si>
  <si>
    <t>Kotak Flexicap Fund-Direct IDCW</t>
  </si>
  <si>
    <t>Portfolio Turnover Ratio  : 9.99%</t>
  </si>
  <si>
    <t>Benchmark - NIFTY 500 TRI</t>
  </si>
  <si>
    <t>Portfolio of Kotak Nifty Smallcap 50 Index Fund as on 31-Mar-2026</t>
  </si>
  <si>
    <t>Portfolio Turnover Ratio  : 80.24%</t>
  </si>
  <si>
    <t>Kotak Nifty Smallcap 50 Index Fund Growth</t>
  </si>
  <si>
    <t>Kotak Nifty Smallcap 50 Index Fund IDCW</t>
  </si>
  <si>
    <t>Kotak Nifty Smallcap 50 Index Fund-Direct Growth</t>
  </si>
  <si>
    <t>Kotak Nifty Smallcap 50 Index Fund-Direct IDCW</t>
  </si>
  <si>
    <t>Benchmark - Nifty Smallcap 50 Index TRI</t>
  </si>
  <si>
    <t>Portfolio of Kotak Silver ETF as on 31-Mar-2026</t>
  </si>
  <si>
    <t>SILVER</t>
  </si>
  <si>
    <t>Kotak Silver ETF IDCW</t>
  </si>
  <si>
    <t>Aggregate value of investments by other schemes of Kotak Mahindra Mutual Fund as on 31 Mar 2026 is Rs. 256670.45 lacs</t>
  </si>
  <si>
    <t>Benchmark - Price of silver</t>
  </si>
  <si>
    <t>Portfolio of Kotak Silver ETF Fund of Fund as on 31-Mar-2026</t>
  </si>
  <si>
    <t>Portfolio Turnover Ratio  : 47.85%</t>
  </si>
  <si>
    <t>Kotak Silver ETF Fund of Fund Growth</t>
  </si>
  <si>
    <t>Kotak Silver ETF Fund of Fund-Direct Growth</t>
  </si>
  <si>
    <t>Portfolio of Kotak Special Opportunities Fund as on 31-Mar-2026</t>
  </si>
  <si>
    <t>JANA SMALL FINANCE BANK</t>
  </si>
  <si>
    <t>INE953L01027</t>
  </si>
  <si>
    <t>Kotak Special Opportunites Fund - Direct Growth</t>
  </si>
  <si>
    <t>Kotak Special Opportunites Fund - Direct IDCW</t>
  </si>
  <si>
    <t>Kotak Special Opportunites Fund Growth</t>
  </si>
  <si>
    <t>Kotak Special Opportunites Fund IDCW</t>
  </si>
  <si>
    <t>Portfolio Turnover Ratio  : 34.49%</t>
  </si>
  <si>
    <t>Portfolio of Kotak Services Fund as on 31-Mar-2026</t>
  </si>
  <si>
    <t>Kotak Services Fund - Direct Growth</t>
  </si>
  <si>
    <t>Kotak Services Fund - Direct IDCW</t>
  </si>
  <si>
    <t>Kotak Services Fund Growth</t>
  </si>
  <si>
    <t>Kotak Services Fund IDCW</t>
  </si>
  <si>
    <t>Portfolio Turnover Ratio  : 18.44%</t>
  </si>
  <si>
    <t>Benchmark - Nifty Services Sector TRI (Total Return Index)</t>
  </si>
  <si>
    <t>Portfolio of Kotak BSE Sensex ETF as on 31-Mar-2026</t>
  </si>
  <si>
    <t>Portfolio Turnover Ratio  : 15.91%</t>
  </si>
  <si>
    <t>Kotak BSE Sensex ETF IDCW</t>
  </si>
  <si>
    <t>Benchmark - BSE Sensex (Total Return Index)</t>
  </si>
  <si>
    <t>Portfolio of Kotak Transportation and Logistics Fund as on 31-Mar-2026</t>
  </si>
  <si>
    <t>Sundaram Fasteners Ltd.</t>
  </si>
  <si>
    <t>INE387A01021</t>
  </si>
  <si>
    <t>Igarashi Motors Ltd</t>
  </si>
  <si>
    <t>INE188B01013</t>
  </si>
  <si>
    <t>Kotak Transportation &amp; Logistics Fund - Direct Growth</t>
  </si>
  <si>
    <t>Kotak Transportation &amp; Logistics Fund - Direct IDCW</t>
  </si>
  <si>
    <t>Kotak Transportation &amp; Logistics Fund Growth</t>
  </si>
  <si>
    <t>Kotak Transportation &amp; Logistics Fund IDCW</t>
  </si>
  <si>
    <t>Portfolio Turnover Ratio  : 29.46%</t>
  </si>
  <si>
    <t>Aggregate value of investments by other schemes of Kotak Mahindra Mutual Fund as on 31 Mar 2026 is Rs. 9611.99 lacs</t>
  </si>
  <si>
    <t>Benchmark -  NIFTY Transportation &amp; Logistics Index (Total Return Index (TRI)).</t>
  </si>
  <si>
    <t>Portfolio of Kotak Technology Fund as on 31-Mar-2026</t>
  </si>
  <si>
    <t>Foreign Securities - Equity</t>
  </si>
  <si>
    <t>COGNIZANT TECHNOLOGY SOLUTIONS</t>
  </si>
  <si>
    <t>US1924461023</t>
  </si>
  <si>
    <t>Kotak Technology Fund IDCW</t>
  </si>
  <si>
    <t>Kotak Technology Fund-Direct Growth</t>
  </si>
  <si>
    <t>Kotak Technology Fund-Direct IDCW</t>
  </si>
  <si>
    <t>Portfolio Turnover Ratio  : 19.10%</t>
  </si>
  <si>
    <t>Aggregate value of investments by other schemes of Kotak Mahindra Mutual Fund as on 31 Mar 2026 is Rs. 5182.52 lacs</t>
  </si>
  <si>
    <t>Benchmark - - BSE Teck Index (Total Return Index)</t>
  </si>
  <si>
    <t>Portfolio of Kotak Nifty India Tourism Index Fund as on 31-Mar-2026</t>
  </si>
  <si>
    <t>Portfolio Turnover Ratio  : 95.34%</t>
  </si>
  <si>
    <t>Kotak Nifty India Tourism Index Fund - Direct Growth</t>
  </si>
  <si>
    <t>Kotak Nifty India Tourism Index Fund - Direct IDCW</t>
  </si>
  <si>
    <t>Kotak Nifty India Tourism Index Fund Growth</t>
  </si>
  <si>
    <t>Kotak Nifty India Tourism Index Fund IDCW</t>
  </si>
  <si>
    <t>Benchmark - - Nifty India Tourism Index (Total Return Index)</t>
  </si>
  <si>
    <t>Portfolio of Kotak Nifty200 Value 30 Index Fund as on 31-Mar-2026</t>
  </si>
  <si>
    <t>Portfolio Turnover Ratio  : 2.33%</t>
  </si>
  <si>
    <t>Kotak Nifty200 Value 30 Index Fund Growth</t>
  </si>
  <si>
    <t>Kotak Nifty200 Value 30 Index Fund IDCW</t>
  </si>
  <si>
    <t>Kotak Nifty200 Value 30 Index Fund - Direct Growth</t>
  </si>
  <si>
    <t>Kotak Nifty200 Value 30 Index Fund - Direct IDCW</t>
  </si>
  <si>
    <t>Benchmark - - Nifty 200 Value 30 Index (TRI)</t>
  </si>
  <si>
    <t>Common Notes to Portfolio:</t>
  </si>
  <si>
    <t>1) Securities Below Investment grade or Default in already Matured Schemes</t>
  </si>
  <si>
    <t>Value Recognised in NAV               (Rs. In Lacs)</t>
  </si>
  <si>
    <t>Interim repayment received from the issuer in Oct’23 and paid to investors.</t>
  </si>
  <si>
    <t>Kotak FMP Series 183</t>
  </si>
  <si>
    <t>INE975G08140</t>
  </si>
  <si>
    <t>0% IL &amp; FS Transportation Networks Limited ZCB-23/06/2019 (UL)</t>
  </si>
  <si>
    <t>Kotak FMP Series 192</t>
  </si>
  <si>
    <t>Kotak FMP Series 193</t>
  </si>
  <si>
    <t>Kotak FMP Series 194</t>
  </si>
  <si>
    <t xml:space="preserve">Funds received and paid to investors. $
(Rs. In lacs)
</t>
  </si>
  <si>
    <t>InvIT Units  of Roadstar Infra Investment Trust $</t>
  </si>
  <si>
    <t> 523077</t>
  </si>
  <si>
    <t> 92308</t>
  </si>
  <si>
    <t> 230769</t>
  </si>
  <si>
    <t> 153846</t>
  </si>
  <si>
    <t>$ - As part of second interim distribution by IL&amp;FS Group, the above schemes have received funds and units of Infrastructure Investment Trust (InvIT) of Roadstar Infra Investment Trust in the 4th Quarter of FY 25</t>
  </si>
  <si>
    <t xml:space="preserve">Kotak Mahindra Mutual Fund	</t>
  </si>
  <si>
    <t>Abbreviations</t>
  </si>
  <si>
    <t>A50</t>
  </si>
  <si>
    <t>Kotak Nifty Alpha 50 Index Fund</t>
  </si>
  <si>
    <t>ALF</t>
  </si>
  <si>
    <t>Kotak Nifty Alpha 50 ETF</t>
  </si>
  <si>
    <t>B01</t>
  </si>
  <si>
    <t>Kotak Nifty SDL Apr 2027 Top 12 Equal Weight Index Fund</t>
  </si>
  <si>
    <t>B02</t>
  </si>
  <si>
    <t>Kotak Nifty SDL Apr 2032 Top 12 Equal Weight Index Fund</t>
  </si>
  <si>
    <t>B03</t>
  </si>
  <si>
    <t>Kotak Nifty SDL Plus AAA PSU Bond Jul 2028 60:40 Index Fund</t>
  </si>
  <si>
    <t>B05</t>
  </si>
  <si>
    <t>Kotak Nifty SDL Jul 2026 Index Fund</t>
  </si>
  <si>
    <t>B06</t>
  </si>
  <si>
    <t>Kotak Nifty SDL Jul 2033 Index Fund</t>
  </si>
  <si>
    <t>B08</t>
  </si>
  <si>
    <t>Kotak Nifty G-Sec July 2033 Index Fund</t>
  </si>
  <si>
    <t>B10</t>
  </si>
  <si>
    <t>Kotak CRISIL-IBX AAA Financial Services Index-Sep 2027 Fund</t>
  </si>
  <si>
    <t>B11</t>
  </si>
  <si>
    <t>Kotak CRISIL-IBX AAA Bond Financial Services Index-Dec 2026 Fund</t>
  </si>
  <si>
    <t>B12</t>
  </si>
  <si>
    <t>Kotak CRISIL-IBX Financial Services 3-6 Months Debt Index Fund</t>
  </si>
  <si>
    <t>B13</t>
  </si>
  <si>
    <t>Kotak Nifty AAA Bond Financial Services Mar 2028 Index Fund</t>
  </si>
  <si>
    <t>B14</t>
  </si>
  <si>
    <t>Kotak CRISIL-IBX Financial Services 9-12 Months Debt Index Fund</t>
  </si>
  <si>
    <t>BAL</t>
  </si>
  <si>
    <t>Kotak Aggressive Hybrid Fund</t>
  </si>
  <si>
    <t>BEF</t>
  </si>
  <si>
    <t>Kotak Nifty Bank ETF</t>
  </si>
  <si>
    <t>BFS</t>
  </si>
  <si>
    <t>Kotak Banking and Financial Services Fund</t>
  </si>
  <si>
    <t>BHI</t>
  </si>
  <si>
    <t>Kotak BSE Housing Index Fund</t>
  </si>
  <si>
    <t>BIF</t>
  </si>
  <si>
    <t>Kotak BSE PSU Index Fund</t>
  </si>
  <si>
    <t>BON</t>
  </si>
  <si>
    <t>Kotak Bond Fund</t>
  </si>
  <si>
    <t>BSI</t>
  </si>
  <si>
    <t>Kotak BSE Sensex Index Fund</t>
  </si>
  <si>
    <t>BST</t>
  </si>
  <si>
    <t>Kotak Bond Short Term Fund</t>
  </si>
  <si>
    <t>BTF</t>
  </si>
  <si>
    <t>CHE</t>
  </si>
  <si>
    <t>Kotak Nifty Chemicals ETF</t>
  </si>
  <si>
    <t>CMP</t>
  </si>
  <si>
    <t>Kotak Consumption Fund</t>
  </si>
  <si>
    <t>CON</t>
  </si>
  <si>
    <t>Kotak Contra Fund</t>
  </si>
  <si>
    <t>CPL</t>
  </si>
  <si>
    <t>Kotak Arbitrage Fund</t>
  </si>
  <si>
    <t>CRO</t>
  </si>
  <si>
    <t>Kotak Credit Risk Fund</t>
  </si>
  <si>
    <t>CTF</t>
  </si>
  <si>
    <t>Kotak Nifty India Consumption ETF</t>
  </si>
  <si>
    <t>DYF</t>
  </si>
  <si>
    <t>Kotak Dividend Yield Fund</t>
  </si>
  <si>
    <t>ELS</t>
  </si>
  <si>
    <t>Kotak ELSS Tax Saver Fund</t>
  </si>
  <si>
    <t>EME</t>
  </si>
  <si>
    <t>Kotak Midcap Fund</t>
  </si>
  <si>
    <t>ESG</t>
  </si>
  <si>
    <t>Kotak ESG Exclusionary Strategy Fund</t>
  </si>
  <si>
    <t>FLR</t>
  </si>
  <si>
    <t>Kotak Money Market Fund</t>
  </si>
  <si>
    <t>FLT</t>
  </si>
  <si>
    <t>Kotak Savings Fund</t>
  </si>
  <si>
    <t>FLX</t>
  </si>
  <si>
    <t>Kotak Dynamic Bond Fund</t>
  </si>
  <si>
    <t>FOF</t>
  </si>
  <si>
    <t>Kotak Multi Asset Omni FOF</t>
  </si>
  <si>
    <t>GEM</t>
  </si>
  <si>
    <t>Kotak Global Emerging Market Overseas Equity Omni FOF</t>
  </si>
  <si>
    <t>GIF</t>
  </si>
  <si>
    <t>Kotak Global Innovation Overseas Equity Omni FOF</t>
  </si>
  <si>
    <t>GOF</t>
  </si>
  <si>
    <t>Kotak Gold Fund</t>
  </si>
  <si>
    <t>GSF</t>
  </si>
  <si>
    <t>Kotak Gold Silver Passive FOF</t>
  </si>
  <si>
    <t>GTF</t>
  </si>
  <si>
    <t>Kotak Gold ETF</t>
  </si>
  <si>
    <t>HLC</t>
  </si>
  <si>
    <t>Kotak Healthcare Fund</t>
  </si>
  <si>
    <t>ITF</t>
  </si>
  <si>
    <t>Kotak Nifty IT ETF</t>
  </si>
  <si>
    <t>K30</t>
  </si>
  <si>
    <t>Kotak Large Cap Fund</t>
  </si>
  <si>
    <t>KAM</t>
  </si>
  <si>
    <t>Kotak Active Momentum Fund</t>
  </si>
  <si>
    <t>KBA</t>
  </si>
  <si>
    <t>Kotak Balanced Advantage Fund</t>
  </si>
  <si>
    <t>KBC</t>
  </si>
  <si>
    <t>Kotak Business Cycle Fund</t>
  </si>
  <si>
    <t>KCB</t>
  </si>
  <si>
    <t>Kotak Corporate Bond Fund</t>
  </si>
  <si>
    <t>KEO</t>
  </si>
  <si>
    <t>Kotak Energy Opportunities Fund</t>
  </si>
  <si>
    <t>KFE</t>
  </si>
  <si>
    <t>Kotak Focused Fund</t>
  </si>
  <si>
    <t>KFL</t>
  </si>
  <si>
    <t>Kotak Floating Rate Fund</t>
  </si>
  <si>
    <t>KGI</t>
  </si>
  <si>
    <t>Kotak Gilt Fund</t>
  </si>
  <si>
    <t>KGS</t>
  </si>
  <si>
    <t>Kotak Banking and PSU Debt Fund</t>
  </si>
  <si>
    <t>KIE</t>
  </si>
  <si>
    <t>Kotak Infrastructure and Economic Reform Fund</t>
  </si>
  <si>
    <t>KIP</t>
  </si>
  <si>
    <t>Kotak Debt Hybrid Fund</t>
  </si>
  <si>
    <t>KLD</t>
  </si>
  <si>
    <t>Kotak Low Duration Fund</t>
  </si>
  <si>
    <t>KMI</t>
  </si>
  <si>
    <t>KMN</t>
  </si>
  <si>
    <t>Kotak MNC Fund</t>
  </si>
  <si>
    <t>KOP</t>
  </si>
  <si>
    <t>Kotak Large &amp; Midcap Fund</t>
  </si>
  <si>
    <t>KPF</t>
  </si>
  <si>
    <t>Kotak Pioneer Fund</t>
  </si>
  <si>
    <t>KQT</t>
  </si>
  <si>
    <t>Kotak Quant Fund</t>
  </si>
  <si>
    <t>KRE</t>
  </si>
  <si>
    <t>Kotak International REIT Overseas Equity Omni FOF</t>
  </si>
  <si>
    <t>KSF</t>
  </si>
  <si>
    <t>Kotak Equity Savings Fund</t>
  </si>
  <si>
    <t>KWD</t>
  </si>
  <si>
    <t>Kotak Income Plus Arbitrage Omni FOF</t>
  </si>
  <si>
    <t>LDT</t>
  </si>
  <si>
    <t>Kotak Long Duration Fund</t>
  </si>
  <si>
    <t>LIQ</t>
  </si>
  <si>
    <t>Kotak Liquid Fund</t>
  </si>
  <si>
    <t>LTF</t>
  </si>
  <si>
    <t>Kotak NIFTY 1D Rate Liquid ETF</t>
  </si>
  <si>
    <t>LVI</t>
  </si>
  <si>
    <t>Kotak Nifty 100 Low Volatility 30 Index Fund</t>
  </si>
  <si>
    <t>M3E</t>
  </si>
  <si>
    <t>Kotak Nifty 200 Momentum 30 ETF</t>
  </si>
  <si>
    <t>M5I</t>
  </si>
  <si>
    <t>Kotak Nifty 500 Momentum 50 Index Fund</t>
  </si>
  <si>
    <t>MAF</t>
  </si>
  <si>
    <t>Kotak Multi Asset Allocation Fund</t>
  </si>
  <si>
    <t>MCF</t>
  </si>
  <si>
    <t>Kotak Nifty Midcap 50 Index Fund</t>
  </si>
  <si>
    <t>MDF</t>
  </si>
  <si>
    <t>Kotak Medium Term Fund</t>
  </si>
  <si>
    <t>MID</t>
  </si>
  <si>
    <t>Kotak Small Cap Fund</t>
  </si>
  <si>
    <t>MIF</t>
  </si>
  <si>
    <t>Kotak Nifty 200 Momentum 30 Index Fund</t>
  </si>
  <si>
    <t>MMI</t>
  </si>
  <si>
    <t>Kotak Nifty Midcap 150 Momentum 50 Index Fund</t>
  </si>
  <si>
    <t>MNT</t>
  </si>
  <si>
    <t xml:space="preserve">Kotak Nifty MNC ETF  </t>
  </si>
  <si>
    <t>MSC</t>
  </si>
  <si>
    <t>Kotak MSCI India ETF</t>
  </si>
  <si>
    <t>MTF</t>
  </si>
  <si>
    <t>Kotak Nifty Midcap 50 ETF</t>
  </si>
  <si>
    <t>MUC</t>
  </si>
  <si>
    <t>Kotak Multicap Fund</t>
  </si>
  <si>
    <t>N10</t>
  </si>
  <si>
    <t>Kotak Nifty Top 10 Equal Weight Index Fund</t>
  </si>
  <si>
    <t>N1E</t>
  </si>
  <si>
    <t>Kotak Nifty 100 Equal Weight Index Fund</t>
  </si>
  <si>
    <t>N5E</t>
  </si>
  <si>
    <t>Kotak Nifty 50 Equal Weight Index Fund</t>
  </si>
  <si>
    <t>NAS</t>
  </si>
  <si>
    <t>Kotak US Specific Equity Passive FOF</t>
  </si>
  <si>
    <t>NCI</t>
  </si>
  <si>
    <t>Kotak Nifty Commodities Index Fund</t>
  </si>
  <si>
    <t>NEF</t>
  </si>
  <si>
    <t>Kotak Nifty 100 Equal Weight ETF</t>
  </si>
  <si>
    <t>NFS</t>
  </si>
  <si>
    <t>Kotak Nifty Financial Services Ex-Bank Index Fund</t>
  </si>
  <si>
    <t>NIF</t>
  </si>
  <si>
    <t>Kotak Nifty 50 Index Fund</t>
  </si>
  <si>
    <t>NLV</t>
  </si>
  <si>
    <t>Kotak Nifty 100 Low Volatility 30 ETF</t>
  </si>
  <si>
    <t>NMT</t>
  </si>
  <si>
    <t>Kotak Nifty Midcap 150 ETF</t>
  </si>
  <si>
    <t>NMX</t>
  </si>
  <si>
    <t>Kotak Nifty Midcap 150 Index Fund</t>
  </si>
  <si>
    <t>NNE</t>
  </si>
  <si>
    <t>Kotak Nifty Next 50 ETF</t>
  </si>
  <si>
    <t>NNF</t>
  </si>
  <si>
    <t>Kotak Nifty Next 50 Index Fund</t>
  </si>
  <si>
    <t>NSI</t>
  </si>
  <si>
    <t>Kotak Nifty Smallcap 250 Index Fund</t>
  </si>
  <si>
    <t>NTF</t>
  </si>
  <si>
    <t>Kotak Nifty 50 ETF</t>
  </si>
  <si>
    <t>NVF</t>
  </si>
  <si>
    <t>Kotak Nifty 50 Value 20 ETF</t>
  </si>
  <si>
    <t>OVR</t>
  </si>
  <si>
    <t>Kotak Overnight Fund</t>
  </si>
  <si>
    <t>Q3I</t>
  </si>
  <si>
    <t>Kotak Nifty 200 Quality 30 Index Fund</t>
  </si>
  <si>
    <t>Q3T</t>
  </si>
  <si>
    <t>Kotak Nifty 200 Quality 30 ETF</t>
  </si>
  <si>
    <t>ROF</t>
  </si>
  <si>
    <t>Kotak Rural Opportunities Fund</t>
  </si>
  <si>
    <t>SEF</t>
  </si>
  <si>
    <t>Kotak Flexicap Fund</t>
  </si>
  <si>
    <t>SIF</t>
  </si>
  <si>
    <t>Kotak Nifty Smallcap 50 Index Fund</t>
  </si>
  <si>
    <t>SIL</t>
  </si>
  <si>
    <t>Kotak Silver ETF</t>
  </si>
  <si>
    <t>SOF</t>
  </si>
  <si>
    <t>Kotak Silver ETF Fund of Fund</t>
  </si>
  <si>
    <t>SPO</t>
  </si>
  <si>
    <t>Kotak Special Opportunities Fund</t>
  </si>
  <si>
    <t>SRF</t>
  </si>
  <si>
    <t>Kotak Services Fund</t>
  </si>
  <si>
    <t>STF</t>
  </si>
  <si>
    <t>Kotak BSE Sensex ETF</t>
  </si>
  <si>
    <t>TAL</t>
  </si>
  <si>
    <t>Kotak Transportation &amp; Logistics Fund</t>
  </si>
  <si>
    <t>TCH</t>
  </si>
  <si>
    <t>Kotak Technology Fund</t>
  </si>
  <si>
    <t>TIF</t>
  </si>
  <si>
    <t>Kotak Nifty India Tourism Index Fund</t>
  </si>
  <si>
    <t>U92</t>
  </si>
  <si>
    <t>Kotak FMP Series 292</t>
  </si>
  <si>
    <t>V04</t>
  </si>
  <si>
    <t>Kotak FMP Series 304</t>
  </si>
  <si>
    <t>V05</t>
  </si>
  <si>
    <t>Kotak FMP Series 305</t>
  </si>
  <si>
    <t>V08</t>
  </si>
  <si>
    <t>Kotak FMP Series 308</t>
  </si>
  <si>
    <t>V10</t>
  </si>
  <si>
    <t>Kotak FMP Series 310</t>
  </si>
  <si>
    <t>VD1</t>
  </si>
  <si>
    <t>Kotak FMP Series 300</t>
  </si>
  <si>
    <t>V3I</t>
  </si>
  <si>
    <t>Kotak Nifty200 Value 30 Index Fund</t>
  </si>
  <si>
    <t>MFF</t>
  </si>
  <si>
    <t>Kotak Multi Factor Passive FOF</t>
  </si>
  <si>
    <t>QOF</t>
  </si>
  <si>
    <t>Kotak Quality Overseas Equity Omni FOF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</si>
</sst>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10">
    <font>
      <sz val="12"/>
      <color theme="1"/>
      <name val="Source Sans 3"/>
      <family val="2"/>
    </font>
    <font>
      <sz val="12"/>
      <color theme="1"/>
      <name val="Source Sans 3"/>
      <family val="2"/>
    </font>
    <font>
      <sz val="7"/>
      <color theme="1"/>
      <name val="Times New Roman"/>
      <family val="1"/>
    </font>
    <font>
      <b/>
      <sz val="7"/>
      <color theme="1"/>
      <name val="Times New Roman"/>
      <family val="1"/>
    </font>
    <font>
      <b/>
      <u/>
      <sz val="7"/>
      <color theme="1"/>
      <name val="Times New Roman"/>
      <family val="1"/>
    </font>
    <font>
      <sz val="10"/>
      <color theme="1"/>
      <name val="Roboto"/>
      <family val="2"/>
    </font>
    <font>
      <u/>
      <sz val="12"/>
      <color theme="10"/>
      <name val="Source Sans 3"/>
      <family val="2"/>
    </font>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9">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5" fillId="0" borderId="0"/>
    <xf numFmtId="0" fontId="1" fillId="0" borderId="0"/>
    <xf numFmtId="0" fontId="6" fillId="0" borderId="0" applyNumberFormat="0" applyFill="0" applyBorder="0" applyAlignment="0" applyProtection="0"/>
    <xf numFmtId="0" fontId="7" fillId="0" borderId="0"/>
  </cellStyleXfs>
  <cellXfs count="82">
    <xf numFmtId="0" fontId="0" fillId="0" borderId="0" xfId="0"/>
    <xf numFmtId="0" fontId="2" fillId="0" borderId="1" xfId="0" applyFont="1" applyBorder="1"/>
    <xf numFmtId="0" fontId="3" fillId="0" borderId="1" xfId="0" applyFont="1" applyBorder="1"/>
    <xf numFmtId="2" fontId="2" fillId="0" borderId="1" xfId="0" applyNumberFormat="1" applyFont="1" applyBorder="1"/>
    <xf numFmtId="4" fontId="2" fillId="0" borderId="1" xfId="0" applyNumberFormat="1" applyFont="1" applyBorder="1"/>
    <xf numFmtId="2" fontId="2" fillId="0" borderId="2" xfId="0" applyNumberFormat="1" applyFont="1" applyBorder="1"/>
    <xf numFmtId="0" fontId="2" fillId="0" borderId="0" xfId="0" applyFont="1"/>
    <xf numFmtId="0" fontId="3" fillId="0" borderId="0" xfId="0" applyFont="1" applyAlignment="1">
      <alignment wrapText="1"/>
    </xf>
    <xf numFmtId="2" fontId="3" fillId="0" borderId="0" xfId="0" applyNumberFormat="1" applyFont="1" applyAlignment="1">
      <alignment wrapText="1"/>
    </xf>
    <xf numFmtId="4" fontId="3" fillId="0" borderId="0" xfId="0" applyNumberFormat="1" applyFont="1" applyAlignment="1">
      <alignment wrapText="1"/>
    </xf>
    <xf numFmtId="2" fontId="3" fillId="0" borderId="3" xfId="0" applyNumberFormat="1" applyFont="1" applyBorder="1" applyAlignment="1">
      <alignment wrapText="1"/>
    </xf>
    <xf numFmtId="0" fontId="4" fillId="0" borderId="0" xfId="0" applyFont="1"/>
    <xf numFmtId="2" fontId="2" fillId="0" borderId="0" xfId="0" applyNumberFormat="1" applyFont="1"/>
    <xf numFmtId="4" fontId="2" fillId="0" borderId="0" xfId="0" applyNumberFormat="1" applyFont="1"/>
    <xf numFmtId="2" fontId="2" fillId="0" borderId="3" xfId="0" applyNumberFormat="1" applyFont="1" applyBorder="1"/>
    <xf numFmtId="0" fontId="2" fillId="0" borderId="0" xfId="0" applyFont="1" applyAlignment="1">
      <alignment horizontal="right"/>
    </xf>
    <xf numFmtId="0" fontId="3" fillId="0" borderId="0" xfId="0" applyFont="1"/>
    <xf numFmtId="4" fontId="3" fillId="0" borderId="4" xfId="0" applyNumberFormat="1" applyFont="1" applyBorder="1"/>
    <xf numFmtId="2" fontId="3" fillId="0" borderId="5" xfId="0" applyNumberFormat="1" applyFont="1" applyBorder="1"/>
    <xf numFmtId="4" fontId="3" fillId="0" borderId="0" xfId="0" applyNumberFormat="1" applyFont="1"/>
    <xf numFmtId="2" fontId="3" fillId="0" borderId="3" xfId="0" applyNumberFormat="1" applyFont="1" applyBorder="1"/>
    <xf numFmtId="0" fontId="2" fillId="0" borderId="0" xfId="1" applyFont="1"/>
    <xf numFmtId="0" fontId="2" fillId="0" borderId="0" xfId="2" applyFont="1"/>
    <xf numFmtId="164" fontId="2" fillId="0" borderId="0" xfId="0" applyNumberFormat="1" applyFont="1"/>
    <xf numFmtId="0" fontId="3" fillId="0" borderId="0" xfId="1" applyFont="1"/>
    <xf numFmtId="4" fontId="3" fillId="0" borderId="4" xfId="0" applyNumberFormat="1" applyFont="1" applyBorder="1" applyAlignment="1">
      <alignment horizontal="right"/>
    </xf>
    <xf numFmtId="2" fontId="3" fillId="0" borderId="5" xfId="0" applyNumberFormat="1" applyFont="1" applyBorder="1" applyAlignment="1">
      <alignment horizontal="right"/>
    </xf>
    <xf numFmtId="0" fontId="3" fillId="0" borderId="0" xfId="2" applyFont="1"/>
    <xf numFmtId="10" fontId="2" fillId="0" borderId="0" xfId="0" applyNumberFormat="1" applyFont="1" applyAlignment="1">
      <alignment horizontal="right"/>
    </xf>
    <xf numFmtId="2" fontId="2" fillId="0" borderId="3" xfId="0" applyNumberFormat="1" applyFont="1" applyBorder="1" applyAlignment="1">
      <alignment horizontal="right"/>
    </xf>
    <xf numFmtId="165" fontId="2" fillId="0" borderId="0" xfId="0" applyNumberFormat="1" applyFont="1"/>
    <xf numFmtId="2" fontId="3" fillId="0" borderId="0" xfId="0" applyNumberFormat="1" applyFont="1"/>
    <xf numFmtId="14" fontId="2" fillId="0" borderId="0" xfId="0" applyNumberFormat="1" applyFont="1"/>
    <xf numFmtId="0" fontId="2" fillId="0" borderId="0" xfId="0" applyFont="1" applyAlignment="1">
      <alignment vertical="center"/>
    </xf>
    <xf numFmtId="0" fontId="2" fillId="0" borderId="0" xfId="2" quotePrefix="1" applyFont="1"/>
    <xf numFmtId="4" fontId="2" fillId="0" borderId="0" xfId="0" applyNumberFormat="1" applyFont="1" applyAlignment="1">
      <alignment horizontal="right"/>
    </xf>
    <xf numFmtId="0" fontId="2" fillId="0" borderId="0" xfId="0" applyFont="1" applyAlignment="1">
      <alignment wrapText="1"/>
    </xf>
    <xf numFmtId="0" fontId="3" fillId="0" borderId="0" xfId="1" applyFont="1" applyAlignment="1">
      <alignment wrapText="1"/>
    </xf>
    <xf numFmtId="4" fontId="2" fillId="0" borderId="0" xfId="1" applyNumberFormat="1" applyFont="1"/>
    <xf numFmtId="2" fontId="2" fillId="0" borderId="0" xfId="1" applyNumberFormat="1" applyFont="1"/>
    <xf numFmtId="4" fontId="3" fillId="0" borderId="4" xfId="1" applyNumberFormat="1" applyFont="1" applyBorder="1"/>
    <xf numFmtId="14" fontId="2" fillId="0" borderId="0" xfId="1" applyNumberFormat="1" applyFont="1"/>
    <xf numFmtId="2" fontId="3" fillId="0" borderId="0" xfId="1" applyNumberFormat="1" applyFont="1"/>
    <xf numFmtId="0" fontId="6" fillId="0" borderId="0" xfId="3" applyFill="1" applyAlignment="1" applyProtection="1">
      <alignment wrapText="1"/>
    </xf>
    <xf numFmtId="0" fontId="2" fillId="0" borderId="0" xfId="0" quotePrefix="1" applyFont="1"/>
    <xf numFmtId="0" fontId="2" fillId="0" borderId="6" xfId="0" applyFont="1" applyBorder="1"/>
    <xf numFmtId="2" fontId="2" fillId="0" borderId="0" xfId="0" applyNumberFormat="1" applyFont="1" applyAlignment="1">
      <alignment horizontal="right"/>
    </xf>
    <xf numFmtId="2" fontId="3" fillId="0" borderId="4" xfId="0" applyNumberFormat="1" applyFont="1" applyBorder="1"/>
    <xf numFmtId="2" fontId="3" fillId="0" borderId="4" xfId="0" applyNumberFormat="1" applyFont="1" applyBorder="1" applyAlignment="1">
      <alignment horizontal="right"/>
    </xf>
    <xf numFmtId="0" fontId="2" fillId="0" borderId="0" xfId="1" quotePrefix="1" applyFont="1"/>
    <xf numFmtId="0" fontId="2" fillId="0" borderId="7" xfId="0" applyFont="1" applyBorder="1"/>
    <xf numFmtId="0" fontId="2" fillId="0" borderId="8" xfId="0" applyFont="1" applyBorder="1"/>
    <xf numFmtId="2" fontId="2" fillId="0" borderId="0" xfId="2" applyNumberFormat="1" applyFont="1"/>
    <xf numFmtId="4" fontId="2" fillId="0" borderId="0" xfId="2" applyNumberFormat="1" applyFont="1"/>
    <xf numFmtId="2" fontId="2" fillId="0" borderId="3" xfId="2" applyNumberFormat="1" applyFont="1" applyBorder="1"/>
    <xf numFmtId="0" fontId="5" fillId="0" borderId="0" xfId="1"/>
    <xf numFmtId="3" fontId="2" fillId="0" borderId="0" xfId="0" applyNumberFormat="1" applyFont="1"/>
    <xf numFmtId="1" fontId="2" fillId="0" borderId="0" xfId="0" applyNumberFormat="1" applyFont="1"/>
    <xf numFmtId="2" fontId="3" fillId="0" borderId="0" xfId="0" applyNumberFormat="1" applyFont="1" applyAlignment="1">
      <alignment horizontal="right"/>
    </xf>
    <xf numFmtId="0" fontId="3" fillId="0" borderId="0" xfId="0" applyFont="1" applyAlignment="1">
      <alignment horizontal="right"/>
    </xf>
    <xf numFmtId="4" fontId="3" fillId="0" borderId="0" xfId="0" applyNumberFormat="1" applyFont="1" applyAlignment="1">
      <alignment horizontal="right"/>
    </xf>
    <xf numFmtId="2" fontId="3" fillId="0" borderId="3" xfId="0" applyNumberFormat="1" applyFont="1" applyBorder="1" applyAlignment="1">
      <alignment horizontal="right"/>
    </xf>
    <xf numFmtId="0" fontId="3" fillId="0" borderId="0" xfId="1" applyFont="1" applyAlignment="1">
      <alignment vertical="top"/>
    </xf>
    <xf numFmtId="0" fontId="7" fillId="0" borderId="0" xfId="4"/>
    <xf numFmtId="2" fontId="7" fillId="0" borderId="0" xfId="4" applyNumberFormat="1"/>
    <xf numFmtId="2" fontId="8" fillId="0" borderId="0" xfId="4" applyNumberFormat="1" applyFont="1" applyAlignment="1">
      <alignment horizontal="center" vertical="center" wrapText="1"/>
    </xf>
    <xf numFmtId="0" fontId="9" fillId="0" borderId="0" xfId="4" applyFont="1"/>
    <xf numFmtId="0" fontId="3" fillId="0" borderId="0" xfId="0" applyFont="1" applyAlignment="1">
      <alignment wrapText="1"/>
    </xf>
    <xf numFmtId="0" fontId="0" fillId="0" borderId="0" xfId="0" applyAlignment="1">
      <alignment wrapText="1"/>
    </xf>
    <xf numFmtId="0" fontId="4" fillId="0" borderId="0" xfId="0" applyFont="1"/>
    <xf numFmtId="0" fontId="0" fillId="0" borderId="0" xfId="0"/>
    <xf numFmtId="0" fontId="2" fillId="0" borderId="0" xfId="0" applyFont="1" applyAlignment="1">
      <alignment horizontal="left" wrapText="1"/>
    </xf>
    <xf numFmtId="0" fontId="0" fillId="0" borderId="0" xfId="0" applyAlignment="1">
      <alignment horizontal="left" wrapText="1"/>
    </xf>
    <xf numFmtId="0" fontId="0" fillId="0" borderId="3" xfId="0" applyBorder="1" applyAlignment="1">
      <alignment horizontal="left" wrapText="1"/>
    </xf>
    <xf numFmtId="0" fontId="3" fillId="0" borderId="0" xfId="0" applyFont="1"/>
    <xf numFmtId="0" fontId="3" fillId="0" borderId="0" xfId="1" applyFont="1" applyAlignment="1">
      <alignment horizontal="left" vertical="top" wrapText="1"/>
    </xf>
    <xf numFmtId="0" fontId="3" fillId="0" borderId="0" xfId="1" applyFont="1" applyAlignment="1">
      <alignment horizontal="left" wrapText="1"/>
    </xf>
    <xf numFmtId="0" fontId="2" fillId="0" borderId="0" xfId="1" applyFont="1" applyAlignment="1">
      <alignment horizontal="right"/>
    </xf>
    <xf numFmtId="0" fontId="2" fillId="0" borderId="0" xfId="1" applyFont="1" applyAlignment="1">
      <alignment horizontal="left" wrapText="1"/>
    </xf>
    <xf numFmtId="0" fontId="2" fillId="0" borderId="3" xfId="1" applyFont="1" applyBorder="1" applyAlignment="1">
      <alignment horizontal="left" wrapText="1"/>
    </xf>
    <xf numFmtId="0" fontId="2" fillId="0" borderId="3" xfId="0" applyFont="1" applyBorder="1" applyAlignment="1">
      <alignment horizontal="left" wrapText="1"/>
    </xf>
    <xf numFmtId="0" fontId="2" fillId="0" borderId="0" xfId="1" applyFont="1" applyAlignment="1">
      <alignment horizontal="left" vertical="top" wrapText="1"/>
    </xf>
  </cellXfs>
  <cellStyles count="5">
    <cellStyle name="Hyperlink" xfId="3" builtinId="8"/>
    <cellStyle name="Normal" xfId="0" builtinId="0"/>
    <cellStyle name="Normal 2" xfId="2" xr:uid="{22160866-B209-4C77-8455-A5C6FC460F76}"/>
    <cellStyle name="Normal 2 2" xfId="1" xr:uid="{BF48699D-93F9-4B4E-A6D0-A7BA4A9054F8}"/>
    <cellStyle name="Normal 3" xfId="4" xr:uid="{12A6B3DD-4C15-4768-BEA0-C1A17F8634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styles" Target="styles.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sharedStrings" Target="sharedStrings.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4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5.png"/></Relationships>
</file>

<file path=xl/drawings/_rels/drawing48.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_rels/drawing49.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50.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14.png"/></Relationships>
</file>

<file path=xl/drawings/_rels/drawing51.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15.png"/></Relationships>
</file>

<file path=xl/drawings/_rels/drawing5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8.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17.png"/></Relationships>
</file>

<file path=xl/drawings/_rels/drawing59.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image" Target="../media/image19.png"/></Relationships>
</file>

<file path=xl/drawings/_rels/drawing6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1.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21.png"/></Relationships>
</file>

<file path=xl/drawings/_rels/drawing62.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image" Target="../media/image23.png"/></Relationships>
</file>

<file path=xl/drawings/_rels/drawing63.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25.png"/></Relationships>
</file>

<file path=xl/drawings/_rels/drawing6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6.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26.png"/></Relationships>
</file>

<file path=xl/drawings/_rels/drawing6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6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8.png"/></Relationships>
</file>

<file path=xl/drawings/_rels/drawing7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8.png"/></Relationships>
</file>

<file path=xl/drawings/_rels/drawing7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8.xml.rels><?xml version="1.0" encoding="UTF-8" standalone="yes"?>
<Relationships xmlns="http://schemas.openxmlformats.org/package/2006/relationships"><Relationship Id="rId2" Type="http://schemas.openxmlformats.org/officeDocument/2006/relationships/image" Target="../media/image28.png"/><Relationship Id="rId1" Type="http://schemas.openxmlformats.org/officeDocument/2006/relationships/image" Target="../media/image2.png"/></Relationships>
</file>

<file path=xl/drawings/_rels/drawing79.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6.png"/></Relationships>
</file>

<file path=xl/drawings/_rels/drawing80.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27.png"/></Relationships>
</file>

<file path=xl/drawings/_rels/drawing8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6.png"/></Relationships>
</file>

<file path=xl/drawings/_rels/drawing82.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30.png"/></Relationships>
</file>

<file path=xl/drawings/_rels/drawing83.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31.png"/></Relationships>
</file>

<file path=xl/drawings/_rels/drawing84.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6.png"/></Relationships>
</file>

<file path=xl/drawings/_rels/drawing85.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32.png"/></Relationships>
</file>

<file path=xl/drawings/_rels/drawing8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22.png"/></Relationships>
</file>

<file path=xl/drawings/_rels/drawing87.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33.png"/></Relationships>
</file>

<file path=xl/drawings/_rels/drawing8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0.png"/></Relationships>
</file>

<file path=xl/drawings/_rels/drawing94.xml.rels><?xml version="1.0" encoding="UTF-8" standalone="yes"?>
<Relationships xmlns="http://schemas.openxmlformats.org/package/2006/relationships"><Relationship Id="rId2" Type="http://schemas.openxmlformats.org/officeDocument/2006/relationships/image" Target="../media/image34.png"/><Relationship Id="rId1" Type="http://schemas.openxmlformats.org/officeDocument/2006/relationships/image" Target="../media/image3.png"/></Relationships>
</file>

<file path=xl/drawings/_rels/drawing9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9.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11.png"/></Relationships>
</file>

<file path=xl/drawings/_rels/drawing10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1.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35.png"/></Relationships>
</file>

<file path=xl/drawings/_rels/drawing10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6.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2.png"/></Relationships>
</file>

<file path=xl/drawings/_rels/drawing107.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37.png"/></Relationships>
</file>

<file path=xl/drawings/_rels/drawing108.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37.png"/></Relationships>
</file>

<file path=xl/drawings/_rels/drawing109.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37.png"/></Relationships>
</file>

<file path=xl/drawings/_rels/drawing110.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37.png"/></Relationships>
</file>

<file path=xl/drawings/_rels/drawing111.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10.png"/></Relationships>
</file>

<file path=xl/drawings/_rels/drawing112.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25.png"/></Relationships>
</file>

<file path=xl/drawings/_rels/drawing113.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38.png"/></Relationships>
</file>

<file path=xl/drawings/_rels/drawing114.xml.rels><?xml version="1.0" encoding="UTF-8" standalone="yes"?>
<Relationships xmlns="http://schemas.openxmlformats.org/package/2006/relationships"><Relationship Id="rId2" Type="http://schemas.openxmlformats.org/officeDocument/2006/relationships/image" Target="../media/image34.png"/><Relationship Id="rId1" Type="http://schemas.openxmlformats.org/officeDocument/2006/relationships/image" Target="../media/image3.png"/></Relationships>
</file>

<file path=xl/drawings/_rels/drawing115.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39.png"/></Relationships>
</file>

<file path=xl/drawings/_rels/drawing116.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30.png"/></Relationships>
</file>

<file path=xl/drawings/_rels/drawing117.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39.png"/></Relationships>
</file>

<file path=xl/drawings/_rels/drawing1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75</xdr:row>
      <xdr:rowOff>107950</xdr:rowOff>
    </xdr:from>
    <xdr:to>
      <xdr:col>2</xdr:col>
      <xdr:colOff>2851150</xdr:colOff>
      <xdr:row>90</xdr:row>
      <xdr:rowOff>95250</xdr:rowOff>
    </xdr:to>
    <xdr:pic>
      <xdr:nvPicPr>
        <xdr:cNvPr id="2" name="Picture 1" descr="C:\Users\amsh0875\Desktop\30112024 - Fortnightly\Risk o Meter\Riskometer-12.png">
          <a:extLst>
            <a:ext uri="{FF2B5EF4-FFF2-40B4-BE49-F238E27FC236}">
              <a16:creationId xmlns:a16="http://schemas.microsoft.com/office/drawing/2014/main" id="{22BFED6C-06F7-410A-88BB-34B830176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440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71</xdr:row>
      <xdr:rowOff>50800</xdr:rowOff>
    </xdr:to>
    <xdr:pic>
      <xdr:nvPicPr>
        <xdr:cNvPr id="3" name="Picture 2" descr="C:\Users\amsh0875\Desktop\30112024 - Fortnightly\Risk o Meter\Riskometer-06.png">
          <a:extLst>
            <a:ext uri="{FF2B5EF4-FFF2-40B4-BE49-F238E27FC236}">
              <a16:creationId xmlns:a16="http://schemas.microsoft.com/office/drawing/2014/main" id="{2B0A131E-C959-4B01-8ABC-B04E21DB4EF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978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63</xdr:row>
      <xdr:rowOff>107950</xdr:rowOff>
    </xdr:from>
    <xdr:to>
      <xdr:col>2</xdr:col>
      <xdr:colOff>2851150</xdr:colOff>
      <xdr:row>78</xdr:row>
      <xdr:rowOff>95250</xdr:rowOff>
    </xdr:to>
    <xdr:pic>
      <xdr:nvPicPr>
        <xdr:cNvPr id="2" name="Picture 1" descr="C:\Users\amsh0875\Desktop\30112024 - Fortnightly\Risk o Meter\Riskometer-12.png">
          <a:extLst>
            <a:ext uri="{FF2B5EF4-FFF2-40B4-BE49-F238E27FC236}">
              <a16:creationId xmlns:a16="http://schemas.microsoft.com/office/drawing/2014/main" id="{C25F91F7-F56B-447A-9C62-07B6B92C7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772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45</xdr:row>
      <xdr:rowOff>0</xdr:rowOff>
    </xdr:from>
    <xdr:to>
      <xdr:col>2</xdr:col>
      <xdr:colOff>2832100</xdr:colOff>
      <xdr:row>59</xdr:row>
      <xdr:rowOff>50800</xdr:rowOff>
    </xdr:to>
    <xdr:pic>
      <xdr:nvPicPr>
        <xdr:cNvPr id="3" name="Picture 2" descr="C:\Users\amsh0875\Desktop\30112024 - Fortnightly\Risk o Meter\Riskometer-06.png">
          <a:extLst>
            <a:ext uri="{FF2B5EF4-FFF2-40B4-BE49-F238E27FC236}">
              <a16:creationId xmlns:a16="http://schemas.microsoft.com/office/drawing/2014/main" id="{9CCDD7E1-2774-464C-A53F-6EB4FA9E38C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607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80</xdr:row>
      <xdr:rowOff>19050</xdr:rowOff>
    </xdr:from>
    <xdr:to>
      <xdr:col>2</xdr:col>
      <xdr:colOff>2851150</xdr:colOff>
      <xdr:row>95</xdr:row>
      <xdr:rowOff>6350</xdr:rowOff>
    </xdr:to>
    <xdr:pic>
      <xdr:nvPicPr>
        <xdr:cNvPr id="2" name="Picture 1" descr="C:\Users\amsh0875\Desktop\30112024 - Fortnightly\Risk o Meter\Riskometer-12.png">
          <a:extLst>
            <a:ext uri="{FF2B5EF4-FFF2-40B4-BE49-F238E27FC236}">
              <a16:creationId xmlns:a16="http://schemas.microsoft.com/office/drawing/2014/main" id="{EF53714F-4FB6-46DE-8AA9-6ECD82CF5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804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62</xdr:row>
      <xdr:rowOff>0</xdr:rowOff>
    </xdr:from>
    <xdr:to>
      <xdr:col>2</xdr:col>
      <xdr:colOff>2832100</xdr:colOff>
      <xdr:row>76</xdr:row>
      <xdr:rowOff>50800</xdr:rowOff>
    </xdr:to>
    <xdr:pic>
      <xdr:nvPicPr>
        <xdr:cNvPr id="3" name="Picture 2" descr="C:\Users\amsh0875\Desktop\30112024 - Fortnightly\Risk o Meter\Riskometer-06.png">
          <a:extLst>
            <a:ext uri="{FF2B5EF4-FFF2-40B4-BE49-F238E27FC236}">
              <a16:creationId xmlns:a16="http://schemas.microsoft.com/office/drawing/2014/main" id="{CA2EF766-131E-4FA0-8BD1-DFF00479CE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27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83</xdr:row>
      <xdr:rowOff>19050</xdr:rowOff>
    </xdr:from>
    <xdr:to>
      <xdr:col>2</xdr:col>
      <xdr:colOff>2851150</xdr:colOff>
      <xdr:row>98</xdr:row>
      <xdr:rowOff>6350</xdr:rowOff>
    </xdr:to>
    <xdr:pic>
      <xdr:nvPicPr>
        <xdr:cNvPr id="2" name="Picture 1" descr="C:\Users\amsh0875\Desktop\30112024 - Fortnightly\Risk o Meter\Riskometer-12.png">
          <a:extLst>
            <a:ext uri="{FF2B5EF4-FFF2-40B4-BE49-F238E27FC236}">
              <a16:creationId xmlns:a16="http://schemas.microsoft.com/office/drawing/2014/main" id="{49321E2F-AB99-4799-A80C-3D47D611F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9695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2832100</xdr:colOff>
      <xdr:row>79</xdr:row>
      <xdr:rowOff>50800</xdr:rowOff>
    </xdr:to>
    <xdr:pic>
      <xdr:nvPicPr>
        <xdr:cNvPr id="3" name="Picture 2" descr="C:\Users\amsh0875\Desktop\30112024 - Fortnightly\Risk o Meter\Riskometer-06.png">
          <a:extLst>
            <a:ext uri="{FF2B5EF4-FFF2-40B4-BE49-F238E27FC236}">
              <a16:creationId xmlns:a16="http://schemas.microsoft.com/office/drawing/2014/main" id="{C5139343-EF41-4196-B9FD-A407E056A8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93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31C1D536-9133-4089-8377-F432B0EFC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4D806C2A-708D-402D-8CF1-65F30E3FAFC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75</xdr:row>
      <xdr:rowOff>0</xdr:rowOff>
    </xdr:from>
    <xdr:to>
      <xdr:col>2</xdr:col>
      <xdr:colOff>2851150</xdr:colOff>
      <xdr:row>89</xdr:row>
      <xdr:rowOff>101600</xdr:rowOff>
    </xdr:to>
    <xdr:pic>
      <xdr:nvPicPr>
        <xdr:cNvPr id="2" name="Picture 1" descr="C:\Users\amsh0875\Desktop\30112024 - Fortnightly\Risk o Meter\Riskometer-12.png">
          <a:extLst>
            <a:ext uri="{FF2B5EF4-FFF2-40B4-BE49-F238E27FC236}">
              <a16:creationId xmlns:a16="http://schemas.microsoft.com/office/drawing/2014/main" id="{DD29073D-519D-40E9-A4CA-3C0B298DD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186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72</xdr:row>
      <xdr:rowOff>25400</xdr:rowOff>
    </xdr:to>
    <xdr:pic>
      <xdr:nvPicPr>
        <xdr:cNvPr id="3" name="Picture 2" descr="C:\Users\amsh0875\Desktop\30112024 - Fortnightly\Risk o Meter\Riskometer-06.png">
          <a:extLst>
            <a:ext uri="{FF2B5EF4-FFF2-40B4-BE49-F238E27FC236}">
              <a16:creationId xmlns:a16="http://schemas.microsoft.com/office/drawing/2014/main" id="{4F7E985A-FFAC-4C1C-89B6-3D90A44EF9C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61200"/>
          <a:ext cx="2832100" cy="173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84</xdr:row>
      <xdr:rowOff>0</xdr:rowOff>
    </xdr:from>
    <xdr:to>
      <xdr:col>2</xdr:col>
      <xdr:colOff>2851150</xdr:colOff>
      <xdr:row>98</xdr:row>
      <xdr:rowOff>101600</xdr:rowOff>
    </xdr:to>
    <xdr:pic>
      <xdr:nvPicPr>
        <xdr:cNvPr id="2" name="Picture 1" descr="C:\Users\amsh0875\Desktop\30112024 - Fortnightly\Risk o Meter\Riskometer-12.png">
          <a:extLst>
            <a:ext uri="{FF2B5EF4-FFF2-40B4-BE49-F238E27FC236}">
              <a16:creationId xmlns:a16="http://schemas.microsoft.com/office/drawing/2014/main" id="{6D53D47A-4F11-47C8-BB24-DFC3D99D1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064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67</xdr:row>
      <xdr:rowOff>0</xdr:rowOff>
    </xdr:from>
    <xdr:to>
      <xdr:col>2</xdr:col>
      <xdr:colOff>2832100</xdr:colOff>
      <xdr:row>81</xdr:row>
      <xdr:rowOff>50800</xdr:rowOff>
    </xdr:to>
    <xdr:pic>
      <xdr:nvPicPr>
        <xdr:cNvPr id="3" name="Picture 2" descr="C:\Users\amsh0875\Desktop\30112024 - Fortnightly\Risk o Meter\Riskometer-06.png">
          <a:extLst>
            <a:ext uri="{FF2B5EF4-FFF2-40B4-BE49-F238E27FC236}">
              <a16:creationId xmlns:a16="http://schemas.microsoft.com/office/drawing/2014/main" id="{17F4DBEB-C810-44F6-AE51-C491F090CC0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121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30</xdr:row>
      <xdr:rowOff>0</xdr:rowOff>
    </xdr:from>
    <xdr:to>
      <xdr:col>2</xdr:col>
      <xdr:colOff>2832100</xdr:colOff>
      <xdr:row>39</xdr:row>
      <xdr:rowOff>146050</xdr:rowOff>
    </xdr:to>
    <xdr:pic>
      <xdr:nvPicPr>
        <xdr:cNvPr id="2" name="Picture 1" descr="C:\Users\amsh0875\Desktop\30112024 - Fortnightly\Risk o Meter\Riskometer-06.png">
          <a:extLst>
            <a:ext uri="{FF2B5EF4-FFF2-40B4-BE49-F238E27FC236}">
              <a16:creationId xmlns:a16="http://schemas.microsoft.com/office/drawing/2014/main" id="{E99AD7EE-A68A-463C-B414-AC43336F1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4025900"/>
          <a:ext cx="283210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xdr:colOff>
      <xdr:row>42</xdr:row>
      <xdr:rowOff>82550</xdr:rowOff>
    </xdr:from>
    <xdr:to>
      <xdr:col>2</xdr:col>
      <xdr:colOff>2857500</xdr:colOff>
      <xdr:row>53</xdr:row>
      <xdr:rowOff>82550</xdr:rowOff>
    </xdr:to>
    <xdr:pic>
      <xdr:nvPicPr>
        <xdr:cNvPr id="3" name="Picture 1" descr="C:\Users\amsh0875\Desktop\30112024 - Fortnightly\Risk o Meter\Riskometer-12.png">
          <a:extLst>
            <a:ext uri="{FF2B5EF4-FFF2-40B4-BE49-F238E27FC236}">
              <a16:creationId xmlns:a16="http://schemas.microsoft.com/office/drawing/2014/main" id="{FA255916-660E-4324-BCE6-B2A0624EC0D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8500" y="6089650"/>
          <a:ext cx="2851150" cy="181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25</xdr:row>
      <xdr:rowOff>114300</xdr:rowOff>
    </xdr:from>
    <xdr:to>
      <xdr:col>2</xdr:col>
      <xdr:colOff>2660650</xdr:colOff>
      <xdr:row>35</xdr:row>
      <xdr:rowOff>76200</xdr:rowOff>
    </xdr:to>
    <xdr:pic>
      <xdr:nvPicPr>
        <xdr:cNvPr id="2" name="Picture 1" descr="C:\Users\amsh0875\Desktop\30112024 - Fortnightly\Risk o Meter\Riskometer-06.png">
          <a:extLst>
            <a:ext uri="{FF2B5EF4-FFF2-40B4-BE49-F238E27FC236}">
              <a16:creationId xmlns:a16="http://schemas.microsoft.com/office/drawing/2014/main" id="{8FCF476B-8D76-4D3F-B633-38C5E7F232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3517900"/>
          <a:ext cx="2660650" cy="161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38</xdr:row>
      <xdr:rowOff>38100</xdr:rowOff>
    </xdr:from>
    <xdr:to>
      <xdr:col>2</xdr:col>
      <xdr:colOff>2851150</xdr:colOff>
      <xdr:row>49</xdr:row>
      <xdr:rowOff>63500</xdr:rowOff>
    </xdr:to>
    <xdr:pic>
      <xdr:nvPicPr>
        <xdr:cNvPr id="3" name="Picture 1" descr="C:\Users\amsh0875\Desktop\30112024 - Fortnightly\Risk o Meter\Riskometer-12.png">
          <a:extLst>
            <a:ext uri="{FF2B5EF4-FFF2-40B4-BE49-F238E27FC236}">
              <a16:creationId xmlns:a16="http://schemas.microsoft.com/office/drawing/2014/main" id="{42C5C5B4-494B-4947-BB55-B86511D34C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588000"/>
          <a:ext cx="285115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7FDFFDF7-3B6D-414C-A799-C0F4F4941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836FF55A-F774-4387-A07F-7767F93136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114</xdr:row>
      <xdr:rowOff>0</xdr:rowOff>
    </xdr:from>
    <xdr:to>
      <xdr:col>2</xdr:col>
      <xdr:colOff>2851150</xdr:colOff>
      <xdr:row>128</xdr:row>
      <xdr:rowOff>101600</xdr:rowOff>
    </xdr:to>
    <xdr:pic>
      <xdr:nvPicPr>
        <xdr:cNvPr id="2" name="Picture 1" descr="C:\Users\amsh0875\Desktop\30112024 - Fortnightly\Risk o Meter\Riskometer-12.png">
          <a:extLst>
            <a:ext uri="{FF2B5EF4-FFF2-40B4-BE49-F238E27FC236}">
              <a16:creationId xmlns:a16="http://schemas.microsoft.com/office/drawing/2014/main" id="{0CC297DF-0FB9-427F-92C1-03E04E28B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754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97</xdr:row>
      <xdr:rowOff>0</xdr:rowOff>
    </xdr:from>
    <xdr:to>
      <xdr:col>2</xdr:col>
      <xdr:colOff>2832100</xdr:colOff>
      <xdr:row>111</xdr:row>
      <xdr:rowOff>50800</xdr:rowOff>
    </xdr:to>
    <xdr:pic>
      <xdr:nvPicPr>
        <xdr:cNvPr id="3" name="Picture 2" descr="C:\Users\amsh0875\Desktop\30112024 - Fortnightly\Risk o Meter\Riskometer-06.png">
          <a:extLst>
            <a:ext uri="{FF2B5EF4-FFF2-40B4-BE49-F238E27FC236}">
              <a16:creationId xmlns:a16="http://schemas.microsoft.com/office/drawing/2014/main" id="{DB44A114-4CDE-4D8A-A54C-9E3C246AF54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811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88B1C0E2-F143-4BEC-918D-D0A3059C8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8F490B80-1797-419B-931C-59A8EFAD48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0</xdr:colOff>
      <xdr:row>45</xdr:row>
      <xdr:rowOff>0</xdr:rowOff>
    </xdr:from>
    <xdr:to>
      <xdr:col>2</xdr:col>
      <xdr:colOff>2851150</xdr:colOff>
      <xdr:row>59</xdr:row>
      <xdr:rowOff>101600</xdr:rowOff>
    </xdr:to>
    <xdr:pic>
      <xdr:nvPicPr>
        <xdr:cNvPr id="2" name="Picture 1" descr="C:\Users\amsh0875\Desktop\30112024 - Fortnightly\Risk o Meter\Riskometer-12.png">
          <a:extLst>
            <a:ext uri="{FF2B5EF4-FFF2-40B4-BE49-F238E27FC236}">
              <a16:creationId xmlns:a16="http://schemas.microsoft.com/office/drawing/2014/main" id="{45321B21-F0FA-407C-ABE5-7D480BC68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378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28</xdr:row>
      <xdr:rowOff>0</xdr:rowOff>
    </xdr:from>
    <xdr:to>
      <xdr:col>2</xdr:col>
      <xdr:colOff>2882900</xdr:colOff>
      <xdr:row>41</xdr:row>
      <xdr:rowOff>107950</xdr:rowOff>
    </xdr:to>
    <xdr:pic>
      <xdr:nvPicPr>
        <xdr:cNvPr id="3" name="Picture 2" descr="C:\Users\amsh0875\Desktop\30112024 - Fortnightly\Risk o Meter\Riskometer-01.png">
          <a:extLst>
            <a:ext uri="{FF2B5EF4-FFF2-40B4-BE49-F238E27FC236}">
              <a16:creationId xmlns:a16="http://schemas.microsoft.com/office/drawing/2014/main" id="{4AD477D6-5243-4240-BC49-D16717B1898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4353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0</xdr:colOff>
      <xdr:row>72</xdr:row>
      <xdr:rowOff>107950</xdr:rowOff>
    </xdr:from>
    <xdr:to>
      <xdr:col>2</xdr:col>
      <xdr:colOff>2851150</xdr:colOff>
      <xdr:row>87</xdr:row>
      <xdr:rowOff>95250</xdr:rowOff>
    </xdr:to>
    <xdr:pic>
      <xdr:nvPicPr>
        <xdr:cNvPr id="2" name="Picture 1" descr="C:\Users\amsh0875\Desktop\30112024 - Fortnightly\Risk o Meter\Riskometer-12.png">
          <a:extLst>
            <a:ext uri="{FF2B5EF4-FFF2-40B4-BE49-F238E27FC236}">
              <a16:creationId xmlns:a16="http://schemas.microsoft.com/office/drawing/2014/main" id="{5EA87117-3510-4B9A-AB3B-299734B5F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801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93D4E42B-1200-4A32-A494-ED9EF407139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0</xdr:colOff>
      <xdr:row>75</xdr:row>
      <xdr:rowOff>107950</xdr:rowOff>
    </xdr:from>
    <xdr:to>
      <xdr:col>2</xdr:col>
      <xdr:colOff>2851150</xdr:colOff>
      <xdr:row>90</xdr:row>
      <xdr:rowOff>95250</xdr:rowOff>
    </xdr:to>
    <xdr:pic>
      <xdr:nvPicPr>
        <xdr:cNvPr id="2" name="Picture 1" descr="C:\Users\amsh0875\Desktop\30112024 - Fortnightly\Risk o Meter\Riskometer-12.png">
          <a:extLst>
            <a:ext uri="{FF2B5EF4-FFF2-40B4-BE49-F238E27FC236}">
              <a16:creationId xmlns:a16="http://schemas.microsoft.com/office/drawing/2014/main" id="{99537EC2-E9FD-4575-A8E2-0F18C66A0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440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71</xdr:row>
      <xdr:rowOff>50800</xdr:rowOff>
    </xdr:to>
    <xdr:pic>
      <xdr:nvPicPr>
        <xdr:cNvPr id="3" name="Picture 2" descr="C:\Users\amsh0875\Desktop\30112024 - Fortnightly\Risk o Meter\Riskometer-06.png">
          <a:extLst>
            <a:ext uri="{FF2B5EF4-FFF2-40B4-BE49-F238E27FC236}">
              <a16:creationId xmlns:a16="http://schemas.microsoft.com/office/drawing/2014/main" id="{E52A3DBE-1860-4CFE-A20D-DF349EA6EC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978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0</xdr:colOff>
      <xdr:row>69</xdr:row>
      <xdr:rowOff>0</xdr:rowOff>
    </xdr:from>
    <xdr:to>
      <xdr:col>2</xdr:col>
      <xdr:colOff>2851150</xdr:colOff>
      <xdr:row>84</xdr:row>
      <xdr:rowOff>6350</xdr:rowOff>
    </xdr:to>
    <xdr:pic>
      <xdr:nvPicPr>
        <xdr:cNvPr id="2" name="Picture 1" descr="C:\Users\amsh0875\Desktop\30112024 - Fortnightly\Risk o Meter\Riskometer-07.png">
          <a:extLst>
            <a:ext uri="{FF2B5EF4-FFF2-40B4-BE49-F238E27FC236}">
              <a16:creationId xmlns:a16="http://schemas.microsoft.com/office/drawing/2014/main" id="{235F0F1C-0753-4202-8B2B-60A924CF3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458200"/>
          <a:ext cx="2851150" cy="172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51</xdr:row>
      <xdr:rowOff>0</xdr:rowOff>
    </xdr:from>
    <xdr:to>
      <xdr:col>2</xdr:col>
      <xdr:colOff>2787650</xdr:colOff>
      <xdr:row>65</xdr:row>
      <xdr:rowOff>88900</xdr:rowOff>
    </xdr:to>
    <xdr:pic>
      <xdr:nvPicPr>
        <xdr:cNvPr id="3" name="Picture 2" descr="C:\Users\amsh0875\Desktop\30112024 - Fortnightly\Risk o Meter\Riskometer-01.png">
          <a:extLst>
            <a:ext uri="{FF2B5EF4-FFF2-40B4-BE49-F238E27FC236}">
              <a16:creationId xmlns:a16="http://schemas.microsoft.com/office/drawing/2014/main" id="{DED69870-5ABF-4836-B852-66AF67D408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00800"/>
          <a:ext cx="2787650" cy="168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101600</xdr:rowOff>
    </xdr:to>
    <xdr:pic>
      <xdr:nvPicPr>
        <xdr:cNvPr id="2" name="Picture 1" descr="C:\Users\amsh0875\Desktop\30112024 - Fortnightly\Risk o Meter\Riskometer-12.png">
          <a:extLst>
            <a:ext uri="{FF2B5EF4-FFF2-40B4-BE49-F238E27FC236}">
              <a16:creationId xmlns:a16="http://schemas.microsoft.com/office/drawing/2014/main" id="{DC89F3C1-006D-4775-979B-3889B67AC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435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2832100</xdr:colOff>
      <xdr:row>58</xdr:row>
      <xdr:rowOff>50800</xdr:rowOff>
    </xdr:to>
    <xdr:pic>
      <xdr:nvPicPr>
        <xdr:cNvPr id="3" name="Picture 2" descr="C:\Users\amsh0875\Desktop\30112024 - Fortnightly\Risk o Meter\Riskometer-06.png">
          <a:extLst>
            <a:ext uri="{FF2B5EF4-FFF2-40B4-BE49-F238E27FC236}">
              <a16:creationId xmlns:a16="http://schemas.microsoft.com/office/drawing/2014/main" id="{2038C720-E2E1-4D72-92BD-2D9BA3CBCC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49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0</xdr:colOff>
      <xdr:row>93</xdr:row>
      <xdr:rowOff>0</xdr:rowOff>
    </xdr:from>
    <xdr:to>
      <xdr:col>2</xdr:col>
      <xdr:colOff>2851150</xdr:colOff>
      <xdr:row>107</xdr:row>
      <xdr:rowOff>101600</xdr:rowOff>
    </xdr:to>
    <xdr:pic>
      <xdr:nvPicPr>
        <xdr:cNvPr id="2" name="Picture 1" descr="C:\Users\amsh0875\Desktop\30112024 - Fortnightly\Risk o Meter\Riskometer-12.png">
          <a:extLst>
            <a:ext uri="{FF2B5EF4-FFF2-40B4-BE49-F238E27FC236}">
              <a16:creationId xmlns:a16="http://schemas.microsoft.com/office/drawing/2014/main" id="{EE560BC7-EC0B-4F22-9314-57B6C8537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093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76</xdr:row>
      <xdr:rowOff>0</xdr:rowOff>
    </xdr:from>
    <xdr:to>
      <xdr:col>2</xdr:col>
      <xdr:colOff>2832100</xdr:colOff>
      <xdr:row>90</xdr:row>
      <xdr:rowOff>50800</xdr:rowOff>
    </xdr:to>
    <xdr:pic>
      <xdr:nvPicPr>
        <xdr:cNvPr id="3" name="Picture 2" descr="C:\Users\amsh0875\Desktop\30112024 - Fortnightly\Risk o Meter\Riskometer-06.png">
          <a:extLst>
            <a:ext uri="{FF2B5EF4-FFF2-40B4-BE49-F238E27FC236}">
              <a16:creationId xmlns:a16="http://schemas.microsoft.com/office/drawing/2014/main" id="{EB9833C6-B912-404B-837D-F381ED01717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150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0</xdr:colOff>
      <xdr:row>298</xdr:row>
      <xdr:rowOff>0</xdr:rowOff>
    </xdr:from>
    <xdr:to>
      <xdr:col>2</xdr:col>
      <xdr:colOff>2851150</xdr:colOff>
      <xdr:row>312</xdr:row>
      <xdr:rowOff>101600</xdr:rowOff>
    </xdr:to>
    <xdr:pic>
      <xdr:nvPicPr>
        <xdr:cNvPr id="2" name="Picture 1" descr="C:\Users\amsh0875\Desktop\30112024 - Fortnightly\Risk o Meter\Riskometer-12.png">
          <a:extLst>
            <a:ext uri="{FF2B5EF4-FFF2-40B4-BE49-F238E27FC236}">
              <a16:creationId xmlns:a16="http://schemas.microsoft.com/office/drawing/2014/main" id="{1C13DF49-8307-4AA4-BB62-95A07F56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52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281</xdr:row>
      <xdr:rowOff>0</xdr:rowOff>
    </xdr:from>
    <xdr:to>
      <xdr:col>2</xdr:col>
      <xdr:colOff>2832100</xdr:colOff>
      <xdr:row>295</xdr:row>
      <xdr:rowOff>50800</xdr:rowOff>
    </xdr:to>
    <xdr:pic>
      <xdr:nvPicPr>
        <xdr:cNvPr id="3" name="Picture 2" descr="C:\Users\amsh0875\Desktop\30112024 - Fortnightly\Risk o Meter\Riskometer-06.png">
          <a:extLst>
            <a:ext uri="{FF2B5EF4-FFF2-40B4-BE49-F238E27FC236}">
              <a16:creationId xmlns:a16="http://schemas.microsoft.com/office/drawing/2014/main" id="{940ED423-5D5F-43A8-B41D-69099BBBC7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58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F27A82DF-4200-4477-957F-75973E03C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383466D1-8FDF-415C-B037-2DF9DA0CCB9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0</xdr:colOff>
      <xdr:row>91</xdr:row>
      <xdr:rowOff>0</xdr:rowOff>
    </xdr:from>
    <xdr:to>
      <xdr:col>2</xdr:col>
      <xdr:colOff>2851150</xdr:colOff>
      <xdr:row>105</xdr:row>
      <xdr:rowOff>101600</xdr:rowOff>
    </xdr:to>
    <xdr:pic>
      <xdr:nvPicPr>
        <xdr:cNvPr id="2" name="Picture 1" descr="C:\Users\amsh0875\Desktop\30112024 - Fortnightly\Risk o Meter\Riskometer-12.png">
          <a:extLst>
            <a:ext uri="{FF2B5EF4-FFF2-40B4-BE49-F238E27FC236}">
              <a16:creationId xmlns:a16="http://schemas.microsoft.com/office/drawing/2014/main" id="{A67AF3B0-75CA-4E87-933F-9C11E936B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86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1ED58F48-9D4C-4C5C-B233-3B78EB8840C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0</xdr:colOff>
      <xdr:row>198</xdr:row>
      <xdr:rowOff>0</xdr:rowOff>
    </xdr:from>
    <xdr:to>
      <xdr:col>2</xdr:col>
      <xdr:colOff>2851150</xdr:colOff>
      <xdr:row>212</xdr:row>
      <xdr:rowOff>101600</xdr:rowOff>
    </xdr:to>
    <xdr:pic>
      <xdr:nvPicPr>
        <xdr:cNvPr id="2" name="Picture 1" descr="C:\Users\amsh0875\Desktop\30112024 - Fortnightly\Risk o Meter\Riskometer-12.png">
          <a:extLst>
            <a:ext uri="{FF2B5EF4-FFF2-40B4-BE49-F238E27FC236}">
              <a16:creationId xmlns:a16="http://schemas.microsoft.com/office/drawing/2014/main" id="{D2AAD93E-BE2F-473C-AC6A-7E12B51B0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309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181</xdr:row>
      <xdr:rowOff>0</xdr:rowOff>
    </xdr:from>
    <xdr:to>
      <xdr:col>2</xdr:col>
      <xdr:colOff>2832100</xdr:colOff>
      <xdr:row>195</xdr:row>
      <xdr:rowOff>50800</xdr:rowOff>
    </xdr:to>
    <xdr:pic>
      <xdr:nvPicPr>
        <xdr:cNvPr id="3" name="Picture 2" descr="C:\Users\amsh0875\Desktop\30112024 - Fortnightly\Risk o Meter\Riskometer-06.png">
          <a:extLst>
            <a:ext uri="{FF2B5EF4-FFF2-40B4-BE49-F238E27FC236}">
              <a16:creationId xmlns:a16="http://schemas.microsoft.com/office/drawing/2014/main" id="{9B588399-AB18-48DE-92D8-3B8AEF93538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115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2</xdr:col>
      <xdr:colOff>0</xdr:colOff>
      <xdr:row>191</xdr:row>
      <xdr:rowOff>0</xdr:rowOff>
    </xdr:from>
    <xdr:to>
      <xdr:col>2</xdr:col>
      <xdr:colOff>2851150</xdr:colOff>
      <xdr:row>205</xdr:row>
      <xdr:rowOff>101600</xdr:rowOff>
    </xdr:to>
    <xdr:pic>
      <xdr:nvPicPr>
        <xdr:cNvPr id="2" name="Picture 1" descr="C:\Users\amsh0875\Desktop\30112024 - Fortnightly\Risk o Meter\Riskometer-12.png">
          <a:extLst>
            <a:ext uri="{FF2B5EF4-FFF2-40B4-BE49-F238E27FC236}">
              <a16:creationId xmlns:a16="http://schemas.microsoft.com/office/drawing/2014/main" id="{33618C98-5FF3-4F07-93F6-E780E2758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29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174</xdr:row>
      <xdr:rowOff>0</xdr:rowOff>
    </xdr:from>
    <xdr:to>
      <xdr:col>2</xdr:col>
      <xdr:colOff>2832100</xdr:colOff>
      <xdr:row>188</xdr:row>
      <xdr:rowOff>50800</xdr:rowOff>
    </xdr:to>
    <xdr:pic>
      <xdr:nvPicPr>
        <xdr:cNvPr id="3" name="Picture 2" descr="C:\Users\amsh0875\Desktop\30112024 - Fortnightly\Risk o Meter\Riskometer-06.png">
          <a:extLst>
            <a:ext uri="{FF2B5EF4-FFF2-40B4-BE49-F238E27FC236}">
              <a16:creationId xmlns:a16="http://schemas.microsoft.com/office/drawing/2014/main" id="{C42B6CFC-5C66-48A1-BD6D-204A074A778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35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0</xdr:colOff>
      <xdr:row>76</xdr:row>
      <xdr:rowOff>0</xdr:rowOff>
    </xdr:from>
    <xdr:to>
      <xdr:col>2</xdr:col>
      <xdr:colOff>2851150</xdr:colOff>
      <xdr:row>90</xdr:row>
      <xdr:rowOff>101600</xdr:rowOff>
    </xdr:to>
    <xdr:pic>
      <xdr:nvPicPr>
        <xdr:cNvPr id="2" name="Picture 1" descr="C:\Users\amsh0875\Desktop\30112024 - Fortnightly\Risk o Meter\Riskometer-12.png">
          <a:extLst>
            <a:ext uri="{FF2B5EF4-FFF2-40B4-BE49-F238E27FC236}">
              <a16:creationId xmlns:a16="http://schemas.microsoft.com/office/drawing/2014/main" id="{B8E76757-2D7B-4D0A-B96B-3C2102DE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50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59</xdr:row>
      <xdr:rowOff>0</xdr:rowOff>
    </xdr:from>
    <xdr:to>
      <xdr:col>2</xdr:col>
      <xdr:colOff>2832100</xdr:colOff>
      <xdr:row>73</xdr:row>
      <xdr:rowOff>50800</xdr:rowOff>
    </xdr:to>
    <xdr:pic>
      <xdr:nvPicPr>
        <xdr:cNvPr id="3" name="Picture 2" descr="C:\Users\amsh0875\Desktop\30112024 - Fortnightly\Risk o Meter\Riskometer-06.png">
          <a:extLst>
            <a:ext uri="{FF2B5EF4-FFF2-40B4-BE49-F238E27FC236}">
              <a16:creationId xmlns:a16="http://schemas.microsoft.com/office/drawing/2014/main" id="{64C72389-B832-4841-A865-C258734CC6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207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58EF043A-C384-4191-B037-9C1A8B01F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DCCDAE92-5B5E-4E01-989E-A9D46648BF9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2</xdr:col>
      <xdr:colOff>0</xdr:colOff>
      <xdr:row>77</xdr:row>
      <xdr:rowOff>0</xdr:rowOff>
    </xdr:from>
    <xdr:to>
      <xdr:col>2</xdr:col>
      <xdr:colOff>2851150</xdr:colOff>
      <xdr:row>91</xdr:row>
      <xdr:rowOff>101600</xdr:rowOff>
    </xdr:to>
    <xdr:pic>
      <xdr:nvPicPr>
        <xdr:cNvPr id="2" name="Picture 1" descr="C:\Users\amsh0875\Desktop\30112024 - Fortnightly\Risk o Meter\Riskometer-12.png">
          <a:extLst>
            <a:ext uri="{FF2B5EF4-FFF2-40B4-BE49-F238E27FC236}">
              <a16:creationId xmlns:a16="http://schemas.microsoft.com/office/drawing/2014/main" id="{8D12182B-1BA5-4C08-ABA8-384C23E60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64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952B8669-60E4-4FA3-A611-32B52D347F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2</xdr:col>
      <xdr:colOff>0</xdr:colOff>
      <xdr:row>141</xdr:row>
      <xdr:rowOff>0</xdr:rowOff>
    </xdr:from>
    <xdr:to>
      <xdr:col>2</xdr:col>
      <xdr:colOff>2851150</xdr:colOff>
      <xdr:row>155</xdr:row>
      <xdr:rowOff>101600</xdr:rowOff>
    </xdr:to>
    <xdr:pic>
      <xdr:nvPicPr>
        <xdr:cNvPr id="2" name="Picture 1" descr="C:\Users\amsh0875\Desktop\30112024 - Fortnightly\Risk o Meter\Riskometer-12.png">
          <a:extLst>
            <a:ext uri="{FF2B5EF4-FFF2-40B4-BE49-F238E27FC236}">
              <a16:creationId xmlns:a16="http://schemas.microsoft.com/office/drawing/2014/main" id="{85B23973-0C38-4883-9768-6C99F1CBA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6579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124</xdr:row>
      <xdr:rowOff>0</xdr:rowOff>
    </xdr:from>
    <xdr:to>
      <xdr:col>2</xdr:col>
      <xdr:colOff>2832100</xdr:colOff>
      <xdr:row>138</xdr:row>
      <xdr:rowOff>50800</xdr:rowOff>
    </xdr:to>
    <xdr:pic>
      <xdr:nvPicPr>
        <xdr:cNvPr id="3" name="Picture 2" descr="C:\Users\amsh0875\Desktop\30112024 - Fortnightly\Risk o Meter\Riskometer-06.png">
          <a:extLst>
            <a:ext uri="{FF2B5EF4-FFF2-40B4-BE49-F238E27FC236}">
              <a16:creationId xmlns:a16="http://schemas.microsoft.com/office/drawing/2014/main" id="{7309C0E4-B3B1-489D-AE0B-EF0BBA8CA3E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4636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0</xdr:colOff>
      <xdr:row>77</xdr:row>
      <xdr:rowOff>0</xdr:rowOff>
    </xdr:from>
    <xdr:to>
      <xdr:col>2</xdr:col>
      <xdr:colOff>2851150</xdr:colOff>
      <xdr:row>91</xdr:row>
      <xdr:rowOff>101600</xdr:rowOff>
    </xdr:to>
    <xdr:pic>
      <xdr:nvPicPr>
        <xdr:cNvPr id="2" name="Picture 1" descr="C:\Users\amsh0875\Desktop\30112024 - Fortnightly\Risk o Meter\Riskometer-12.png">
          <a:extLst>
            <a:ext uri="{FF2B5EF4-FFF2-40B4-BE49-F238E27FC236}">
              <a16:creationId xmlns:a16="http://schemas.microsoft.com/office/drawing/2014/main" id="{778E5E1C-4D3D-40E7-A1CB-3E36CAAC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64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5F756DA1-FB5F-4830-96D0-748ACF8529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63</xdr:row>
      <xdr:rowOff>101600</xdr:rowOff>
    </xdr:to>
    <xdr:pic>
      <xdr:nvPicPr>
        <xdr:cNvPr id="2" name="Picture 1" descr="C:\Users\amsh0875\Desktop\30112024 - Fortnightly\Risk o Meter\Riskometer-12.png">
          <a:extLst>
            <a:ext uri="{FF2B5EF4-FFF2-40B4-BE49-F238E27FC236}">
              <a16:creationId xmlns:a16="http://schemas.microsoft.com/office/drawing/2014/main" id="{4993DCCF-D52E-49B2-A307-BAF6BA6F1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2832100</xdr:colOff>
      <xdr:row>46</xdr:row>
      <xdr:rowOff>50800</xdr:rowOff>
    </xdr:to>
    <xdr:pic>
      <xdr:nvPicPr>
        <xdr:cNvPr id="3" name="Picture 2" descr="C:\Users\amsh0875\Desktop\30112024 - Fortnightly\Risk o Meter\Riskometer-06.png">
          <a:extLst>
            <a:ext uri="{FF2B5EF4-FFF2-40B4-BE49-F238E27FC236}">
              <a16:creationId xmlns:a16="http://schemas.microsoft.com/office/drawing/2014/main" id="{29C7A821-F56D-43F1-92D0-39059F8AD1B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203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2</xdr:col>
      <xdr:colOff>0</xdr:colOff>
      <xdr:row>57</xdr:row>
      <xdr:rowOff>0</xdr:rowOff>
    </xdr:from>
    <xdr:to>
      <xdr:col>2</xdr:col>
      <xdr:colOff>2851150</xdr:colOff>
      <xdr:row>71</xdr:row>
      <xdr:rowOff>101600</xdr:rowOff>
    </xdr:to>
    <xdr:pic>
      <xdr:nvPicPr>
        <xdr:cNvPr id="2" name="Picture 1" descr="C:\Users\amsh0875\Desktop\30112024 - Fortnightly\Risk o Meter\Riskometer-12.png">
          <a:extLst>
            <a:ext uri="{FF2B5EF4-FFF2-40B4-BE49-F238E27FC236}">
              <a16:creationId xmlns:a16="http://schemas.microsoft.com/office/drawing/2014/main" id="{3F66F1FE-8E85-45DE-9659-9C5995258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978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40</xdr:row>
      <xdr:rowOff>0</xdr:rowOff>
    </xdr:from>
    <xdr:to>
      <xdr:col>2</xdr:col>
      <xdr:colOff>2832100</xdr:colOff>
      <xdr:row>54</xdr:row>
      <xdr:rowOff>50800</xdr:rowOff>
    </xdr:to>
    <xdr:pic>
      <xdr:nvPicPr>
        <xdr:cNvPr id="3" name="Picture 2" descr="C:\Users\amsh0875\Desktop\30112024 - Fortnightly\Risk o Meter\Riskometer-06.png">
          <a:extLst>
            <a:ext uri="{FF2B5EF4-FFF2-40B4-BE49-F238E27FC236}">
              <a16:creationId xmlns:a16="http://schemas.microsoft.com/office/drawing/2014/main" id="{AD504EE2-C8E0-438F-881B-2938886EE3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035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B9F4EB7A-ACC2-45E6-A84E-741256BD2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70E462A5-0718-4433-AF95-4F2666A2DE1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2</xdr:col>
      <xdr:colOff>0</xdr:colOff>
      <xdr:row>147</xdr:row>
      <xdr:rowOff>0</xdr:rowOff>
    </xdr:from>
    <xdr:to>
      <xdr:col>2</xdr:col>
      <xdr:colOff>2851150</xdr:colOff>
      <xdr:row>161</xdr:row>
      <xdr:rowOff>101600</xdr:rowOff>
    </xdr:to>
    <xdr:pic>
      <xdr:nvPicPr>
        <xdr:cNvPr id="2" name="Picture 1" descr="C:\Users\amsh0875\Desktop\30112024 - Fortnightly\Risk o Meter\Riskometer-12.png">
          <a:extLst>
            <a:ext uri="{FF2B5EF4-FFF2-40B4-BE49-F238E27FC236}">
              <a16:creationId xmlns:a16="http://schemas.microsoft.com/office/drawing/2014/main" id="{AFA9A172-6DA8-4D4C-AF0D-24084851B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265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130</xdr:row>
      <xdr:rowOff>0</xdr:rowOff>
    </xdr:from>
    <xdr:to>
      <xdr:col>2</xdr:col>
      <xdr:colOff>2832100</xdr:colOff>
      <xdr:row>144</xdr:row>
      <xdr:rowOff>50800</xdr:rowOff>
    </xdr:to>
    <xdr:pic>
      <xdr:nvPicPr>
        <xdr:cNvPr id="3" name="Picture 2" descr="C:\Users\amsh0875\Desktop\30112024 - Fortnightly\Risk o Meter\Riskometer-06.png">
          <a:extLst>
            <a:ext uri="{FF2B5EF4-FFF2-40B4-BE49-F238E27FC236}">
              <a16:creationId xmlns:a16="http://schemas.microsoft.com/office/drawing/2014/main" id="{4B2DF710-2AE6-4282-BED2-389D8086039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5322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2</xdr:col>
      <xdr:colOff>0</xdr:colOff>
      <xdr:row>133</xdr:row>
      <xdr:rowOff>0</xdr:rowOff>
    </xdr:from>
    <xdr:to>
      <xdr:col>2</xdr:col>
      <xdr:colOff>2851150</xdr:colOff>
      <xdr:row>147</xdr:row>
      <xdr:rowOff>101600</xdr:rowOff>
    </xdr:to>
    <xdr:pic>
      <xdr:nvPicPr>
        <xdr:cNvPr id="2" name="Picture 1" descr="C:\Users\amsh0875\Desktop\30112024 - Fortnightly\Risk o Meter\Riskometer-12.png">
          <a:extLst>
            <a:ext uri="{FF2B5EF4-FFF2-40B4-BE49-F238E27FC236}">
              <a16:creationId xmlns:a16="http://schemas.microsoft.com/office/drawing/2014/main" id="{4D5EEBFF-71DF-4123-A7CE-D3677BEB7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925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116</xdr:row>
      <xdr:rowOff>0</xdr:rowOff>
    </xdr:from>
    <xdr:to>
      <xdr:col>2</xdr:col>
      <xdr:colOff>2832100</xdr:colOff>
      <xdr:row>130</xdr:row>
      <xdr:rowOff>50800</xdr:rowOff>
    </xdr:to>
    <xdr:pic>
      <xdr:nvPicPr>
        <xdr:cNvPr id="3" name="Picture 2" descr="C:\Users\amsh0875\Desktop\30112024 - Fortnightly\Risk o Meter\Riskometer-06.png">
          <a:extLst>
            <a:ext uri="{FF2B5EF4-FFF2-40B4-BE49-F238E27FC236}">
              <a16:creationId xmlns:a16="http://schemas.microsoft.com/office/drawing/2014/main" id="{76CC2461-5340-4523-8C48-9BAAAD9E13E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982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86BA6A70-7669-4389-B011-4D92E52CD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6F7FD4EA-F234-4996-B9EC-C266BD0B6AE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5.xml><?xml version="1.0" encoding="utf-8"?>
<xdr:wsDr xmlns:xdr="http://schemas.openxmlformats.org/drawingml/2006/spreadsheetDrawing" xmlns:a="http://schemas.openxmlformats.org/drawingml/2006/main">
  <xdr:oneCellAnchor>
    <xdr:from>
      <xdr:col>2</xdr:col>
      <xdr:colOff>0</xdr:colOff>
      <xdr:row>208</xdr:row>
      <xdr:rowOff>0</xdr:rowOff>
    </xdr:from>
    <xdr:ext cx="2851150" cy="1701800"/>
    <xdr:pic>
      <xdr:nvPicPr>
        <xdr:cNvPr id="2" name="Picture 1" descr="C:\Users\amsh0875\Desktop\30112024 - Fortnightly\Risk o Meter\Riskometer-12.png">
          <a:extLst>
            <a:ext uri="{FF2B5EF4-FFF2-40B4-BE49-F238E27FC236}">
              <a16:creationId xmlns:a16="http://schemas.microsoft.com/office/drawing/2014/main" id="{920AD4DC-5D44-4108-9A46-CB7B31E82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237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0</xdr:colOff>
      <xdr:row>191</xdr:row>
      <xdr:rowOff>0</xdr:rowOff>
    </xdr:from>
    <xdr:ext cx="2832100" cy="1651000"/>
    <xdr:pic>
      <xdr:nvPicPr>
        <xdr:cNvPr id="3" name="Picture 2" descr="C:\Users\amsh0875\Desktop\30112024 - Fortnightly\Risk o Meter\Riskometer-06.png">
          <a:extLst>
            <a:ext uri="{FF2B5EF4-FFF2-40B4-BE49-F238E27FC236}">
              <a16:creationId xmlns:a16="http://schemas.microsoft.com/office/drawing/2014/main" id="{AC6E335F-4B0E-449C-9082-CDD5ECBCC8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294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6.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21AA0D34-9312-4185-97F7-D96677490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3DE3302E-C43E-4559-A4E5-F446CEC7BC9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5E356BEE-4000-42E6-89DB-4883DC3B2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88FF1245-5D4A-40B0-82BC-B0C31ABE78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2</xdr:col>
      <xdr:colOff>0</xdr:colOff>
      <xdr:row>78</xdr:row>
      <xdr:rowOff>0</xdr:rowOff>
    </xdr:from>
    <xdr:to>
      <xdr:col>2</xdr:col>
      <xdr:colOff>2851150</xdr:colOff>
      <xdr:row>92</xdr:row>
      <xdr:rowOff>101600</xdr:rowOff>
    </xdr:to>
    <xdr:pic>
      <xdr:nvPicPr>
        <xdr:cNvPr id="2" name="Picture 1" descr="C:\Users\amsh0875\Desktop\30112024 - Fortnightly\Risk o Meter\Riskometer-12.png">
          <a:extLst>
            <a:ext uri="{FF2B5EF4-FFF2-40B4-BE49-F238E27FC236}">
              <a16:creationId xmlns:a16="http://schemas.microsoft.com/office/drawing/2014/main" id="{95B0C4FE-C22E-4370-B8AF-7D6A12077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378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8A20FB3D-2C45-4BB7-881B-C0A7906BA0A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2</xdr:col>
      <xdr:colOff>0</xdr:colOff>
      <xdr:row>126</xdr:row>
      <xdr:rowOff>0</xdr:rowOff>
    </xdr:from>
    <xdr:to>
      <xdr:col>2</xdr:col>
      <xdr:colOff>2851150</xdr:colOff>
      <xdr:row>140</xdr:row>
      <xdr:rowOff>101600</xdr:rowOff>
    </xdr:to>
    <xdr:pic>
      <xdr:nvPicPr>
        <xdr:cNvPr id="2" name="Picture 1" descr="C:\Users\amsh0875\Desktop\30112024 - Fortnightly\Risk o Meter\Riskometer-12.png">
          <a:extLst>
            <a:ext uri="{FF2B5EF4-FFF2-40B4-BE49-F238E27FC236}">
              <a16:creationId xmlns:a16="http://schemas.microsoft.com/office/drawing/2014/main" id="{06C75930-48F0-4C78-849D-213CBBE4B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865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109</xdr:row>
      <xdr:rowOff>0</xdr:rowOff>
    </xdr:from>
    <xdr:to>
      <xdr:col>2</xdr:col>
      <xdr:colOff>2832100</xdr:colOff>
      <xdr:row>123</xdr:row>
      <xdr:rowOff>50800</xdr:rowOff>
    </xdr:to>
    <xdr:pic>
      <xdr:nvPicPr>
        <xdr:cNvPr id="3" name="Picture 2" descr="C:\Users\amsh0875\Desktop\30112024 - Fortnightly\Risk o Meter\Riskometer-06.png">
          <a:extLst>
            <a:ext uri="{FF2B5EF4-FFF2-40B4-BE49-F238E27FC236}">
              <a16:creationId xmlns:a16="http://schemas.microsoft.com/office/drawing/2014/main" id="{4BADA4A8-6AD6-481D-81CD-B8E2016DBD9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922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2</xdr:col>
      <xdr:colOff>0</xdr:colOff>
      <xdr:row>50</xdr:row>
      <xdr:rowOff>0</xdr:rowOff>
    </xdr:from>
    <xdr:to>
      <xdr:col>2</xdr:col>
      <xdr:colOff>2851150</xdr:colOff>
      <xdr:row>64</xdr:row>
      <xdr:rowOff>101600</xdr:rowOff>
    </xdr:to>
    <xdr:pic>
      <xdr:nvPicPr>
        <xdr:cNvPr id="2" name="Picture 1" descr="C:\Users\amsh0875\Desktop\30112024 - Fortnightly\Risk o Meter\Riskometer-12.png">
          <a:extLst>
            <a:ext uri="{FF2B5EF4-FFF2-40B4-BE49-F238E27FC236}">
              <a16:creationId xmlns:a16="http://schemas.microsoft.com/office/drawing/2014/main" id="{31E95FB0-87DA-4293-B2D4-A0D5C2B26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261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33</xdr:row>
      <xdr:rowOff>0</xdr:rowOff>
    </xdr:from>
    <xdr:to>
      <xdr:col>2</xdr:col>
      <xdr:colOff>2832100</xdr:colOff>
      <xdr:row>47</xdr:row>
      <xdr:rowOff>50800</xdr:rowOff>
    </xdr:to>
    <xdr:pic>
      <xdr:nvPicPr>
        <xdr:cNvPr id="3" name="Picture 2" descr="C:\Users\amsh0875\Desktop\30112024 - Fortnightly\Risk o Meter\Riskometer-06.png">
          <a:extLst>
            <a:ext uri="{FF2B5EF4-FFF2-40B4-BE49-F238E27FC236}">
              <a16:creationId xmlns:a16="http://schemas.microsoft.com/office/drawing/2014/main" id="{562F365E-25FB-41DB-ADEC-DB7B9940B77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318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2</xdr:col>
      <xdr:colOff>0</xdr:colOff>
      <xdr:row>169</xdr:row>
      <xdr:rowOff>0</xdr:rowOff>
    </xdr:from>
    <xdr:to>
      <xdr:col>2</xdr:col>
      <xdr:colOff>2851150</xdr:colOff>
      <xdr:row>184</xdr:row>
      <xdr:rowOff>19050</xdr:rowOff>
    </xdr:to>
    <xdr:pic>
      <xdr:nvPicPr>
        <xdr:cNvPr id="2" name="Picture 1" descr="C:\Users\amsh0875\Desktop\30112024 - Fortnightly\Risk o Meter\Riskometer-09.png">
          <a:extLst>
            <a:ext uri="{FF2B5EF4-FFF2-40B4-BE49-F238E27FC236}">
              <a16:creationId xmlns:a16="http://schemas.microsoft.com/office/drawing/2014/main" id="{57759D21-5B5C-4E30-95CC-92B52E94B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139315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151</xdr:row>
      <xdr:rowOff>0</xdr:rowOff>
    </xdr:from>
    <xdr:to>
      <xdr:col>2</xdr:col>
      <xdr:colOff>2844800</xdr:colOff>
      <xdr:row>165</xdr:row>
      <xdr:rowOff>0</xdr:rowOff>
    </xdr:to>
    <xdr:pic>
      <xdr:nvPicPr>
        <xdr:cNvPr id="3" name="Picture 2" descr="C:\Users\amsh0875\Desktop\30112024 - Fortnightly\Risk o Meter\Riskometer-05.png">
          <a:extLst>
            <a:ext uri="{FF2B5EF4-FFF2-40B4-BE49-F238E27FC236}">
              <a16:creationId xmlns:a16="http://schemas.microsoft.com/office/drawing/2014/main" id="{E068CD0F-FA70-4888-AE7A-763DF6BA08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933575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6BA258FD-44EC-4BB3-8EA9-04E69C66E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39D47495-6DEF-4021-BD58-0612DA891A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2</xdr:col>
      <xdr:colOff>0</xdr:colOff>
      <xdr:row>168</xdr:row>
      <xdr:rowOff>0</xdr:rowOff>
    </xdr:from>
    <xdr:to>
      <xdr:col>2</xdr:col>
      <xdr:colOff>2832100</xdr:colOff>
      <xdr:row>182</xdr:row>
      <xdr:rowOff>50800</xdr:rowOff>
    </xdr:to>
    <xdr:pic>
      <xdr:nvPicPr>
        <xdr:cNvPr id="2" name="Picture 1" descr="C:\Users\amsh0875\Desktop\30112024 - Fortnightly\Risk o Meter\Riskometer-06.png">
          <a:extLst>
            <a:ext uri="{FF2B5EF4-FFF2-40B4-BE49-F238E27FC236}">
              <a16:creationId xmlns:a16="http://schemas.microsoft.com/office/drawing/2014/main" id="{E90EF7A6-B921-4C9A-9FB6-1B9813240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1075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186</xdr:row>
      <xdr:rowOff>0</xdr:rowOff>
    </xdr:from>
    <xdr:to>
      <xdr:col>2</xdr:col>
      <xdr:colOff>2876550</xdr:colOff>
      <xdr:row>200</xdr:row>
      <xdr:rowOff>31750</xdr:rowOff>
    </xdr:to>
    <xdr:pic>
      <xdr:nvPicPr>
        <xdr:cNvPr id="3" name="Picture 2" descr="C:\Users\amsh0875\AppData\Local\Microsoft\Windows\INetCache\Content.Outlook\GJIH2DIW\Riskometer-11.png">
          <a:extLst>
            <a:ext uri="{FF2B5EF4-FFF2-40B4-BE49-F238E27FC236}">
              <a16:creationId xmlns:a16="http://schemas.microsoft.com/office/drawing/2014/main" id="{83E70DAB-6DD9-4082-A1C4-F7A7E53C14A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313305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2</xdr:col>
      <xdr:colOff>0</xdr:colOff>
      <xdr:row>100</xdr:row>
      <xdr:rowOff>0</xdr:rowOff>
    </xdr:from>
    <xdr:to>
      <xdr:col>2</xdr:col>
      <xdr:colOff>2851150</xdr:colOff>
      <xdr:row>114</xdr:row>
      <xdr:rowOff>101600</xdr:rowOff>
    </xdr:to>
    <xdr:pic>
      <xdr:nvPicPr>
        <xdr:cNvPr id="2" name="Picture 1" descr="C:\Users\amsh0875\Desktop\30112024 - Fortnightly\Risk o Meter\Riskometer-12.png">
          <a:extLst>
            <a:ext uri="{FF2B5EF4-FFF2-40B4-BE49-F238E27FC236}">
              <a16:creationId xmlns:a16="http://schemas.microsoft.com/office/drawing/2014/main" id="{5F86D735-2317-4246-96D4-F49AEBE40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071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83</xdr:row>
      <xdr:rowOff>0</xdr:rowOff>
    </xdr:from>
    <xdr:to>
      <xdr:col>2</xdr:col>
      <xdr:colOff>2832100</xdr:colOff>
      <xdr:row>97</xdr:row>
      <xdr:rowOff>50800</xdr:rowOff>
    </xdr:to>
    <xdr:pic>
      <xdr:nvPicPr>
        <xdr:cNvPr id="3" name="Picture 2" descr="C:\Users\amsh0875\Desktop\30112024 - Fortnightly\Risk o Meter\Riskometer-06.png">
          <a:extLst>
            <a:ext uri="{FF2B5EF4-FFF2-40B4-BE49-F238E27FC236}">
              <a16:creationId xmlns:a16="http://schemas.microsoft.com/office/drawing/2014/main" id="{3F4B832D-C180-4743-9363-A6A01A9BDAB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128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2</xdr:col>
      <xdr:colOff>0</xdr:colOff>
      <xdr:row>73</xdr:row>
      <xdr:rowOff>0</xdr:rowOff>
    </xdr:from>
    <xdr:to>
      <xdr:col>2</xdr:col>
      <xdr:colOff>2851150</xdr:colOff>
      <xdr:row>87</xdr:row>
      <xdr:rowOff>101600</xdr:rowOff>
    </xdr:to>
    <xdr:pic>
      <xdr:nvPicPr>
        <xdr:cNvPr id="2" name="Picture 1" descr="C:\Users\amsh0875\Desktop\30112024 - Fortnightly\Risk o Meter\Riskometer-12.png">
          <a:extLst>
            <a:ext uri="{FF2B5EF4-FFF2-40B4-BE49-F238E27FC236}">
              <a16:creationId xmlns:a16="http://schemas.microsoft.com/office/drawing/2014/main" id="{CF2D575A-D1CC-4815-B173-4E2A1175E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807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56</xdr:row>
      <xdr:rowOff>0</xdr:rowOff>
    </xdr:from>
    <xdr:to>
      <xdr:col>2</xdr:col>
      <xdr:colOff>2832100</xdr:colOff>
      <xdr:row>70</xdr:row>
      <xdr:rowOff>50800</xdr:rowOff>
    </xdr:to>
    <xdr:pic>
      <xdr:nvPicPr>
        <xdr:cNvPr id="3" name="Picture 2" descr="C:\Users\amsh0875\Desktop\30112024 - Fortnightly\Risk o Meter\Riskometer-06.png">
          <a:extLst>
            <a:ext uri="{FF2B5EF4-FFF2-40B4-BE49-F238E27FC236}">
              <a16:creationId xmlns:a16="http://schemas.microsoft.com/office/drawing/2014/main" id="{98AAEAB5-A2E2-44E8-B6EA-01EA9B8AB1A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864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2</xdr:col>
      <xdr:colOff>0</xdr:colOff>
      <xdr:row>77</xdr:row>
      <xdr:rowOff>95250</xdr:rowOff>
    </xdr:from>
    <xdr:to>
      <xdr:col>2</xdr:col>
      <xdr:colOff>2851150</xdr:colOff>
      <xdr:row>92</xdr:row>
      <xdr:rowOff>76200</xdr:rowOff>
    </xdr:to>
    <xdr:pic>
      <xdr:nvPicPr>
        <xdr:cNvPr id="2" name="Picture 1" descr="C:\Users\amsh0875\Desktop\30112024 - Fortnightly\Risk o Meter\Riskometer-12.png">
          <a:extLst>
            <a:ext uri="{FF2B5EF4-FFF2-40B4-BE49-F238E27FC236}">
              <a16:creationId xmlns:a16="http://schemas.microsoft.com/office/drawing/2014/main" id="{F4851969-6D81-433F-A8DF-64E562041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359900"/>
          <a:ext cx="28511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9F233B4A-5D58-49EF-967E-0F928AC4BFF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2</xdr:col>
      <xdr:colOff>0</xdr:colOff>
      <xdr:row>30</xdr:row>
      <xdr:rowOff>0</xdr:rowOff>
    </xdr:from>
    <xdr:to>
      <xdr:col>2</xdr:col>
      <xdr:colOff>2787650</xdr:colOff>
      <xdr:row>44</xdr:row>
      <xdr:rowOff>88900</xdr:rowOff>
    </xdr:to>
    <xdr:pic>
      <xdr:nvPicPr>
        <xdr:cNvPr id="2" name="Picture 1" descr="C:\Users\amsh0875\Desktop\30112024 - Fortnightly\Risk o Meter\Riskometer-01.png">
          <a:extLst>
            <a:ext uri="{FF2B5EF4-FFF2-40B4-BE49-F238E27FC236}">
              <a16:creationId xmlns:a16="http://schemas.microsoft.com/office/drawing/2014/main" id="{F365B855-8BA2-40DC-86B2-D37BBD17C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663950"/>
          <a:ext cx="2787650" cy="168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48</xdr:row>
      <xdr:rowOff>0</xdr:rowOff>
    </xdr:from>
    <xdr:to>
      <xdr:col>2</xdr:col>
      <xdr:colOff>2844800</xdr:colOff>
      <xdr:row>62</xdr:row>
      <xdr:rowOff>101600</xdr:rowOff>
    </xdr:to>
    <xdr:pic>
      <xdr:nvPicPr>
        <xdr:cNvPr id="3" name="Picture 2" descr="C:\Users\amsh0875\Desktop\30112024 - Fortnightly\Risk o Meter\Riskometer-07.png">
          <a:extLst>
            <a:ext uri="{FF2B5EF4-FFF2-40B4-BE49-F238E27FC236}">
              <a16:creationId xmlns:a16="http://schemas.microsoft.com/office/drawing/2014/main" id="{86725972-5AEC-4954-9619-B588E5AF7A7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721350"/>
          <a:ext cx="28448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2</xdr:col>
      <xdr:colOff>0</xdr:colOff>
      <xdr:row>203</xdr:row>
      <xdr:rowOff>0</xdr:rowOff>
    </xdr:from>
    <xdr:to>
      <xdr:col>2</xdr:col>
      <xdr:colOff>2863850</xdr:colOff>
      <xdr:row>217</xdr:row>
      <xdr:rowOff>101600</xdr:rowOff>
    </xdr:to>
    <xdr:pic>
      <xdr:nvPicPr>
        <xdr:cNvPr id="2" name="Picture 1" descr="C:\Users\amsh0875\Desktop\30112024 - Fortnightly\Risk o Meter\Riskometer-08.png">
          <a:extLst>
            <a:ext uri="{FF2B5EF4-FFF2-40B4-BE49-F238E27FC236}">
              <a16:creationId xmlns:a16="http://schemas.microsoft.com/office/drawing/2014/main" id="{AAC72EFE-94EF-47BD-ACF2-F7F776C8E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5554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203</xdr:row>
      <xdr:rowOff>0</xdr:rowOff>
    </xdr:from>
    <xdr:to>
      <xdr:col>2</xdr:col>
      <xdr:colOff>2863850</xdr:colOff>
      <xdr:row>217</xdr:row>
      <xdr:rowOff>101600</xdr:rowOff>
    </xdr:to>
    <xdr:pic>
      <xdr:nvPicPr>
        <xdr:cNvPr id="3" name="Picture 1" descr="C:\Users\amsh0875\Desktop\30112024 - Fortnightly\Risk o Meter\Riskometer-08.png">
          <a:extLst>
            <a:ext uri="{FF2B5EF4-FFF2-40B4-BE49-F238E27FC236}">
              <a16:creationId xmlns:a16="http://schemas.microsoft.com/office/drawing/2014/main" id="{7943D59A-C411-4D44-A5BB-20EE0E8BD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5554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185</xdr:row>
      <xdr:rowOff>0</xdr:rowOff>
    </xdr:from>
    <xdr:to>
      <xdr:col>2</xdr:col>
      <xdr:colOff>2908300</xdr:colOff>
      <xdr:row>199</xdr:row>
      <xdr:rowOff>19050</xdr:rowOff>
    </xdr:to>
    <xdr:pic>
      <xdr:nvPicPr>
        <xdr:cNvPr id="4" name="Picture 1" descr="C:\Users\amsh0875\Desktop\30112024 - Fortnightly\Risk o Meter\Riskometer-03.png">
          <a:extLst>
            <a:ext uri="{FF2B5EF4-FFF2-40B4-BE49-F238E27FC236}">
              <a16:creationId xmlns:a16="http://schemas.microsoft.com/office/drawing/2014/main" id="{B34E8F6D-6345-4CD0-B748-AA85ADF6295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49805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2</xdr:col>
      <xdr:colOff>0</xdr:colOff>
      <xdr:row>60</xdr:row>
      <xdr:rowOff>0</xdr:rowOff>
    </xdr:from>
    <xdr:to>
      <xdr:col>2</xdr:col>
      <xdr:colOff>2844800</xdr:colOff>
      <xdr:row>74</xdr:row>
      <xdr:rowOff>19050</xdr:rowOff>
    </xdr:to>
    <xdr:pic>
      <xdr:nvPicPr>
        <xdr:cNvPr id="2" name="Picture 1" descr="C:\Users\amsh0875\Desktop\30112024 - Fortnightly\Risk o Meter\Riskometer-03.png">
          <a:extLst>
            <a:ext uri="{FF2B5EF4-FFF2-40B4-BE49-F238E27FC236}">
              <a16:creationId xmlns:a16="http://schemas.microsoft.com/office/drawing/2014/main" id="{CBD1E2EA-84C5-44FB-BFD4-D222D96EF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594600"/>
          <a:ext cx="28448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78</xdr:row>
      <xdr:rowOff>0</xdr:rowOff>
    </xdr:from>
    <xdr:to>
      <xdr:col>2</xdr:col>
      <xdr:colOff>2863850</xdr:colOff>
      <xdr:row>93</xdr:row>
      <xdr:rowOff>19050</xdr:rowOff>
    </xdr:to>
    <xdr:pic>
      <xdr:nvPicPr>
        <xdr:cNvPr id="3" name="Picture 2" descr="C:\Users\amsh0875\Desktop\30112024 - Fortnightly\Risk o Meter\Riskometer-09.png">
          <a:extLst>
            <a:ext uri="{FF2B5EF4-FFF2-40B4-BE49-F238E27FC236}">
              <a16:creationId xmlns:a16="http://schemas.microsoft.com/office/drawing/2014/main" id="{17435150-566E-49D1-A98F-C67E4EFBB65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52000"/>
          <a:ext cx="28638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2</xdr:col>
      <xdr:colOff>0</xdr:colOff>
      <xdr:row>44</xdr:row>
      <xdr:rowOff>0</xdr:rowOff>
    </xdr:from>
    <xdr:to>
      <xdr:col>2</xdr:col>
      <xdr:colOff>2832100</xdr:colOff>
      <xdr:row>58</xdr:row>
      <xdr:rowOff>19050</xdr:rowOff>
    </xdr:to>
    <xdr:pic>
      <xdr:nvPicPr>
        <xdr:cNvPr id="2" name="Picture 1" descr="C:\Users\amsh0875\Desktop\30112024 - Fortnightly\Risk o Meter\Riskometer-03.png">
          <a:extLst>
            <a:ext uri="{FF2B5EF4-FFF2-40B4-BE49-F238E27FC236}">
              <a16:creationId xmlns:a16="http://schemas.microsoft.com/office/drawing/2014/main" id="{82C37959-82C2-4210-85BC-CA4E4FC97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492750"/>
          <a:ext cx="28321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61</xdr:row>
      <xdr:rowOff>0</xdr:rowOff>
    </xdr:from>
    <xdr:to>
      <xdr:col>2</xdr:col>
      <xdr:colOff>2863850</xdr:colOff>
      <xdr:row>75</xdr:row>
      <xdr:rowOff>101600</xdr:rowOff>
    </xdr:to>
    <xdr:pic>
      <xdr:nvPicPr>
        <xdr:cNvPr id="3" name="Picture 2" descr="C:\Users\amsh0875\Desktop\30112024 - Fortnightly\Risk o Meter\Riskometer-08.png">
          <a:extLst>
            <a:ext uri="{FF2B5EF4-FFF2-40B4-BE49-F238E27FC236}">
              <a16:creationId xmlns:a16="http://schemas.microsoft.com/office/drawing/2014/main" id="{DD843B6D-A671-44B1-8062-58242A4384F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4358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2</xdr:col>
      <xdr:colOff>0</xdr:colOff>
      <xdr:row>284</xdr:row>
      <xdr:rowOff>0</xdr:rowOff>
    </xdr:from>
    <xdr:to>
      <xdr:col>2</xdr:col>
      <xdr:colOff>2933700</xdr:colOff>
      <xdr:row>299</xdr:row>
      <xdr:rowOff>19050</xdr:rowOff>
    </xdr:to>
    <xdr:pic>
      <xdr:nvPicPr>
        <xdr:cNvPr id="2" name="Picture 1" descr="C:\Users\amsh0875\Desktop\30112024 - Fortnightly\Risk o Meter\Riskometer-09.png">
          <a:extLst>
            <a:ext uri="{FF2B5EF4-FFF2-40B4-BE49-F238E27FC236}">
              <a16:creationId xmlns:a16="http://schemas.microsoft.com/office/drawing/2014/main" id="{7538429F-EB3B-4A16-88E9-903628985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4297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267</xdr:row>
      <xdr:rowOff>0</xdr:rowOff>
    </xdr:from>
    <xdr:to>
      <xdr:col>2</xdr:col>
      <xdr:colOff>2844800</xdr:colOff>
      <xdr:row>280</xdr:row>
      <xdr:rowOff>50800</xdr:rowOff>
    </xdr:to>
    <xdr:pic>
      <xdr:nvPicPr>
        <xdr:cNvPr id="3" name="Picture 2" descr="C:\Users\amsh0875\Desktop\30112024 - Fortnightly\Risk o Meter\Riskometer-10.png">
          <a:extLst>
            <a:ext uri="{FF2B5EF4-FFF2-40B4-BE49-F238E27FC236}">
              <a16:creationId xmlns:a16="http://schemas.microsoft.com/office/drawing/2014/main" id="{6BE6AC2D-C29B-4FBF-A333-90F501B3035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486600"/>
          <a:ext cx="2844800" cy="153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2</xdr:col>
      <xdr:colOff>0</xdr:colOff>
      <xdr:row>51</xdr:row>
      <xdr:rowOff>0</xdr:rowOff>
    </xdr:from>
    <xdr:to>
      <xdr:col>2</xdr:col>
      <xdr:colOff>2851150</xdr:colOff>
      <xdr:row>65</xdr:row>
      <xdr:rowOff>101600</xdr:rowOff>
    </xdr:to>
    <xdr:pic>
      <xdr:nvPicPr>
        <xdr:cNvPr id="2" name="Picture 1" descr="C:\Users\amsh0875\Desktop\30112024 - Fortnightly\Risk o Meter\Riskometer-12.png">
          <a:extLst>
            <a:ext uri="{FF2B5EF4-FFF2-40B4-BE49-F238E27FC236}">
              <a16:creationId xmlns:a16="http://schemas.microsoft.com/office/drawing/2014/main" id="{85D2DBD0-D942-46D5-AC40-0610E7DC2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375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34</xdr:row>
      <xdr:rowOff>0</xdr:rowOff>
    </xdr:from>
    <xdr:to>
      <xdr:col>2</xdr:col>
      <xdr:colOff>2832100</xdr:colOff>
      <xdr:row>48</xdr:row>
      <xdr:rowOff>50800</xdr:rowOff>
    </xdr:to>
    <xdr:pic>
      <xdr:nvPicPr>
        <xdr:cNvPr id="3" name="Picture 2" descr="C:\Users\amsh0875\Desktop\30112024 - Fortnightly\Risk o Meter\Riskometer-06.png">
          <a:extLst>
            <a:ext uri="{FF2B5EF4-FFF2-40B4-BE49-F238E27FC236}">
              <a16:creationId xmlns:a16="http://schemas.microsoft.com/office/drawing/2014/main" id="{659C6DA1-BE51-4B82-9326-9F1CF496FD7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4323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2</xdr:col>
      <xdr:colOff>0</xdr:colOff>
      <xdr:row>119</xdr:row>
      <xdr:rowOff>0</xdr:rowOff>
    </xdr:from>
    <xdr:to>
      <xdr:col>2</xdr:col>
      <xdr:colOff>2851150</xdr:colOff>
      <xdr:row>133</xdr:row>
      <xdr:rowOff>101600</xdr:rowOff>
    </xdr:to>
    <xdr:pic>
      <xdr:nvPicPr>
        <xdr:cNvPr id="2" name="Picture 1" descr="C:\Users\amsh0875\Desktop\30112024 - Fortnightly\Risk o Meter\Riskometer-12.png">
          <a:extLst>
            <a:ext uri="{FF2B5EF4-FFF2-40B4-BE49-F238E27FC236}">
              <a16:creationId xmlns:a16="http://schemas.microsoft.com/office/drawing/2014/main" id="{389C1E1E-D03D-4017-852F-7497E538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420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102</xdr:row>
      <xdr:rowOff>0</xdr:rowOff>
    </xdr:from>
    <xdr:to>
      <xdr:col>2</xdr:col>
      <xdr:colOff>2832100</xdr:colOff>
      <xdr:row>116</xdr:row>
      <xdr:rowOff>50800</xdr:rowOff>
    </xdr:to>
    <xdr:pic>
      <xdr:nvPicPr>
        <xdr:cNvPr id="3" name="Picture 2" descr="C:\Users\amsh0875\Desktop\30112024 - Fortnightly\Risk o Meter\Riskometer-06.png">
          <a:extLst>
            <a:ext uri="{FF2B5EF4-FFF2-40B4-BE49-F238E27FC236}">
              <a16:creationId xmlns:a16="http://schemas.microsoft.com/office/drawing/2014/main" id="{F01BA2FB-EA73-4FC2-A1E3-4C5640FE8E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477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2</xdr:col>
      <xdr:colOff>0</xdr:colOff>
      <xdr:row>105</xdr:row>
      <xdr:rowOff>0</xdr:rowOff>
    </xdr:from>
    <xdr:to>
      <xdr:col>2</xdr:col>
      <xdr:colOff>2851150</xdr:colOff>
      <xdr:row>119</xdr:row>
      <xdr:rowOff>101600</xdr:rowOff>
    </xdr:to>
    <xdr:pic>
      <xdr:nvPicPr>
        <xdr:cNvPr id="2" name="Picture 1" descr="C:\Users\amsh0875\Desktop\30112024 - Fortnightly\Risk o Meter\Riskometer-12.png">
          <a:extLst>
            <a:ext uri="{FF2B5EF4-FFF2-40B4-BE49-F238E27FC236}">
              <a16:creationId xmlns:a16="http://schemas.microsoft.com/office/drawing/2014/main" id="{B225654C-BD6A-42A2-8646-050A84F43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725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88</xdr:row>
      <xdr:rowOff>0</xdr:rowOff>
    </xdr:from>
    <xdr:to>
      <xdr:col>2</xdr:col>
      <xdr:colOff>2832100</xdr:colOff>
      <xdr:row>102</xdr:row>
      <xdr:rowOff>50800</xdr:rowOff>
    </xdr:to>
    <xdr:pic>
      <xdr:nvPicPr>
        <xdr:cNvPr id="3" name="Picture 2" descr="C:\Users\amsh0875\Desktop\30112024 - Fortnightly\Risk o Meter\Riskometer-06.png">
          <a:extLst>
            <a:ext uri="{FF2B5EF4-FFF2-40B4-BE49-F238E27FC236}">
              <a16:creationId xmlns:a16="http://schemas.microsoft.com/office/drawing/2014/main" id="{3B5B6995-1C00-43FD-AFFA-02C940AB63B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7823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2</xdr:col>
      <xdr:colOff>0</xdr:colOff>
      <xdr:row>126</xdr:row>
      <xdr:rowOff>0</xdr:rowOff>
    </xdr:from>
    <xdr:to>
      <xdr:col>2</xdr:col>
      <xdr:colOff>2851150</xdr:colOff>
      <xdr:row>140</xdr:row>
      <xdr:rowOff>101600</xdr:rowOff>
    </xdr:to>
    <xdr:pic>
      <xdr:nvPicPr>
        <xdr:cNvPr id="2" name="Picture 1" descr="C:\Users\amsh0875\Desktop\30112024 - Fortnightly\Risk o Meter\Riskometer-12.png">
          <a:extLst>
            <a:ext uri="{FF2B5EF4-FFF2-40B4-BE49-F238E27FC236}">
              <a16:creationId xmlns:a16="http://schemas.microsoft.com/office/drawing/2014/main" id="{F17D728F-96F6-48BC-9C1F-481161F6D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1257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109</xdr:row>
      <xdr:rowOff>0</xdr:rowOff>
    </xdr:from>
    <xdr:to>
      <xdr:col>2</xdr:col>
      <xdr:colOff>2832100</xdr:colOff>
      <xdr:row>123</xdr:row>
      <xdr:rowOff>50800</xdr:rowOff>
    </xdr:to>
    <xdr:pic>
      <xdr:nvPicPr>
        <xdr:cNvPr id="3" name="Picture 2" descr="C:\Users\amsh0875\Desktop\30112024 - Fortnightly\Risk o Meter\Riskometer-06.png">
          <a:extLst>
            <a:ext uri="{FF2B5EF4-FFF2-40B4-BE49-F238E27FC236}">
              <a16:creationId xmlns:a16="http://schemas.microsoft.com/office/drawing/2014/main" id="{6D7D749B-48B0-4A36-B0CD-7C06960F9C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1826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2</xdr:col>
      <xdr:colOff>0</xdr:colOff>
      <xdr:row>87</xdr:row>
      <xdr:rowOff>38100</xdr:rowOff>
    </xdr:from>
    <xdr:to>
      <xdr:col>2</xdr:col>
      <xdr:colOff>2851150</xdr:colOff>
      <xdr:row>102</xdr:row>
      <xdr:rowOff>19050</xdr:rowOff>
    </xdr:to>
    <xdr:pic>
      <xdr:nvPicPr>
        <xdr:cNvPr id="2" name="Picture 1" descr="C:\Users\amsh0875\Desktop\30112024 - Fortnightly\Risk o Meter\Riskometer-12.png">
          <a:extLst>
            <a:ext uri="{FF2B5EF4-FFF2-40B4-BE49-F238E27FC236}">
              <a16:creationId xmlns:a16="http://schemas.microsoft.com/office/drawing/2014/main" id="{9B7807BC-0CC2-41C0-9755-00F0C5B65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445750"/>
          <a:ext cx="28511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71</xdr:row>
      <xdr:rowOff>0</xdr:rowOff>
    </xdr:from>
    <xdr:to>
      <xdr:col>2</xdr:col>
      <xdr:colOff>2832100</xdr:colOff>
      <xdr:row>85</xdr:row>
      <xdr:rowOff>50800</xdr:rowOff>
    </xdr:to>
    <xdr:pic>
      <xdr:nvPicPr>
        <xdr:cNvPr id="3" name="Picture 2" descr="C:\Users\amsh0875\Desktop\30112024 - Fortnightly\Risk o Meter\Riskometer-06.png">
          <a:extLst>
            <a:ext uri="{FF2B5EF4-FFF2-40B4-BE49-F238E27FC236}">
              <a16:creationId xmlns:a16="http://schemas.microsoft.com/office/drawing/2014/main" id="{B73F9878-0AF4-4D13-92BF-BCEDC5FC54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578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2</xdr:col>
      <xdr:colOff>0</xdr:colOff>
      <xdr:row>117</xdr:row>
      <xdr:rowOff>0</xdr:rowOff>
    </xdr:from>
    <xdr:to>
      <xdr:col>2</xdr:col>
      <xdr:colOff>2851150</xdr:colOff>
      <xdr:row>131</xdr:row>
      <xdr:rowOff>101600</xdr:rowOff>
    </xdr:to>
    <xdr:pic>
      <xdr:nvPicPr>
        <xdr:cNvPr id="2" name="Picture 1" descr="C:\Users\amsh0875\Desktop\30112024 - Fortnightly\Risk o Meter\Riskometer-12.png">
          <a:extLst>
            <a:ext uri="{FF2B5EF4-FFF2-40B4-BE49-F238E27FC236}">
              <a16:creationId xmlns:a16="http://schemas.microsoft.com/office/drawing/2014/main" id="{06E7557A-7031-4F34-AC6A-21F684231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274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100</xdr:row>
      <xdr:rowOff>0</xdr:rowOff>
    </xdr:from>
    <xdr:to>
      <xdr:col>2</xdr:col>
      <xdr:colOff>2832100</xdr:colOff>
      <xdr:row>114</xdr:row>
      <xdr:rowOff>50800</xdr:rowOff>
    </xdr:to>
    <xdr:pic>
      <xdr:nvPicPr>
        <xdr:cNvPr id="3" name="Picture 2" descr="C:\Users\amsh0875\Desktop\30112024 - Fortnightly\Risk o Meter\Riskometer-06.png">
          <a:extLst>
            <a:ext uri="{FF2B5EF4-FFF2-40B4-BE49-F238E27FC236}">
              <a16:creationId xmlns:a16="http://schemas.microsoft.com/office/drawing/2014/main" id="{1F9E6807-F0D7-4593-A542-38EC585B5DF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331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2</xdr:col>
      <xdr:colOff>0</xdr:colOff>
      <xdr:row>257</xdr:row>
      <xdr:rowOff>0</xdr:rowOff>
    </xdr:from>
    <xdr:to>
      <xdr:col>2</xdr:col>
      <xdr:colOff>2844800</xdr:colOff>
      <xdr:row>271</xdr:row>
      <xdr:rowOff>101600</xdr:rowOff>
    </xdr:to>
    <xdr:pic>
      <xdr:nvPicPr>
        <xdr:cNvPr id="2" name="Picture 1" descr="C:\Users\amsh0875\Desktop\30112024 - Fortnightly\Risk o Meter\Riskometer-08.png">
          <a:extLst>
            <a:ext uri="{FF2B5EF4-FFF2-40B4-BE49-F238E27FC236}">
              <a16:creationId xmlns:a16="http://schemas.microsoft.com/office/drawing/2014/main" id="{87A5CDC1-A0C7-465F-BB14-A4E83C087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728150"/>
          <a:ext cx="28448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240</xdr:row>
      <xdr:rowOff>0</xdr:rowOff>
    </xdr:from>
    <xdr:to>
      <xdr:col>2</xdr:col>
      <xdr:colOff>2819400</xdr:colOff>
      <xdr:row>254</xdr:row>
      <xdr:rowOff>19050</xdr:rowOff>
    </xdr:to>
    <xdr:pic>
      <xdr:nvPicPr>
        <xdr:cNvPr id="3" name="Picture 2" descr="C:\Users\amsh0875\Desktop\30112024 - Fortnightly\Risk o Meter\Riskometer-02.png">
          <a:extLst>
            <a:ext uri="{FF2B5EF4-FFF2-40B4-BE49-F238E27FC236}">
              <a16:creationId xmlns:a16="http://schemas.microsoft.com/office/drawing/2014/main" id="{7720E7DA-B048-4B98-AAED-4EC9340FB78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78505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2</xdr:col>
      <xdr:colOff>0</xdr:colOff>
      <xdr:row>198</xdr:row>
      <xdr:rowOff>0</xdr:rowOff>
    </xdr:from>
    <xdr:to>
      <xdr:col>2</xdr:col>
      <xdr:colOff>2832100</xdr:colOff>
      <xdr:row>211</xdr:row>
      <xdr:rowOff>69850</xdr:rowOff>
    </xdr:to>
    <xdr:pic>
      <xdr:nvPicPr>
        <xdr:cNvPr id="2" name="Picture 1" descr="C:\Users\amsh0875\Desktop\30112024 - Fortnightly\Risk o Meter\Riskometer-04.png">
          <a:extLst>
            <a:ext uri="{FF2B5EF4-FFF2-40B4-BE49-F238E27FC236}">
              <a16:creationId xmlns:a16="http://schemas.microsoft.com/office/drawing/2014/main" id="{D2B9D86A-61DC-49AB-927A-023B5C42C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5173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198</xdr:row>
      <xdr:rowOff>0</xdr:rowOff>
    </xdr:from>
    <xdr:to>
      <xdr:col>2</xdr:col>
      <xdr:colOff>2832100</xdr:colOff>
      <xdr:row>211</xdr:row>
      <xdr:rowOff>69850</xdr:rowOff>
    </xdr:to>
    <xdr:pic>
      <xdr:nvPicPr>
        <xdr:cNvPr id="3" name="Picture 1" descr="C:\Users\amsh0875\Desktop\30112024 - Fortnightly\Risk o Meter\Riskometer-04.png">
          <a:extLst>
            <a:ext uri="{FF2B5EF4-FFF2-40B4-BE49-F238E27FC236}">
              <a16:creationId xmlns:a16="http://schemas.microsoft.com/office/drawing/2014/main" id="{E88D3F92-7C44-40BF-B03E-5D9BB36DF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5173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214</xdr:row>
      <xdr:rowOff>107950</xdr:rowOff>
    </xdr:from>
    <xdr:to>
      <xdr:col>2</xdr:col>
      <xdr:colOff>2908300</xdr:colOff>
      <xdr:row>230</xdr:row>
      <xdr:rowOff>19050</xdr:rowOff>
    </xdr:to>
    <xdr:pic>
      <xdr:nvPicPr>
        <xdr:cNvPr id="4" name="Picture 1" descr="C:\Users\amsh0875\Desktop\30112024 - Fortnightly\Risk o Meter\Riskometer-10.png">
          <a:extLst>
            <a:ext uri="{FF2B5EF4-FFF2-40B4-BE49-F238E27FC236}">
              <a16:creationId xmlns:a16="http://schemas.microsoft.com/office/drawing/2014/main" id="{5E5E5C8A-F961-4D9B-A080-9F1E3586392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454100"/>
          <a:ext cx="2908300" cy="173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2</xdr:col>
      <xdr:colOff>0</xdr:colOff>
      <xdr:row>102</xdr:row>
      <xdr:rowOff>0</xdr:rowOff>
    </xdr:from>
    <xdr:to>
      <xdr:col>2</xdr:col>
      <xdr:colOff>2851150</xdr:colOff>
      <xdr:row>116</xdr:row>
      <xdr:rowOff>101600</xdr:rowOff>
    </xdr:to>
    <xdr:pic>
      <xdr:nvPicPr>
        <xdr:cNvPr id="2" name="Picture 1" descr="C:\Users\amsh0875\Desktop\30112024 - Fortnightly\Risk o Meter\Riskometer-12.png">
          <a:extLst>
            <a:ext uri="{FF2B5EF4-FFF2-40B4-BE49-F238E27FC236}">
              <a16:creationId xmlns:a16="http://schemas.microsoft.com/office/drawing/2014/main" id="{4646D73D-1F56-4519-AD5C-118E97BAC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122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85</xdr:row>
      <xdr:rowOff>0</xdr:rowOff>
    </xdr:from>
    <xdr:to>
      <xdr:col>2</xdr:col>
      <xdr:colOff>2832100</xdr:colOff>
      <xdr:row>99</xdr:row>
      <xdr:rowOff>50800</xdr:rowOff>
    </xdr:to>
    <xdr:pic>
      <xdr:nvPicPr>
        <xdr:cNvPr id="3" name="Picture 2" descr="C:\Users\amsh0875\Desktop\30112024 - Fortnightly\Risk o Meter\Riskometer-06.png">
          <a:extLst>
            <a:ext uri="{FF2B5EF4-FFF2-40B4-BE49-F238E27FC236}">
              <a16:creationId xmlns:a16="http://schemas.microsoft.com/office/drawing/2014/main" id="{E8EF58D7-8672-4DB4-811A-78CAE6B8264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179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2</xdr:col>
      <xdr:colOff>0</xdr:colOff>
      <xdr:row>155</xdr:row>
      <xdr:rowOff>0</xdr:rowOff>
    </xdr:from>
    <xdr:to>
      <xdr:col>2</xdr:col>
      <xdr:colOff>2851150</xdr:colOff>
      <xdr:row>169</xdr:row>
      <xdr:rowOff>19050</xdr:rowOff>
    </xdr:to>
    <xdr:pic>
      <xdr:nvPicPr>
        <xdr:cNvPr id="2" name="Picture 1" descr="C:\Users\amsh0875\Desktop\30112024 - Fortnightly\Risk o Meter\Riskometer-03.png">
          <a:extLst>
            <a:ext uri="{FF2B5EF4-FFF2-40B4-BE49-F238E27FC236}">
              <a16:creationId xmlns:a16="http://schemas.microsoft.com/office/drawing/2014/main" id="{0F735202-E352-472F-BF91-A8F73861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9691350"/>
          <a:ext cx="28511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173</xdr:row>
      <xdr:rowOff>0</xdr:rowOff>
    </xdr:from>
    <xdr:to>
      <xdr:col>2</xdr:col>
      <xdr:colOff>2825750</xdr:colOff>
      <xdr:row>187</xdr:row>
      <xdr:rowOff>101600</xdr:rowOff>
    </xdr:to>
    <xdr:pic>
      <xdr:nvPicPr>
        <xdr:cNvPr id="3" name="Picture 2" descr="C:\Users\amsh0875\Desktop\30112024 - Fortnightly\Risk o Meter\Riskometer-08.png">
          <a:extLst>
            <a:ext uri="{FF2B5EF4-FFF2-40B4-BE49-F238E27FC236}">
              <a16:creationId xmlns:a16="http://schemas.microsoft.com/office/drawing/2014/main" id="{D09B40AB-F8A2-4BE0-B2D7-38A822099BA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17487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2</xdr:col>
      <xdr:colOff>0</xdr:colOff>
      <xdr:row>105</xdr:row>
      <xdr:rowOff>0</xdr:rowOff>
    </xdr:from>
    <xdr:to>
      <xdr:col>2</xdr:col>
      <xdr:colOff>2863850</xdr:colOff>
      <xdr:row>119</xdr:row>
      <xdr:rowOff>19050</xdr:rowOff>
    </xdr:to>
    <xdr:pic>
      <xdr:nvPicPr>
        <xdr:cNvPr id="2" name="Picture 1" descr="C:\Users\amsh0875\Desktop\30112024 - Fortnightly\Risk o Meter\Riskometer-03.png">
          <a:extLst>
            <a:ext uri="{FF2B5EF4-FFF2-40B4-BE49-F238E27FC236}">
              <a16:creationId xmlns:a16="http://schemas.microsoft.com/office/drawing/2014/main" id="{3A2062F2-B766-435B-85F0-EB0531DC0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560300"/>
          <a:ext cx="28638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122</xdr:row>
      <xdr:rowOff>0</xdr:rowOff>
    </xdr:from>
    <xdr:to>
      <xdr:col>2</xdr:col>
      <xdr:colOff>2857500</xdr:colOff>
      <xdr:row>137</xdr:row>
      <xdr:rowOff>19050</xdr:rowOff>
    </xdr:to>
    <xdr:pic>
      <xdr:nvPicPr>
        <xdr:cNvPr id="3" name="Picture 2" descr="C:\Users\amsh0875\Desktop\30112024 - Fortnightly\Risk o Meter\Riskometer-09.png">
          <a:extLst>
            <a:ext uri="{FF2B5EF4-FFF2-40B4-BE49-F238E27FC236}">
              <a16:creationId xmlns:a16="http://schemas.microsoft.com/office/drawing/2014/main" id="{8A0C6541-F47C-4894-B8E4-C2CFF80194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4503400"/>
          <a:ext cx="28575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2</xdr:col>
      <xdr:colOff>0</xdr:colOff>
      <xdr:row>141</xdr:row>
      <xdr:rowOff>0</xdr:rowOff>
    </xdr:from>
    <xdr:to>
      <xdr:col>2</xdr:col>
      <xdr:colOff>2882900</xdr:colOff>
      <xdr:row>155</xdr:row>
      <xdr:rowOff>19050</xdr:rowOff>
    </xdr:to>
    <xdr:pic>
      <xdr:nvPicPr>
        <xdr:cNvPr id="2" name="Picture 1" descr="C:\Users\amsh0875\Desktop\30112024 - Fortnightly\Risk o Meter\Riskometer-03.png">
          <a:extLst>
            <a:ext uri="{FF2B5EF4-FFF2-40B4-BE49-F238E27FC236}">
              <a16:creationId xmlns:a16="http://schemas.microsoft.com/office/drawing/2014/main" id="{CA144E52-97C7-491F-926D-DEA78C0A8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9481800"/>
          <a:ext cx="28829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158</xdr:row>
      <xdr:rowOff>0</xdr:rowOff>
    </xdr:from>
    <xdr:to>
      <xdr:col>2</xdr:col>
      <xdr:colOff>2933700</xdr:colOff>
      <xdr:row>173</xdr:row>
      <xdr:rowOff>19050</xdr:rowOff>
    </xdr:to>
    <xdr:pic>
      <xdr:nvPicPr>
        <xdr:cNvPr id="3" name="Picture 2" descr="C:\Users\amsh0875\Desktop\30112024 - Fortnightly\Risk o Meter\Riskometer-09.png">
          <a:extLst>
            <a:ext uri="{FF2B5EF4-FFF2-40B4-BE49-F238E27FC236}">
              <a16:creationId xmlns:a16="http://schemas.microsoft.com/office/drawing/2014/main" id="{68AC539D-B4B5-495E-87EB-A97C4FE1F9E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14249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2</xdr:col>
      <xdr:colOff>0</xdr:colOff>
      <xdr:row>78</xdr:row>
      <xdr:rowOff>0</xdr:rowOff>
    </xdr:from>
    <xdr:to>
      <xdr:col>2</xdr:col>
      <xdr:colOff>2851150</xdr:colOff>
      <xdr:row>92</xdr:row>
      <xdr:rowOff>101600</xdr:rowOff>
    </xdr:to>
    <xdr:pic>
      <xdr:nvPicPr>
        <xdr:cNvPr id="2" name="Picture 1" descr="C:\Users\amsh0875\Desktop\30112024 - Fortnightly\Risk o Meter\Riskometer-12.png">
          <a:extLst>
            <a:ext uri="{FF2B5EF4-FFF2-40B4-BE49-F238E27FC236}">
              <a16:creationId xmlns:a16="http://schemas.microsoft.com/office/drawing/2014/main" id="{C409DB99-ACAC-4A4B-A901-60CD48FF7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378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61</xdr:row>
      <xdr:rowOff>0</xdr:rowOff>
    </xdr:from>
    <xdr:to>
      <xdr:col>2</xdr:col>
      <xdr:colOff>2832100</xdr:colOff>
      <xdr:row>75</xdr:row>
      <xdr:rowOff>50800</xdr:rowOff>
    </xdr:to>
    <xdr:pic>
      <xdr:nvPicPr>
        <xdr:cNvPr id="3" name="Picture 2" descr="C:\Users\amsh0875\Desktop\30112024 - Fortnightly\Risk o Meter\Riskometer-06.png">
          <a:extLst>
            <a:ext uri="{FF2B5EF4-FFF2-40B4-BE49-F238E27FC236}">
              <a16:creationId xmlns:a16="http://schemas.microsoft.com/office/drawing/2014/main" id="{3EBC145F-B761-4C63-B7BF-7502506B4D3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435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2</xdr:col>
      <xdr:colOff>0</xdr:colOff>
      <xdr:row>85</xdr:row>
      <xdr:rowOff>0</xdr:rowOff>
    </xdr:from>
    <xdr:to>
      <xdr:col>2</xdr:col>
      <xdr:colOff>2851150</xdr:colOff>
      <xdr:row>99</xdr:row>
      <xdr:rowOff>101600</xdr:rowOff>
    </xdr:to>
    <xdr:pic>
      <xdr:nvPicPr>
        <xdr:cNvPr id="2" name="Picture 1" descr="C:\Users\amsh0875\Desktop\30112024 - Fortnightly\Risk o Meter\Riskometer-12.png">
          <a:extLst>
            <a:ext uri="{FF2B5EF4-FFF2-40B4-BE49-F238E27FC236}">
              <a16:creationId xmlns:a16="http://schemas.microsoft.com/office/drawing/2014/main" id="{FA1A4FE9-D886-4648-A69F-B5BB8CAC6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179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68</xdr:row>
      <xdr:rowOff>0</xdr:rowOff>
    </xdr:from>
    <xdr:to>
      <xdr:col>2</xdr:col>
      <xdr:colOff>2832100</xdr:colOff>
      <xdr:row>82</xdr:row>
      <xdr:rowOff>50800</xdr:rowOff>
    </xdr:to>
    <xdr:pic>
      <xdr:nvPicPr>
        <xdr:cNvPr id="3" name="Picture 2" descr="C:\Users\amsh0875\Desktop\30112024 - Fortnightly\Risk o Meter\Riskometer-06.png">
          <a:extLst>
            <a:ext uri="{FF2B5EF4-FFF2-40B4-BE49-F238E27FC236}">
              <a16:creationId xmlns:a16="http://schemas.microsoft.com/office/drawing/2014/main" id="{0E12B4D3-FF53-4273-A7EC-43C0A51DAD9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235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2</xdr:col>
      <xdr:colOff>0</xdr:colOff>
      <xdr:row>193</xdr:row>
      <xdr:rowOff>0</xdr:rowOff>
    </xdr:from>
    <xdr:to>
      <xdr:col>2</xdr:col>
      <xdr:colOff>2825750</xdr:colOff>
      <xdr:row>207</xdr:row>
      <xdr:rowOff>19050</xdr:rowOff>
    </xdr:to>
    <xdr:pic>
      <xdr:nvPicPr>
        <xdr:cNvPr id="2" name="Picture 1" descr="C:\Users\amsh0875\Desktop\30112024 - Fortnightly\Risk o Meter\Riskometer-03.png">
          <a:extLst>
            <a:ext uri="{FF2B5EF4-FFF2-40B4-BE49-F238E27FC236}">
              <a16:creationId xmlns:a16="http://schemas.microsoft.com/office/drawing/2014/main" id="{B5C5B7E5-4075-4D4E-AE1A-78D0B77A0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618950"/>
          <a:ext cx="28257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210</xdr:row>
      <xdr:rowOff>0</xdr:rowOff>
    </xdr:from>
    <xdr:to>
      <xdr:col>2</xdr:col>
      <xdr:colOff>2882900</xdr:colOff>
      <xdr:row>225</xdr:row>
      <xdr:rowOff>19050</xdr:rowOff>
    </xdr:to>
    <xdr:pic>
      <xdr:nvPicPr>
        <xdr:cNvPr id="3" name="Picture 2" descr="C:\Users\amsh0875\Desktop\30112024 - Fortnightly\Risk o Meter\Riskometer-09.png">
          <a:extLst>
            <a:ext uri="{FF2B5EF4-FFF2-40B4-BE49-F238E27FC236}">
              <a16:creationId xmlns:a16="http://schemas.microsoft.com/office/drawing/2014/main" id="{E79AB2B3-6BD2-472F-B86D-54DB94C495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5620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193</xdr:row>
      <xdr:rowOff>0</xdr:rowOff>
    </xdr:from>
    <xdr:to>
      <xdr:col>2</xdr:col>
      <xdr:colOff>2825750</xdr:colOff>
      <xdr:row>207</xdr:row>
      <xdr:rowOff>19050</xdr:rowOff>
    </xdr:to>
    <xdr:pic>
      <xdr:nvPicPr>
        <xdr:cNvPr id="4" name="Picture 3" descr="C:\Users\amsh0875\Desktop\30112024 - Fortnightly\Risk o Meter\Riskometer-03.png">
          <a:extLst>
            <a:ext uri="{FF2B5EF4-FFF2-40B4-BE49-F238E27FC236}">
              <a16:creationId xmlns:a16="http://schemas.microsoft.com/office/drawing/2014/main" id="{9DA2E947-1F5F-46BC-84B7-2E2B7786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618950"/>
          <a:ext cx="28257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210</xdr:row>
      <xdr:rowOff>0</xdr:rowOff>
    </xdr:from>
    <xdr:to>
      <xdr:col>2</xdr:col>
      <xdr:colOff>2882900</xdr:colOff>
      <xdr:row>225</xdr:row>
      <xdr:rowOff>19050</xdr:rowOff>
    </xdr:to>
    <xdr:pic>
      <xdr:nvPicPr>
        <xdr:cNvPr id="5" name="Picture 4" descr="C:\Users\amsh0875\Desktop\30112024 - Fortnightly\Risk o Meter\Riskometer-09.png">
          <a:extLst>
            <a:ext uri="{FF2B5EF4-FFF2-40B4-BE49-F238E27FC236}">
              <a16:creationId xmlns:a16="http://schemas.microsoft.com/office/drawing/2014/main" id="{6FD538BD-162B-4A8C-BDC0-11535BE329D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5620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2</xdr:col>
      <xdr:colOff>0</xdr:colOff>
      <xdr:row>108</xdr:row>
      <xdr:rowOff>0</xdr:rowOff>
    </xdr:from>
    <xdr:to>
      <xdr:col>2</xdr:col>
      <xdr:colOff>2851150</xdr:colOff>
      <xdr:row>122</xdr:row>
      <xdr:rowOff>101600</xdr:rowOff>
    </xdr:to>
    <xdr:pic>
      <xdr:nvPicPr>
        <xdr:cNvPr id="2" name="Picture 1" descr="C:\Users\amsh0875\Desktop\30112024 - Fortnightly\Risk o Meter\Riskometer-12.png">
          <a:extLst>
            <a:ext uri="{FF2B5EF4-FFF2-40B4-BE49-F238E27FC236}">
              <a16:creationId xmlns:a16="http://schemas.microsoft.com/office/drawing/2014/main" id="{5E478D69-6C42-4993-A887-AC0F1FBC9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807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91</xdr:row>
      <xdr:rowOff>0</xdr:rowOff>
    </xdr:from>
    <xdr:to>
      <xdr:col>2</xdr:col>
      <xdr:colOff>2832100</xdr:colOff>
      <xdr:row>105</xdr:row>
      <xdr:rowOff>50800</xdr:rowOff>
    </xdr:to>
    <xdr:pic>
      <xdr:nvPicPr>
        <xdr:cNvPr id="3" name="Picture 2" descr="C:\Users\amsh0875\Desktop\30112024 - Fortnightly\Risk o Meter\Riskometer-06.png">
          <a:extLst>
            <a:ext uri="{FF2B5EF4-FFF2-40B4-BE49-F238E27FC236}">
              <a16:creationId xmlns:a16="http://schemas.microsoft.com/office/drawing/2014/main" id="{3288D449-6E90-4DC6-9A77-0259D63167E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864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8.xml><?xml version="1.0" encoding="utf-8"?>
<xdr:wsDr xmlns:xdr="http://schemas.openxmlformats.org/drawingml/2006/spreadsheetDrawing" xmlns:a="http://schemas.openxmlformats.org/drawingml/2006/main">
  <xdr:oneCellAnchor>
    <xdr:from>
      <xdr:col>2</xdr:col>
      <xdr:colOff>0</xdr:colOff>
      <xdr:row>300</xdr:row>
      <xdr:rowOff>0</xdr:rowOff>
    </xdr:from>
    <xdr:ext cx="2832100" cy="1651000"/>
    <xdr:pic>
      <xdr:nvPicPr>
        <xdr:cNvPr id="2" name="Picture 1" descr="C:\Users\amsh0875\Desktop\30112024 - Fortnightly\Risk o Meter\Riskometer-06.png">
          <a:extLst>
            <a:ext uri="{FF2B5EF4-FFF2-40B4-BE49-F238E27FC236}">
              <a16:creationId xmlns:a16="http://schemas.microsoft.com/office/drawing/2014/main" id="{2EC762D2-DF92-41EC-A177-6633D6BE2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60934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0</xdr:colOff>
      <xdr:row>317</xdr:row>
      <xdr:rowOff>0</xdr:rowOff>
    </xdr:from>
    <xdr:ext cx="2876550" cy="1631950"/>
    <xdr:pic>
      <xdr:nvPicPr>
        <xdr:cNvPr id="3" name="Picture 2" descr="C:\Users\amsh0875\AppData\Local\Microsoft\Windows\INetCache\Content.Outlook\GJIH2DIW\Riskometer-11.png">
          <a:extLst>
            <a:ext uri="{FF2B5EF4-FFF2-40B4-BE49-F238E27FC236}">
              <a16:creationId xmlns:a16="http://schemas.microsoft.com/office/drawing/2014/main" id="{E14647A1-DE96-459E-9317-C802B278CF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80365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9.xml><?xml version="1.0" encoding="utf-8"?>
<xdr:wsDr xmlns:xdr="http://schemas.openxmlformats.org/drawingml/2006/spreadsheetDrawing" xmlns:a="http://schemas.openxmlformats.org/drawingml/2006/main">
  <xdr:twoCellAnchor editAs="oneCell">
    <xdr:from>
      <xdr:col>2</xdr:col>
      <xdr:colOff>0</xdr:colOff>
      <xdr:row>99</xdr:row>
      <xdr:rowOff>0</xdr:rowOff>
    </xdr:from>
    <xdr:to>
      <xdr:col>2</xdr:col>
      <xdr:colOff>2851150</xdr:colOff>
      <xdr:row>113</xdr:row>
      <xdr:rowOff>101600</xdr:rowOff>
    </xdr:to>
    <xdr:pic>
      <xdr:nvPicPr>
        <xdr:cNvPr id="2" name="Picture 1" descr="C:\Users\amsh0875\Desktop\30112024 - Fortnightly\Risk o Meter\Riskometer-12.png">
          <a:extLst>
            <a:ext uri="{FF2B5EF4-FFF2-40B4-BE49-F238E27FC236}">
              <a16:creationId xmlns:a16="http://schemas.microsoft.com/office/drawing/2014/main" id="{E76D4472-06EA-4236-8959-5D62E5DD3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7792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82</xdr:row>
      <xdr:rowOff>0</xdr:rowOff>
    </xdr:from>
    <xdr:to>
      <xdr:col>2</xdr:col>
      <xdr:colOff>2832100</xdr:colOff>
      <xdr:row>96</xdr:row>
      <xdr:rowOff>50800</xdr:rowOff>
    </xdr:to>
    <xdr:pic>
      <xdr:nvPicPr>
        <xdr:cNvPr id="3" name="Picture 2" descr="C:\Users\amsh0875\Desktop\30112024 - Fortnightly\Risk o Meter\Riskometer-06.png">
          <a:extLst>
            <a:ext uri="{FF2B5EF4-FFF2-40B4-BE49-F238E27FC236}">
              <a16:creationId xmlns:a16="http://schemas.microsoft.com/office/drawing/2014/main" id="{B85A4739-CE30-460F-A9F2-4FE7BC4680D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836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2</xdr:col>
      <xdr:colOff>0</xdr:colOff>
      <xdr:row>128</xdr:row>
      <xdr:rowOff>0</xdr:rowOff>
    </xdr:from>
    <xdr:to>
      <xdr:col>2</xdr:col>
      <xdr:colOff>2851150</xdr:colOff>
      <xdr:row>142</xdr:row>
      <xdr:rowOff>101600</xdr:rowOff>
    </xdr:to>
    <xdr:pic>
      <xdr:nvPicPr>
        <xdr:cNvPr id="2" name="Picture 1" descr="C:\Users\amsh0875\Desktop\30112024 - Fortnightly\Risk o Meter\Riskometer-12.png">
          <a:extLst>
            <a:ext uri="{FF2B5EF4-FFF2-40B4-BE49-F238E27FC236}">
              <a16:creationId xmlns:a16="http://schemas.microsoft.com/office/drawing/2014/main" id="{79D735B9-B656-48A3-8A63-667992D4A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3543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111</xdr:row>
      <xdr:rowOff>0</xdr:rowOff>
    </xdr:from>
    <xdr:to>
      <xdr:col>2</xdr:col>
      <xdr:colOff>2832100</xdr:colOff>
      <xdr:row>125</xdr:row>
      <xdr:rowOff>50800</xdr:rowOff>
    </xdr:to>
    <xdr:pic>
      <xdr:nvPicPr>
        <xdr:cNvPr id="3" name="Picture 2" descr="C:\Users\amsh0875\Desktop\30112024 - Fortnightly\Risk o Meter\Riskometer-06.png">
          <a:extLst>
            <a:ext uri="{FF2B5EF4-FFF2-40B4-BE49-F238E27FC236}">
              <a16:creationId xmlns:a16="http://schemas.microsoft.com/office/drawing/2014/main" id="{40607200-D730-4DBE-89B7-5112F7D0B7B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4112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2</xdr:col>
      <xdr:colOff>2851150</xdr:colOff>
      <xdr:row>67</xdr:row>
      <xdr:rowOff>101600</xdr:rowOff>
    </xdr:to>
    <xdr:pic>
      <xdr:nvPicPr>
        <xdr:cNvPr id="2" name="Picture 1" descr="C:\Users\amsh0875\Desktop\30112024 - Fortnightly\Risk o Meter\Riskometer-12.png">
          <a:extLst>
            <a:ext uri="{FF2B5EF4-FFF2-40B4-BE49-F238E27FC236}">
              <a16:creationId xmlns:a16="http://schemas.microsoft.com/office/drawing/2014/main" id="{ED3DD7B3-BBF6-41B3-B2BC-944CDFEAF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521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36</xdr:row>
      <xdr:rowOff>0</xdr:rowOff>
    </xdr:from>
    <xdr:to>
      <xdr:col>2</xdr:col>
      <xdr:colOff>2832100</xdr:colOff>
      <xdr:row>50</xdr:row>
      <xdr:rowOff>50800</xdr:rowOff>
    </xdr:to>
    <xdr:pic>
      <xdr:nvPicPr>
        <xdr:cNvPr id="3" name="Picture 2" descr="C:\Users\amsh0875\Desktop\30112024 - Fortnightly\Risk o Meter\Riskometer-06.png">
          <a:extLst>
            <a:ext uri="{FF2B5EF4-FFF2-40B4-BE49-F238E27FC236}">
              <a16:creationId xmlns:a16="http://schemas.microsoft.com/office/drawing/2014/main" id="{972CE731-F232-497D-8AA3-C3C1E816A6F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578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2</xdr:col>
      <xdr:colOff>0</xdr:colOff>
      <xdr:row>81</xdr:row>
      <xdr:rowOff>0</xdr:rowOff>
    </xdr:from>
    <xdr:to>
      <xdr:col>2</xdr:col>
      <xdr:colOff>2851150</xdr:colOff>
      <xdr:row>95</xdr:row>
      <xdr:rowOff>101600</xdr:rowOff>
    </xdr:to>
    <xdr:pic>
      <xdr:nvPicPr>
        <xdr:cNvPr id="2" name="Picture 1" descr="C:\Users\amsh0875\Desktop\30112024 - Fortnightly\Risk o Meter\Riskometer-12.png">
          <a:extLst>
            <a:ext uri="{FF2B5EF4-FFF2-40B4-BE49-F238E27FC236}">
              <a16:creationId xmlns:a16="http://schemas.microsoft.com/office/drawing/2014/main" id="{DDEC58AE-8FFE-439B-8D1A-B8D91C112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721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xdr:row>
      <xdr:rowOff>0</xdr:rowOff>
    </xdr:from>
    <xdr:to>
      <xdr:col>2</xdr:col>
      <xdr:colOff>2832100</xdr:colOff>
      <xdr:row>78</xdr:row>
      <xdr:rowOff>50800</xdr:rowOff>
    </xdr:to>
    <xdr:pic>
      <xdr:nvPicPr>
        <xdr:cNvPr id="3" name="Picture 2" descr="C:\Users\amsh0875\Desktop\30112024 - Fortnightly\Risk o Meter\Riskometer-06.png">
          <a:extLst>
            <a:ext uri="{FF2B5EF4-FFF2-40B4-BE49-F238E27FC236}">
              <a16:creationId xmlns:a16="http://schemas.microsoft.com/office/drawing/2014/main" id="{62AC0D59-F3FD-47F5-85CD-EC7724487B5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78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2</xdr:col>
      <xdr:colOff>0</xdr:colOff>
      <xdr:row>44</xdr:row>
      <xdr:rowOff>0</xdr:rowOff>
    </xdr:from>
    <xdr:to>
      <xdr:col>2</xdr:col>
      <xdr:colOff>2876550</xdr:colOff>
      <xdr:row>58</xdr:row>
      <xdr:rowOff>31750</xdr:rowOff>
    </xdr:to>
    <xdr:pic>
      <xdr:nvPicPr>
        <xdr:cNvPr id="2" name="Picture 1" descr="C:\Users\amsh0875\AppData\Local\Microsoft\Windows\INetCache\Content.Outlook\GJIH2DIW\Riskometer-11.png">
          <a:extLst>
            <a:ext uri="{FF2B5EF4-FFF2-40B4-BE49-F238E27FC236}">
              <a16:creationId xmlns:a16="http://schemas.microsoft.com/office/drawing/2014/main" id="{D138F08E-7EB5-4273-A943-89D7E4F63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5753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27</xdr:row>
      <xdr:rowOff>0</xdr:rowOff>
    </xdr:from>
    <xdr:to>
      <xdr:col>2</xdr:col>
      <xdr:colOff>2844800</xdr:colOff>
      <xdr:row>41</xdr:row>
      <xdr:rowOff>0</xdr:rowOff>
    </xdr:to>
    <xdr:pic>
      <xdr:nvPicPr>
        <xdr:cNvPr id="3" name="Picture 2" descr="C:\Users\amsh0875\Desktop\30112024 - Fortnightly\Risk o Meter\Riskometer-05.png">
          <a:extLst>
            <a:ext uri="{FF2B5EF4-FFF2-40B4-BE49-F238E27FC236}">
              <a16:creationId xmlns:a16="http://schemas.microsoft.com/office/drawing/2014/main" id="{3C507B1C-61B4-4600-A84F-0B26F0B872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6322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2</xdr:col>
      <xdr:colOff>0</xdr:colOff>
      <xdr:row>46</xdr:row>
      <xdr:rowOff>0</xdr:rowOff>
    </xdr:from>
    <xdr:to>
      <xdr:col>2</xdr:col>
      <xdr:colOff>2851150</xdr:colOff>
      <xdr:row>60</xdr:row>
      <xdr:rowOff>101600</xdr:rowOff>
    </xdr:to>
    <xdr:pic>
      <xdr:nvPicPr>
        <xdr:cNvPr id="2" name="Picture 1" descr="C:\Users\amsh0875\Desktop\30112024 - Fortnightly\Risk o Meter\Riskometer-12.png">
          <a:extLst>
            <a:ext uri="{FF2B5EF4-FFF2-40B4-BE49-F238E27FC236}">
              <a16:creationId xmlns:a16="http://schemas.microsoft.com/office/drawing/2014/main" id="{B11FE7FD-123D-43D5-995E-0BFE2E7DC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8039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29</xdr:row>
      <xdr:rowOff>0</xdr:rowOff>
    </xdr:from>
    <xdr:to>
      <xdr:col>2</xdr:col>
      <xdr:colOff>2832100</xdr:colOff>
      <xdr:row>43</xdr:row>
      <xdr:rowOff>50800</xdr:rowOff>
    </xdr:to>
    <xdr:pic>
      <xdr:nvPicPr>
        <xdr:cNvPr id="3" name="Picture 2" descr="C:\Users\amsh0875\Desktop\30112024 - Fortnightly\Risk o Meter\Riskometer-06.png">
          <a:extLst>
            <a:ext uri="{FF2B5EF4-FFF2-40B4-BE49-F238E27FC236}">
              <a16:creationId xmlns:a16="http://schemas.microsoft.com/office/drawing/2014/main" id="{8D94DD92-4F53-4BBB-85A8-78B316648C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8608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2</xdr:col>
      <xdr:colOff>0</xdr:colOff>
      <xdr:row>47</xdr:row>
      <xdr:rowOff>0</xdr:rowOff>
    </xdr:from>
    <xdr:to>
      <xdr:col>2</xdr:col>
      <xdr:colOff>2876550</xdr:colOff>
      <xdr:row>61</xdr:row>
      <xdr:rowOff>31750</xdr:rowOff>
    </xdr:to>
    <xdr:pic>
      <xdr:nvPicPr>
        <xdr:cNvPr id="2" name="Picture 1" descr="C:\Users\amsh0875\AppData\Local\Microsoft\Windows\INetCache\Content.Outlook\GJIH2DIW\Riskometer-11.png">
          <a:extLst>
            <a:ext uri="{FF2B5EF4-FFF2-40B4-BE49-F238E27FC236}">
              <a16:creationId xmlns:a16="http://schemas.microsoft.com/office/drawing/2014/main" id="{5612B7B9-F579-49C6-8043-08DA8F10D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9182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30</xdr:row>
      <xdr:rowOff>0</xdr:rowOff>
    </xdr:from>
    <xdr:to>
      <xdr:col>2</xdr:col>
      <xdr:colOff>2844800</xdr:colOff>
      <xdr:row>44</xdr:row>
      <xdr:rowOff>0</xdr:rowOff>
    </xdr:to>
    <xdr:pic>
      <xdr:nvPicPr>
        <xdr:cNvPr id="3" name="Picture 2" descr="C:\Users\amsh0875\Desktop\30112024 - Fortnightly\Risk o Meter\Riskometer-05.png">
          <a:extLst>
            <a:ext uri="{FF2B5EF4-FFF2-40B4-BE49-F238E27FC236}">
              <a16:creationId xmlns:a16="http://schemas.microsoft.com/office/drawing/2014/main" id="{23B32BE6-B262-47C8-B538-157E928BF85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9751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2</xdr:col>
      <xdr:colOff>25400</xdr:colOff>
      <xdr:row>45</xdr:row>
      <xdr:rowOff>12700</xdr:rowOff>
    </xdr:from>
    <xdr:to>
      <xdr:col>2</xdr:col>
      <xdr:colOff>2876550</xdr:colOff>
      <xdr:row>56</xdr:row>
      <xdr:rowOff>12700</xdr:rowOff>
    </xdr:to>
    <xdr:pic>
      <xdr:nvPicPr>
        <xdr:cNvPr id="2" name="Picture 1" descr="C:\Users\amsh0875\Desktop\30112024 - Fortnightly\Risk o Meter\Riskometer-12.png">
          <a:extLst>
            <a:ext uri="{FF2B5EF4-FFF2-40B4-BE49-F238E27FC236}">
              <a16:creationId xmlns:a16="http://schemas.microsoft.com/office/drawing/2014/main" id="{190A2A6D-D363-45DF-A3E5-40682F5E0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550" y="6362700"/>
          <a:ext cx="2851150" cy="181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32</xdr:row>
      <xdr:rowOff>76200</xdr:rowOff>
    </xdr:from>
    <xdr:to>
      <xdr:col>2</xdr:col>
      <xdr:colOff>2851150</xdr:colOff>
      <xdr:row>42</xdr:row>
      <xdr:rowOff>158750</xdr:rowOff>
    </xdr:to>
    <xdr:pic>
      <xdr:nvPicPr>
        <xdr:cNvPr id="3" name="Picture 2" descr="C:\Users\amsh0875\Desktop\30112024 - Fortnightly\Risk o Meter\Riskometer-06.png">
          <a:extLst>
            <a:ext uri="{FF2B5EF4-FFF2-40B4-BE49-F238E27FC236}">
              <a16:creationId xmlns:a16="http://schemas.microsoft.com/office/drawing/2014/main" id="{2BE2DF29-80A3-4B61-90C9-EA16E3B55D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6450" y="4279900"/>
          <a:ext cx="27368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63</xdr:row>
      <xdr:rowOff>101600</xdr:rowOff>
    </xdr:to>
    <xdr:pic>
      <xdr:nvPicPr>
        <xdr:cNvPr id="2" name="Picture 1" descr="C:\Users\amsh0875\Desktop\30112024 - Fortnightly\Risk o Meter\Riskometer-12.png">
          <a:extLst>
            <a:ext uri="{FF2B5EF4-FFF2-40B4-BE49-F238E27FC236}">
              <a16:creationId xmlns:a16="http://schemas.microsoft.com/office/drawing/2014/main" id="{4908B9B6-D7C2-41D2-B58E-4DAF9268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2832100</xdr:colOff>
      <xdr:row>46</xdr:row>
      <xdr:rowOff>50800</xdr:rowOff>
    </xdr:to>
    <xdr:pic>
      <xdr:nvPicPr>
        <xdr:cNvPr id="3" name="Picture 2" descr="C:\Users\amsh0875\Desktop\30112024 - Fortnightly\Risk o Meter\Riskometer-06.png">
          <a:extLst>
            <a:ext uri="{FF2B5EF4-FFF2-40B4-BE49-F238E27FC236}">
              <a16:creationId xmlns:a16="http://schemas.microsoft.com/office/drawing/2014/main" id="{8E608645-796A-488B-9DC1-CEC9607F7AE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203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2</xdr:col>
      <xdr:colOff>0</xdr:colOff>
      <xdr:row>49</xdr:row>
      <xdr:rowOff>25400</xdr:rowOff>
    </xdr:from>
    <xdr:to>
      <xdr:col>2</xdr:col>
      <xdr:colOff>2832100</xdr:colOff>
      <xdr:row>63</xdr:row>
      <xdr:rowOff>76200</xdr:rowOff>
    </xdr:to>
    <xdr:pic>
      <xdr:nvPicPr>
        <xdr:cNvPr id="2" name="Picture 1" descr="C:\Users\amsh0875\Desktop\30112024 - Fortnightly\Risk o Meter\Riskometer-06.png">
          <a:extLst>
            <a:ext uri="{FF2B5EF4-FFF2-40B4-BE49-F238E27FC236}">
              <a16:creationId xmlns:a16="http://schemas.microsoft.com/office/drawing/2014/main" id="{16A79AF3-E589-4483-A1B8-AF2A355F8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2674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66</xdr:row>
      <xdr:rowOff>0</xdr:rowOff>
    </xdr:from>
    <xdr:to>
      <xdr:col>2</xdr:col>
      <xdr:colOff>2863850</xdr:colOff>
      <xdr:row>80</xdr:row>
      <xdr:rowOff>63500</xdr:rowOff>
    </xdr:to>
    <xdr:pic>
      <xdr:nvPicPr>
        <xdr:cNvPr id="3" name="Picture 2" descr="C:\Users\amsh0875\AppData\Local\Microsoft\Windows\INetCache\Content.Outlook\GJIH2DIW\Riskometer-11.png">
          <a:extLst>
            <a:ext uri="{FF2B5EF4-FFF2-40B4-BE49-F238E27FC236}">
              <a16:creationId xmlns:a16="http://schemas.microsoft.com/office/drawing/2014/main" id="{3A961E8F-676E-4033-8B85-FF8636CDA1B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185150"/>
          <a:ext cx="2863850" cy="166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64</xdr:row>
      <xdr:rowOff>19050</xdr:rowOff>
    </xdr:to>
    <xdr:pic>
      <xdr:nvPicPr>
        <xdr:cNvPr id="2" name="Picture 1" descr="C:\Users\amsh0875\Desktop\30112024 - Fortnightly\Risk o Meter\Riskometer-09.png">
          <a:extLst>
            <a:ext uri="{FF2B5EF4-FFF2-40B4-BE49-F238E27FC236}">
              <a16:creationId xmlns:a16="http://schemas.microsoft.com/office/drawing/2014/main" id="{96D964EC-F270-4A89-992E-4BEA94F5F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06425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2851150</xdr:colOff>
      <xdr:row>46</xdr:row>
      <xdr:rowOff>38100</xdr:rowOff>
    </xdr:to>
    <xdr:pic>
      <xdr:nvPicPr>
        <xdr:cNvPr id="3" name="Picture 1" descr="C:\Users\amsh0875\Desktop\30112024 - Fortnightly\Risk o Meter\Riskometer-01.png">
          <a:extLst>
            <a:ext uri="{FF2B5EF4-FFF2-40B4-BE49-F238E27FC236}">
              <a16:creationId xmlns:a16="http://schemas.microsoft.com/office/drawing/2014/main" id="{484CABFC-314C-403D-883A-5044A190BE8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121150"/>
          <a:ext cx="2851150"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0.xml><?xml version="1.0" encoding="utf-8"?>
<xdr:wsDr xmlns:xdr="http://schemas.openxmlformats.org/drawingml/2006/spreadsheetDrawing" xmlns:a="http://schemas.openxmlformats.org/drawingml/2006/main">
  <xdr:twoCellAnchor editAs="oneCell">
    <xdr:from>
      <xdr:col>2</xdr:col>
      <xdr:colOff>0</xdr:colOff>
      <xdr:row>73</xdr:row>
      <xdr:rowOff>0</xdr:rowOff>
    </xdr:from>
    <xdr:to>
      <xdr:col>2</xdr:col>
      <xdr:colOff>2882900</xdr:colOff>
      <xdr:row>88</xdr:row>
      <xdr:rowOff>19050</xdr:rowOff>
    </xdr:to>
    <xdr:pic>
      <xdr:nvPicPr>
        <xdr:cNvPr id="2" name="Picture 1" descr="C:\Users\amsh0875\Desktop\30112024 - Fortnightly\Risk o Meter\Riskometer-09.png">
          <a:extLst>
            <a:ext uri="{FF2B5EF4-FFF2-40B4-BE49-F238E27FC236}">
              <a16:creationId xmlns:a16="http://schemas.microsoft.com/office/drawing/2014/main" id="{61655431-52DC-410B-805E-D980F3A69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456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55</xdr:row>
      <xdr:rowOff>0</xdr:rowOff>
    </xdr:from>
    <xdr:to>
      <xdr:col>2</xdr:col>
      <xdr:colOff>2832100</xdr:colOff>
      <xdr:row>69</xdr:row>
      <xdr:rowOff>19050</xdr:rowOff>
    </xdr:to>
    <xdr:pic>
      <xdr:nvPicPr>
        <xdr:cNvPr id="3" name="Picture 1" descr="C:\Users\amsh0875\Desktop\30112024 - Fortnightly\Risk o Meter\Riskometer-03.png">
          <a:extLst>
            <a:ext uri="{FF2B5EF4-FFF2-40B4-BE49-F238E27FC236}">
              <a16:creationId xmlns:a16="http://schemas.microsoft.com/office/drawing/2014/main" id="{305ECBDC-12D6-42F9-B899-054D7BFE3A8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188200"/>
          <a:ext cx="28321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1.xml><?xml version="1.0" encoding="utf-8"?>
<xdr:wsDr xmlns:xdr="http://schemas.openxmlformats.org/drawingml/2006/spreadsheetDrawing" xmlns:a="http://schemas.openxmlformats.org/drawingml/2006/main">
  <xdr:twoCellAnchor editAs="oneCell">
    <xdr:from>
      <xdr:col>2</xdr:col>
      <xdr:colOff>0</xdr:colOff>
      <xdr:row>59</xdr:row>
      <xdr:rowOff>0</xdr:rowOff>
    </xdr:from>
    <xdr:to>
      <xdr:col>2</xdr:col>
      <xdr:colOff>2851150</xdr:colOff>
      <xdr:row>74</xdr:row>
      <xdr:rowOff>19050</xdr:rowOff>
    </xdr:to>
    <xdr:pic>
      <xdr:nvPicPr>
        <xdr:cNvPr id="2" name="Picture 1" descr="C:\Users\amsh0875\Desktop\30112024 - Fortnightly\Risk o Meter\Riskometer-09.png">
          <a:extLst>
            <a:ext uri="{FF2B5EF4-FFF2-40B4-BE49-F238E27FC236}">
              <a16:creationId xmlns:a16="http://schemas.microsoft.com/office/drawing/2014/main" id="{CC322660-883F-463F-83B3-B99E44A44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30250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2882900</xdr:colOff>
      <xdr:row>54</xdr:row>
      <xdr:rowOff>107950</xdr:rowOff>
    </xdr:to>
    <xdr:pic>
      <xdr:nvPicPr>
        <xdr:cNvPr id="3" name="Picture 1" descr="C:\Users\amsh0875\Desktop\30112024 - Fortnightly\Risk o Meter\Riskometer-01.png">
          <a:extLst>
            <a:ext uri="{FF2B5EF4-FFF2-40B4-BE49-F238E27FC236}">
              <a16:creationId xmlns:a16="http://schemas.microsoft.com/office/drawing/2014/main" id="{E3C18D7C-C17A-4D11-863E-5081319D2E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24510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2.xml><?xml version="1.0" encoding="utf-8"?>
<xdr:wsDr xmlns:xdr="http://schemas.openxmlformats.org/drawingml/2006/spreadsheetDrawing" xmlns:a="http://schemas.openxmlformats.org/drawingml/2006/main">
  <xdr:twoCellAnchor editAs="oneCell">
    <xdr:from>
      <xdr:col>2</xdr:col>
      <xdr:colOff>0</xdr:colOff>
      <xdr:row>39</xdr:row>
      <xdr:rowOff>0</xdr:rowOff>
    </xdr:from>
    <xdr:to>
      <xdr:col>2</xdr:col>
      <xdr:colOff>3028950</xdr:colOff>
      <xdr:row>53</xdr:row>
      <xdr:rowOff>19050</xdr:rowOff>
    </xdr:to>
    <xdr:pic>
      <xdr:nvPicPr>
        <xdr:cNvPr id="2" name="Picture 1" descr="C:\Users\amsh0875\Desktop\30112024 - Fortnightly\Risk o Meter\Riskometer-03.png">
          <a:extLst>
            <a:ext uri="{FF2B5EF4-FFF2-40B4-BE49-F238E27FC236}">
              <a16:creationId xmlns:a16="http://schemas.microsoft.com/office/drawing/2014/main" id="{E49D0ED0-50E5-4E0A-9771-43BD41A39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4921250"/>
          <a:ext cx="30289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56</xdr:row>
      <xdr:rowOff>0</xdr:rowOff>
    </xdr:from>
    <xdr:to>
      <xdr:col>2</xdr:col>
      <xdr:colOff>2882900</xdr:colOff>
      <xdr:row>71</xdr:row>
      <xdr:rowOff>19050</xdr:rowOff>
    </xdr:to>
    <xdr:pic>
      <xdr:nvPicPr>
        <xdr:cNvPr id="3" name="Picture 2" descr="C:\Users\amsh0875\Desktop\30112024 - Fortnightly\Risk o Meter\Riskometer-09.png">
          <a:extLst>
            <a:ext uri="{FF2B5EF4-FFF2-40B4-BE49-F238E27FC236}">
              <a16:creationId xmlns:a16="http://schemas.microsoft.com/office/drawing/2014/main" id="{1B55B933-E0E0-4714-A569-38341143430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8643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3.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2</xdr:col>
      <xdr:colOff>2825750</xdr:colOff>
      <xdr:row>68</xdr:row>
      <xdr:rowOff>19050</xdr:rowOff>
    </xdr:to>
    <xdr:pic>
      <xdr:nvPicPr>
        <xdr:cNvPr id="2" name="Picture 1" descr="C:\Users\amsh0875\Desktop\30112024 - Fortnightly\Risk o Meter\Riskometer-09.png">
          <a:extLst>
            <a:ext uri="{FF2B5EF4-FFF2-40B4-BE49-F238E27FC236}">
              <a16:creationId xmlns:a16="http://schemas.microsoft.com/office/drawing/2014/main" id="{D1D09433-E0F4-44ED-9368-BBC6344C4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521450"/>
          <a:ext cx="28257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36</xdr:row>
      <xdr:rowOff>0</xdr:rowOff>
    </xdr:from>
    <xdr:to>
      <xdr:col>2</xdr:col>
      <xdr:colOff>2851150</xdr:colOff>
      <xdr:row>49</xdr:row>
      <xdr:rowOff>69850</xdr:rowOff>
    </xdr:to>
    <xdr:pic>
      <xdr:nvPicPr>
        <xdr:cNvPr id="3" name="Picture 1" descr="C:\Users\amsh0875\Desktop\30112024 - Fortnightly\Risk o Meter\Riskometer-01.png">
          <a:extLst>
            <a:ext uri="{FF2B5EF4-FFF2-40B4-BE49-F238E27FC236}">
              <a16:creationId xmlns:a16="http://schemas.microsoft.com/office/drawing/2014/main" id="{C379A21C-08CA-4FB8-8CFA-5037809B516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578350"/>
          <a:ext cx="285115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4.xml><?xml version="1.0" encoding="utf-8"?>
<xdr:wsDr xmlns:xdr="http://schemas.openxmlformats.org/drawingml/2006/spreadsheetDrawing" xmlns:a="http://schemas.openxmlformats.org/drawingml/2006/main">
  <xdr:twoCellAnchor editAs="oneCell">
    <xdr:from>
      <xdr:col>2</xdr:col>
      <xdr:colOff>0</xdr:colOff>
      <xdr:row>67</xdr:row>
      <xdr:rowOff>0</xdr:rowOff>
    </xdr:from>
    <xdr:to>
      <xdr:col>2</xdr:col>
      <xdr:colOff>2851150</xdr:colOff>
      <xdr:row>82</xdr:row>
      <xdr:rowOff>19050</xdr:rowOff>
    </xdr:to>
    <xdr:pic>
      <xdr:nvPicPr>
        <xdr:cNvPr id="2" name="Picture 1" descr="C:\Users\amsh0875\Desktop\30112024 - Fortnightly\Risk o Meter\Riskometer-09.png">
          <a:extLst>
            <a:ext uri="{FF2B5EF4-FFF2-40B4-BE49-F238E27FC236}">
              <a16:creationId xmlns:a16="http://schemas.microsoft.com/office/drawing/2014/main" id="{2261F7FC-0601-4574-A0F2-1023C53F4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38200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50</xdr:row>
      <xdr:rowOff>0</xdr:rowOff>
    </xdr:from>
    <xdr:to>
      <xdr:col>2</xdr:col>
      <xdr:colOff>2851150</xdr:colOff>
      <xdr:row>63</xdr:row>
      <xdr:rowOff>107950</xdr:rowOff>
    </xdr:to>
    <xdr:pic>
      <xdr:nvPicPr>
        <xdr:cNvPr id="3" name="Picture 1" descr="C:\Users\amsh0875\Desktop\30112024 - Fortnightly\Risk o Meter\Riskometer-01.png">
          <a:extLst>
            <a:ext uri="{FF2B5EF4-FFF2-40B4-BE49-F238E27FC236}">
              <a16:creationId xmlns:a16="http://schemas.microsoft.com/office/drawing/2014/main" id="{4A98692C-B582-4E07-8861-5197EC889B8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38900"/>
          <a:ext cx="285115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5.xml><?xml version="1.0" encoding="utf-8"?>
<xdr:wsDr xmlns:xdr="http://schemas.openxmlformats.org/drawingml/2006/spreadsheetDrawing" xmlns:a="http://schemas.openxmlformats.org/drawingml/2006/main">
  <xdr:twoCellAnchor editAs="oneCell">
    <xdr:from>
      <xdr:col>2</xdr:col>
      <xdr:colOff>0</xdr:colOff>
      <xdr:row>116</xdr:row>
      <xdr:rowOff>0</xdr:rowOff>
    </xdr:from>
    <xdr:to>
      <xdr:col>2</xdr:col>
      <xdr:colOff>2781300</xdr:colOff>
      <xdr:row>130</xdr:row>
      <xdr:rowOff>69850</xdr:rowOff>
    </xdr:to>
    <xdr:pic>
      <xdr:nvPicPr>
        <xdr:cNvPr id="2" name="Picture 1" descr="C:\Users\amsh0875\Desktop\30112024 - Fortnightly\Risk o Meter\Riskometer-04.png">
          <a:extLst>
            <a:ext uri="{FF2B5EF4-FFF2-40B4-BE49-F238E27FC236}">
              <a16:creationId xmlns:a16="http://schemas.microsoft.com/office/drawing/2014/main" id="{7493ED44-D59E-4544-9094-F51ACFD56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681200"/>
          <a:ext cx="2781300" cy="167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133</xdr:row>
      <xdr:rowOff>0</xdr:rowOff>
    </xdr:from>
    <xdr:to>
      <xdr:col>2</xdr:col>
      <xdr:colOff>2882900</xdr:colOff>
      <xdr:row>148</xdr:row>
      <xdr:rowOff>19050</xdr:rowOff>
    </xdr:to>
    <xdr:pic>
      <xdr:nvPicPr>
        <xdr:cNvPr id="3" name="Picture 2" descr="C:\Users\amsh0875\Desktop\30112024 - Fortnightly\Risk o Meter\Riskometer-09.png">
          <a:extLst>
            <a:ext uri="{FF2B5EF4-FFF2-40B4-BE49-F238E27FC236}">
              <a16:creationId xmlns:a16="http://schemas.microsoft.com/office/drawing/2014/main" id="{4B3D075A-0032-4EA5-823D-0830218BA9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66243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6.xml><?xml version="1.0" encoding="utf-8"?>
<xdr:wsDr xmlns:xdr="http://schemas.openxmlformats.org/drawingml/2006/spreadsheetDrawing" xmlns:a="http://schemas.openxmlformats.org/drawingml/2006/main">
  <xdr:twoCellAnchor editAs="oneCell">
    <xdr:from>
      <xdr:col>2</xdr:col>
      <xdr:colOff>0</xdr:colOff>
      <xdr:row>284</xdr:row>
      <xdr:rowOff>0</xdr:rowOff>
    </xdr:from>
    <xdr:to>
      <xdr:col>2</xdr:col>
      <xdr:colOff>2825750</xdr:colOff>
      <xdr:row>298</xdr:row>
      <xdr:rowOff>101600</xdr:rowOff>
    </xdr:to>
    <xdr:pic>
      <xdr:nvPicPr>
        <xdr:cNvPr id="2" name="Picture 1" descr="C:\Users\amsh0875\Desktop\30112024 - Fortnightly\Risk o Meter\Riskometer-08.png">
          <a:extLst>
            <a:ext uri="{FF2B5EF4-FFF2-40B4-BE49-F238E27FC236}">
              <a16:creationId xmlns:a16="http://schemas.microsoft.com/office/drawing/2014/main" id="{C1EE96C9-B231-4A7B-BEC9-4DA1A04D3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86524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267</xdr:row>
      <xdr:rowOff>6350</xdr:rowOff>
    </xdr:from>
    <xdr:to>
      <xdr:col>2</xdr:col>
      <xdr:colOff>2844800</xdr:colOff>
      <xdr:row>281</xdr:row>
      <xdr:rowOff>25401</xdr:rowOff>
    </xdr:to>
    <xdr:pic>
      <xdr:nvPicPr>
        <xdr:cNvPr id="3" name="Picture 1" descr="C:\Users\amsh0875\Desktop\30112024 - Fortnightly\Risk o Meter\Riskometer-03.png">
          <a:extLst>
            <a:ext uri="{FF2B5EF4-FFF2-40B4-BE49-F238E27FC236}">
              <a16:creationId xmlns:a16="http://schemas.microsoft.com/office/drawing/2014/main" id="{918DDC33-C1CD-456D-B8F0-670373F7BA4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6715700"/>
          <a:ext cx="2844800" cy="1619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7.xml><?xml version="1.0" encoding="utf-8"?>
<xdr:wsDr xmlns:xdr="http://schemas.openxmlformats.org/drawingml/2006/spreadsheetDrawing" xmlns:a="http://schemas.openxmlformats.org/drawingml/2006/main">
  <xdr:twoCellAnchor editAs="oneCell">
    <xdr:from>
      <xdr:col>2</xdr:col>
      <xdr:colOff>0</xdr:colOff>
      <xdr:row>202</xdr:row>
      <xdr:rowOff>0</xdr:rowOff>
    </xdr:from>
    <xdr:to>
      <xdr:col>2</xdr:col>
      <xdr:colOff>2787650</xdr:colOff>
      <xdr:row>216</xdr:row>
      <xdr:rowOff>101600</xdr:rowOff>
    </xdr:to>
    <xdr:pic>
      <xdr:nvPicPr>
        <xdr:cNvPr id="2" name="Picture 1" descr="C:\Users\amsh0875\Desktop\30112024 - Fortnightly\Risk o Meter\Riskometer-08.png">
          <a:extLst>
            <a:ext uri="{FF2B5EF4-FFF2-40B4-BE49-F238E27FC236}">
              <a16:creationId xmlns:a16="http://schemas.microsoft.com/office/drawing/2014/main" id="{51EDB771-3374-4F3F-A683-29087C9B7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276050"/>
          <a:ext cx="27876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185</xdr:row>
      <xdr:rowOff>0</xdr:rowOff>
    </xdr:from>
    <xdr:to>
      <xdr:col>2</xdr:col>
      <xdr:colOff>2844800</xdr:colOff>
      <xdr:row>199</xdr:row>
      <xdr:rowOff>19050</xdr:rowOff>
    </xdr:to>
    <xdr:pic>
      <xdr:nvPicPr>
        <xdr:cNvPr id="3" name="Picture 1" descr="C:\Users\amsh0875\Desktop\30112024 - Fortnightly\Risk o Meter\Riskometer-03.png">
          <a:extLst>
            <a:ext uri="{FF2B5EF4-FFF2-40B4-BE49-F238E27FC236}">
              <a16:creationId xmlns:a16="http://schemas.microsoft.com/office/drawing/2014/main" id="{D2A32D19-2419-4592-82B9-CEA1F30389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332950"/>
          <a:ext cx="28448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8.xml><?xml version="1.0" encoding="utf-8"?>
<xdr:wsDr xmlns:xdr="http://schemas.openxmlformats.org/drawingml/2006/spreadsheetDrawing" xmlns:a="http://schemas.openxmlformats.org/drawingml/2006/main">
  <xdr:twoCellAnchor editAs="oneCell">
    <xdr:from>
      <xdr:col>2</xdr:col>
      <xdr:colOff>0</xdr:colOff>
      <xdr:row>108</xdr:row>
      <xdr:rowOff>0</xdr:rowOff>
    </xdr:from>
    <xdr:to>
      <xdr:col>2</xdr:col>
      <xdr:colOff>2851150</xdr:colOff>
      <xdr:row>122</xdr:row>
      <xdr:rowOff>101600</xdr:rowOff>
    </xdr:to>
    <xdr:pic>
      <xdr:nvPicPr>
        <xdr:cNvPr id="2" name="Picture 1" descr="C:\Users\amsh0875\Desktop\30112024 - Fortnightly\Risk o Meter\Riskometer-12.png">
          <a:extLst>
            <a:ext uri="{FF2B5EF4-FFF2-40B4-BE49-F238E27FC236}">
              <a16:creationId xmlns:a16="http://schemas.microsoft.com/office/drawing/2014/main" id="{2EEE28BD-3980-4F30-8849-FD50F1F76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985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91</xdr:row>
      <xdr:rowOff>0</xdr:rowOff>
    </xdr:from>
    <xdr:to>
      <xdr:col>2</xdr:col>
      <xdr:colOff>2832100</xdr:colOff>
      <xdr:row>105</xdr:row>
      <xdr:rowOff>50800</xdr:rowOff>
    </xdr:to>
    <xdr:pic>
      <xdr:nvPicPr>
        <xdr:cNvPr id="3" name="Picture 2" descr="C:\Users\amsh0875\Desktop\30112024 - Fortnightly\Risk o Meter\Riskometer-06.png">
          <a:extLst>
            <a:ext uri="{FF2B5EF4-FFF2-40B4-BE49-F238E27FC236}">
              <a16:creationId xmlns:a16="http://schemas.microsoft.com/office/drawing/2014/main" id="{7C99A035-0AD4-4057-95A2-D575283F6B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042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9.xml><?xml version="1.0" encoding="utf-8"?>
<xdr:wsDr xmlns:xdr="http://schemas.openxmlformats.org/drawingml/2006/spreadsheetDrawing" xmlns:a="http://schemas.openxmlformats.org/drawingml/2006/main">
  <xdr:twoCellAnchor editAs="oneCell">
    <xdr:from>
      <xdr:col>2</xdr:col>
      <xdr:colOff>0</xdr:colOff>
      <xdr:row>128</xdr:row>
      <xdr:rowOff>0</xdr:rowOff>
    </xdr:from>
    <xdr:to>
      <xdr:col>2</xdr:col>
      <xdr:colOff>2851150</xdr:colOff>
      <xdr:row>142</xdr:row>
      <xdr:rowOff>101600</xdr:rowOff>
    </xdr:to>
    <xdr:pic>
      <xdr:nvPicPr>
        <xdr:cNvPr id="2" name="Picture 1" descr="C:\Users\amsh0875\Desktop\30112024 - Fortnightly\Risk o Meter\Riskometer-12.png">
          <a:extLst>
            <a:ext uri="{FF2B5EF4-FFF2-40B4-BE49-F238E27FC236}">
              <a16:creationId xmlns:a16="http://schemas.microsoft.com/office/drawing/2014/main" id="{F067C477-66D0-494A-ACFD-F276035A2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3543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111</xdr:row>
      <xdr:rowOff>0</xdr:rowOff>
    </xdr:from>
    <xdr:to>
      <xdr:col>2</xdr:col>
      <xdr:colOff>2832100</xdr:colOff>
      <xdr:row>125</xdr:row>
      <xdr:rowOff>50800</xdr:rowOff>
    </xdr:to>
    <xdr:pic>
      <xdr:nvPicPr>
        <xdr:cNvPr id="3" name="Picture 2" descr="C:\Users\amsh0875\Desktop\30112024 - Fortnightly\Risk o Meter\Riskometer-06.png">
          <a:extLst>
            <a:ext uri="{FF2B5EF4-FFF2-40B4-BE49-F238E27FC236}">
              <a16:creationId xmlns:a16="http://schemas.microsoft.com/office/drawing/2014/main" id="{4E09D010-D72F-477E-BA09-A32DFA06EE4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4112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0.xml><?xml version="1.0" encoding="utf-8"?>
<xdr:wsDr xmlns:xdr="http://schemas.openxmlformats.org/drawingml/2006/spreadsheetDrawing" xmlns:a="http://schemas.openxmlformats.org/drawingml/2006/main">
  <xdr:twoCellAnchor editAs="oneCell">
    <xdr:from>
      <xdr:col>2</xdr:col>
      <xdr:colOff>0</xdr:colOff>
      <xdr:row>105</xdr:row>
      <xdr:rowOff>0</xdr:rowOff>
    </xdr:from>
    <xdr:to>
      <xdr:col>2</xdr:col>
      <xdr:colOff>2851150</xdr:colOff>
      <xdr:row>119</xdr:row>
      <xdr:rowOff>101600</xdr:rowOff>
    </xdr:to>
    <xdr:pic>
      <xdr:nvPicPr>
        <xdr:cNvPr id="2" name="Picture 1" descr="C:\Users\amsh0875\Desktop\30112024 - Fortnightly\Risk o Meter\Riskometer-12.png">
          <a:extLst>
            <a:ext uri="{FF2B5EF4-FFF2-40B4-BE49-F238E27FC236}">
              <a16:creationId xmlns:a16="http://schemas.microsoft.com/office/drawing/2014/main" id="{E100BD85-5461-4F7B-8911-5298EAB13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465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88</xdr:row>
      <xdr:rowOff>0</xdr:rowOff>
    </xdr:from>
    <xdr:to>
      <xdr:col>2</xdr:col>
      <xdr:colOff>2832100</xdr:colOff>
      <xdr:row>102</xdr:row>
      <xdr:rowOff>50800</xdr:rowOff>
    </xdr:to>
    <xdr:pic>
      <xdr:nvPicPr>
        <xdr:cNvPr id="3" name="Picture 2" descr="C:\Users\amsh0875\Desktop\30112024 - Fortnightly\Risk o Meter\Riskometer-06.png">
          <a:extLst>
            <a:ext uri="{FF2B5EF4-FFF2-40B4-BE49-F238E27FC236}">
              <a16:creationId xmlns:a16="http://schemas.microsoft.com/office/drawing/2014/main" id="{427AC2A5-1108-46D1-9FDC-2C34C62CD6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521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1.xml><?xml version="1.0" encoding="utf-8"?>
<xdr:wsDr xmlns:xdr="http://schemas.openxmlformats.org/drawingml/2006/spreadsheetDrawing" xmlns:a="http://schemas.openxmlformats.org/drawingml/2006/main">
  <xdr:twoCellAnchor editAs="oneCell">
    <xdr:from>
      <xdr:col>2</xdr:col>
      <xdr:colOff>0</xdr:colOff>
      <xdr:row>96</xdr:row>
      <xdr:rowOff>0</xdr:rowOff>
    </xdr:from>
    <xdr:to>
      <xdr:col>2</xdr:col>
      <xdr:colOff>2851150</xdr:colOff>
      <xdr:row>110</xdr:row>
      <xdr:rowOff>101600</xdr:rowOff>
    </xdr:to>
    <xdr:pic>
      <xdr:nvPicPr>
        <xdr:cNvPr id="2" name="Picture 1" descr="C:\Users\amsh0875\Desktop\30112024 - Fortnightly\Risk o Meter\Riskometer-12.png">
          <a:extLst>
            <a:ext uri="{FF2B5EF4-FFF2-40B4-BE49-F238E27FC236}">
              <a16:creationId xmlns:a16="http://schemas.microsoft.com/office/drawing/2014/main" id="{F47DBC9B-2E80-42A4-99D0-7B884FA0D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436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79</xdr:row>
      <xdr:rowOff>0</xdr:rowOff>
    </xdr:from>
    <xdr:to>
      <xdr:col>2</xdr:col>
      <xdr:colOff>2832100</xdr:colOff>
      <xdr:row>93</xdr:row>
      <xdr:rowOff>50800</xdr:rowOff>
    </xdr:to>
    <xdr:pic>
      <xdr:nvPicPr>
        <xdr:cNvPr id="3" name="Picture 2" descr="C:\Users\amsh0875\Desktop\30112024 - Fortnightly\Risk o Meter\Riskometer-06.png">
          <a:extLst>
            <a:ext uri="{FF2B5EF4-FFF2-40B4-BE49-F238E27FC236}">
              <a16:creationId xmlns:a16="http://schemas.microsoft.com/office/drawing/2014/main" id="{05952952-1E74-47D0-85CB-3ECF91DC2D9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493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2.xml><?xml version="1.0" encoding="utf-8"?>
<xdr:wsDr xmlns:xdr="http://schemas.openxmlformats.org/drawingml/2006/spreadsheetDrawing" xmlns:a="http://schemas.openxmlformats.org/drawingml/2006/main">
  <xdr:twoCellAnchor editAs="oneCell">
    <xdr:from>
      <xdr:col>2</xdr:col>
      <xdr:colOff>0</xdr:colOff>
      <xdr:row>70</xdr:row>
      <xdr:rowOff>63500</xdr:rowOff>
    </xdr:from>
    <xdr:to>
      <xdr:col>2</xdr:col>
      <xdr:colOff>2851150</xdr:colOff>
      <xdr:row>85</xdr:row>
      <xdr:rowOff>50800</xdr:rowOff>
    </xdr:to>
    <xdr:pic>
      <xdr:nvPicPr>
        <xdr:cNvPr id="2" name="Picture 1" descr="C:\Users\amsh0875\Desktop\30112024 - Fortnightly\Risk o Meter\Riskometer-12.png">
          <a:extLst>
            <a:ext uri="{FF2B5EF4-FFF2-40B4-BE49-F238E27FC236}">
              <a16:creationId xmlns:a16="http://schemas.microsoft.com/office/drawing/2014/main" id="{EF3C8A74-FE3A-487F-8F40-545798038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28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BD561637-8024-4D82-AA3E-87BD063739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3.xml><?xml version="1.0" encoding="utf-8"?>
<xdr:wsDr xmlns:xdr="http://schemas.openxmlformats.org/drawingml/2006/spreadsheetDrawing" xmlns:a="http://schemas.openxmlformats.org/drawingml/2006/main">
  <xdr:twoCellAnchor editAs="oneCell">
    <xdr:from>
      <xdr:col>2</xdr:col>
      <xdr:colOff>0</xdr:colOff>
      <xdr:row>150</xdr:row>
      <xdr:rowOff>0</xdr:rowOff>
    </xdr:from>
    <xdr:to>
      <xdr:col>2</xdr:col>
      <xdr:colOff>2908300</xdr:colOff>
      <xdr:row>165</xdr:row>
      <xdr:rowOff>31750</xdr:rowOff>
    </xdr:to>
    <xdr:pic>
      <xdr:nvPicPr>
        <xdr:cNvPr id="2" name="Picture 1" descr="C:\Users\amsh0875\Desktop\30112024 - Fortnightly\Risk o Meter\Riskometer-10.png">
          <a:extLst>
            <a:ext uri="{FF2B5EF4-FFF2-40B4-BE49-F238E27FC236}">
              <a16:creationId xmlns:a16="http://schemas.microsoft.com/office/drawing/2014/main" id="{1F440516-B0F1-42B2-9966-C44C1A4E2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466550"/>
          <a:ext cx="2908300" cy="174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133</xdr:row>
      <xdr:rowOff>0</xdr:rowOff>
    </xdr:from>
    <xdr:to>
      <xdr:col>2</xdr:col>
      <xdr:colOff>2844800</xdr:colOff>
      <xdr:row>147</xdr:row>
      <xdr:rowOff>0</xdr:rowOff>
    </xdr:to>
    <xdr:pic>
      <xdr:nvPicPr>
        <xdr:cNvPr id="3" name="Picture 2" descr="C:\Users\amsh0875\Desktop\30112024 - Fortnightly\Risk o Meter\Riskometer-05.png">
          <a:extLst>
            <a:ext uri="{FF2B5EF4-FFF2-40B4-BE49-F238E27FC236}">
              <a16:creationId xmlns:a16="http://schemas.microsoft.com/office/drawing/2014/main" id="{B9A92DD3-6325-4216-8383-CBE7C5868C3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52345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4.xml><?xml version="1.0" encoding="utf-8"?>
<xdr:wsDr xmlns:xdr="http://schemas.openxmlformats.org/drawingml/2006/spreadsheetDrawing" xmlns:a="http://schemas.openxmlformats.org/drawingml/2006/main">
  <xdr:twoCellAnchor editAs="oneCell">
    <xdr:from>
      <xdr:col>2</xdr:col>
      <xdr:colOff>0</xdr:colOff>
      <xdr:row>496</xdr:row>
      <xdr:rowOff>0</xdr:rowOff>
    </xdr:from>
    <xdr:to>
      <xdr:col>2</xdr:col>
      <xdr:colOff>2882900</xdr:colOff>
      <xdr:row>509</xdr:row>
      <xdr:rowOff>107950</xdr:rowOff>
    </xdr:to>
    <xdr:pic>
      <xdr:nvPicPr>
        <xdr:cNvPr id="2" name="Picture 1" descr="C:\Users\amsh0875\Desktop\30112024 - Fortnightly\Risk o Meter\Riskometer-01.png">
          <a:extLst>
            <a:ext uri="{FF2B5EF4-FFF2-40B4-BE49-F238E27FC236}">
              <a16:creationId xmlns:a16="http://schemas.microsoft.com/office/drawing/2014/main" id="{BE8E8587-FB1B-4060-BE0A-EA1168E5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76770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513</xdr:row>
      <xdr:rowOff>0</xdr:rowOff>
    </xdr:from>
    <xdr:to>
      <xdr:col>2</xdr:col>
      <xdr:colOff>2863850</xdr:colOff>
      <xdr:row>527</xdr:row>
      <xdr:rowOff>6350</xdr:rowOff>
    </xdr:to>
    <xdr:pic>
      <xdr:nvPicPr>
        <xdr:cNvPr id="3" name="Picture 2" descr="C:\Users\amsh0875\Desktop\30112024 - Fortnightly\Risk o Meter\Riskometer-07.png">
          <a:extLst>
            <a:ext uri="{FF2B5EF4-FFF2-40B4-BE49-F238E27FC236}">
              <a16:creationId xmlns:a16="http://schemas.microsoft.com/office/drawing/2014/main" id="{5059484E-5CCF-4A33-B04D-29A584A74C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9620150"/>
          <a:ext cx="286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5.xml><?xml version="1.0" encoding="utf-8"?>
<xdr:wsDr xmlns:xdr="http://schemas.openxmlformats.org/drawingml/2006/spreadsheetDrawing" xmlns:a="http://schemas.openxmlformats.org/drawingml/2006/main">
  <xdr:twoCellAnchor editAs="oneCell">
    <xdr:from>
      <xdr:col>2</xdr:col>
      <xdr:colOff>0</xdr:colOff>
      <xdr:row>112</xdr:row>
      <xdr:rowOff>0</xdr:rowOff>
    </xdr:from>
    <xdr:to>
      <xdr:col>2</xdr:col>
      <xdr:colOff>2851150</xdr:colOff>
      <xdr:row>126</xdr:row>
      <xdr:rowOff>101600</xdr:rowOff>
    </xdr:to>
    <xdr:pic>
      <xdr:nvPicPr>
        <xdr:cNvPr id="2" name="Picture 1" descr="C:\Users\amsh0875\Desktop\30112024 - Fortnightly\Risk o Meter\Riskometer-12.png">
          <a:extLst>
            <a:ext uri="{FF2B5EF4-FFF2-40B4-BE49-F238E27FC236}">
              <a16:creationId xmlns:a16="http://schemas.microsoft.com/office/drawing/2014/main" id="{C3640D02-B455-424E-8811-A6847E707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265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95</xdr:row>
      <xdr:rowOff>0</xdr:rowOff>
    </xdr:from>
    <xdr:to>
      <xdr:col>2</xdr:col>
      <xdr:colOff>2832100</xdr:colOff>
      <xdr:row>109</xdr:row>
      <xdr:rowOff>50800</xdr:rowOff>
    </xdr:to>
    <xdr:pic>
      <xdr:nvPicPr>
        <xdr:cNvPr id="3" name="Picture 2" descr="C:\Users\amsh0875\Desktop\30112024 - Fortnightly\Risk o Meter\Riskometer-06.png">
          <a:extLst>
            <a:ext uri="{FF2B5EF4-FFF2-40B4-BE49-F238E27FC236}">
              <a16:creationId xmlns:a16="http://schemas.microsoft.com/office/drawing/2014/main" id="{8E973A35-EBEC-42E5-96FB-AD4199C30C5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322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6.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DE211EFD-DECD-4EE5-9C6C-4799F4BA4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2832100</xdr:colOff>
      <xdr:row>95</xdr:row>
      <xdr:rowOff>50800</xdr:rowOff>
    </xdr:to>
    <xdr:pic>
      <xdr:nvPicPr>
        <xdr:cNvPr id="3" name="Picture 2" descr="C:\Users\amsh0875\Desktop\30112024 - Fortnightly\Risk o Meter\Riskometer-06.png">
          <a:extLst>
            <a:ext uri="{FF2B5EF4-FFF2-40B4-BE49-F238E27FC236}">
              <a16:creationId xmlns:a16="http://schemas.microsoft.com/office/drawing/2014/main" id="{A6A8C60A-7D33-41B2-A742-CB1A5757ADF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72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7.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101600</xdr:rowOff>
    </xdr:to>
    <xdr:pic>
      <xdr:nvPicPr>
        <xdr:cNvPr id="2" name="Picture 1" descr="C:\Users\amsh0875\Desktop\30112024 - Fortnightly\Risk o Meter\Riskometer-12.png">
          <a:extLst>
            <a:ext uri="{FF2B5EF4-FFF2-40B4-BE49-F238E27FC236}">
              <a16:creationId xmlns:a16="http://schemas.microsoft.com/office/drawing/2014/main" id="{B4F2378D-3952-4BCD-BC5A-E4ABC5FE5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435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2832100</xdr:colOff>
      <xdr:row>58</xdr:row>
      <xdr:rowOff>50800</xdr:rowOff>
    </xdr:to>
    <xdr:pic>
      <xdr:nvPicPr>
        <xdr:cNvPr id="3" name="Picture 2" descr="C:\Users\amsh0875\Desktop\30112024 - Fortnightly\Risk o Meter\Riskometer-06.png">
          <a:extLst>
            <a:ext uri="{FF2B5EF4-FFF2-40B4-BE49-F238E27FC236}">
              <a16:creationId xmlns:a16="http://schemas.microsoft.com/office/drawing/2014/main" id="{CCBDEEEF-107A-4B0D-B90F-4ABDEC20DA2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49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8.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101600</xdr:rowOff>
    </xdr:to>
    <xdr:pic>
      <xdr:nvPicPr>
        <xdr:cNvPr id="2" name="Picture 1" descr="C:\Users\amsh0875\Desktop\30112024 - Fortnightly\Risk o Meter\Riskometer-12.png">
          <a:extLst>
            <a:ext uri="{FF2B5EF4-FFF2-40B4-BE49-F238E27FC236}">
              <a16:creationId xmlns:a16="http://schemas.microsoft.com/office/drawing/2014/main" id="{63131E6B-5D1F-40C6-BDB5-7924C1411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2832100</xdr:colOff>
      <xdr:row>55</xdr:row>
      <xdr:rowOff>50800</xdr:rowOff>
    </xdr:to>
    <xdr:pic>
      <xdr:nvPicPr>
        <xdr:cNvPr id="3" name="Picture 2" descr="C:\Users\amsh0875\Desktop\30112024 - Fortnightly\Risk o Meter\Riskometer-06.png">
          <a:extLst>
            <a:ext uri="{FF2B5EF4-FFF2-40B4-BE49-F238E27FC236}">
              <a16:creationId xmlns:a16="http://schemas.microsoft.com/office/drawing/2014/main" id="{0757C03A-A27C-45B4-A805-83F42EC3AC0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9.xml><?xml version="1.0" encoding="utf-8"?>
<xdr:wsDr xmlns:xdr="http://schemas.openxmlformats.org/drawingml/2006/spreadsheetDrawing" xmlns:a="http://schemas.openxmlformats.org/drawingml/2006/main">
  <xdr:twoCellAnchor editAs="oneCell">
    <xdr:from>
      <xdr:col>2</xdr:col>
      <xdr:colOff>0</xdr:colOff>
      <xdr:row>208</xdr:row>
      <xdr:rowOff>0</xdr:rowOff>
    </xdr:from>
    <xdr:to>
      <xdr:col>2</xdr:col>
      <xdr:colOff>2908300</xdr:colOff>
      <xdr:row>222</xdr:row>
      <xdr:rowOff>19050</xdr:rowOff>
    </xdr:to>
    <xdr:pic>
      <xdr:nvPicPr>
        <xdr:cNvPr id="2" name="Picture 1" descr="C:\Users\amsh0875\Desktop\30112024 - Fortnightly\Risk o Meter\Riskometer-03.png">
          <a:extLst>
            <a:ext uri="{FF2B5EF4-FFF2-40B4-BE49-F238E27FC236}">
              <a16:creationId xmlns:a16="http://schemas.microsoft.com/office/drawing/2014/main" id="{606EEB00-323B-4717-A76D-43AD50F30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659380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225</xdr:row>
      <xdr:rowOff>0</xdr:rowOff>
    </xdr:from>
    <xdr:to>
      <xdr:col>2</xdr:col>
      <xdr:colOff>2933700</xdr:colOff>
      <xdr:row>240</xdr:row>
      <xdr:rowOff>19050</xdr:rowOff>
    </xdr:to>
    <xdr:pic>
      <xdr:nvPicPr>
        <xdr:cNvPr id="3" name="Picture 2" descr="C:\Users\amsh0875\Desktop\30112024 - Fortnightly\Risk o Meter\Riskometer-09.png">
          <a:extLst>
            <a:ext uri="{FF2B5EF4-FFF2-40B4-BE49-F238E27FC236}">
              <a16:creationId xmlns:a16="http://schemas.microsoft.com/office/drawing/2014/main" id="{D31607B2-A35E-4E5D-B483-4CACB3FC42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85369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0.xml><?xml version="1.0" encoding="utf-8"?>
<xdr:wsDr xmlns:xdr="http://schemas.openxmlformats.org/drawingml/2006/spreadsheetDrawing" xmlns:a="http://schemas.openxmlformats.org/drawingml/2006/main">
  <xdr:twoCellAnchor editAs="oneCell">
    <xdr:from>
      <xdr:col>2</xdr:col>
      <xdr:colOff>0</xdr:colOff>
      <xdr:row>74</xdr:row>
      <xdr:rowOff>0</xdr:rowOff>
    </xdr:from>
    <xdr:to>
      <xdr:col>2</xdr:col>
      <xdr:colOff>2851150</xdr:colOff>
      <xdr:row>88</xdr:row>
      <xdr:rowOff>101600</xdr:rowOff>
    </xdr:to>
    <xdr:pic>
      <xdr:nvPicPr>
        <xdr:cNvPr id="2" name="Picture 1" descr="C:\Users\amsh0875\Desktop\30112024 - Fortnightly\Risk o Meter\Riskometer-12.png">
          <a:extLst>
            <a:ext uri="{FF2B5EF4-FFF2-40B4-BE49-F238E27FC236}">
              <a16:creationId xmlns:a16="http://schemas.microsoft.com/office/drawing/2014/main" id="{762DE936-6E2A-4BDC-82AA-A35C5EEEF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921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71</xdr:row>
      <xdr:rowOff>50800</xdr:rowOff>
    </xdr:to>
    <xdr:pic>
      <xdr:nvPicPr>
        <xdr:cNvPr id="3" name="Picture 2" descr="C:\Users\amsh0875\Desktop\30112024 - Fortnightly\Risk o Meter\Riskometer-06.png">
          <a:extLst>
            <a:ext uri="{FF2B5EF4-FFF2-40B4-BE49-F238E27FC236}">
              <a16:creationId xmlns:a16="http://schemas.microsoft.com/office/drawing/2014/main" id="{ABB75411-4FF0-4FAB-8E53-0F4894F8138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978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1.xml><?xml version="1.0" encoding="utf-8"?>
<xdr:wsDr xmlns:xdr="http://schemas.openxmlformats.org/drawingml/2006/spreadsheetDrawing" xmlns:a="http://schemas.openxmlformats.org/drawingml/2006/main">
  <xdr:twoCellAnchor editAs="oneCell">
    <xdr:from>
      <xdr:col>2</xdr:col>
      <xdr:colOff>0</xdr:colOff>
      <xdr:row>118</xdr:row>
      <xdr:rowOff>0</xdr:rowOff>
    </xdr:from>
    <xdr:to>
      <xdr:col>2</xdr:col>
      <xdr:colOff>2876550</xdr:colOff>
      <xdr:row>132</xdr:row>
      <xdr:rowOff>19050</xdr:rowOff>
    </xdr:to>
    <xdr:pic>
      <xdr:nvPicPr>
        <xdr:cNvPr id="2" name="Picture 1" descr="C:\Users\amsh0875\Desktop\30112024 - Fortnightly\Risk o Meter\Riskometer-03.png">
          <a:extLst>
            <a:ext uri="{FF2B5EF4-FFF2-40B4-BE49-F238E27FC236}">
              <a16:creationId xmlns:a16="http://schemas.microsoft.com/office/drawing/2014/main" id="{C3D9C0BA-F390-462E-98B4-EDE4282AC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100300"/>
          <a:ext cx="28765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135</xdr:row>
      <xdr:rowOff>0</xdr:rowOff>
    </xdr:from>
    <xdr:to>
      <xdr:col>2</xdr:col>
      <xdr:colOff>2933700</xdr:colOff>
      <xdr:row>150</xdr:row>
      <xdr:rowOff>19050</xdr:rowOff>
    </xdr:to>
    <xdr:pic>
      <xdr:nvPicPr>
        <xdr:cNvPr id="3" name="Picture 2" descr="C:\Users\amsh0875\Desktop\30112024 - Fortnightly\Risk o Meter\Riskometer-09.png">
          <a:extLst>
            <a:ext uri="{FF2B5EF4-FFF2-40B4-BE49-F238E27FC236}">
              <a16:creationId xmlns:a16="http://schemas.microsoft.com/office/drawing/2014/main" id="{9C5ACB54-0251-4F3A-A0A4-BE4B62B0CBB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70434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2.xml><?xml version="1.0" encoding="utf-8"?>
<xdr:wsDr xmlns:xdr="http://schemas.openxmlformats.org/drawingml/2006/spreadsheetDrawing" xmlns:a="http://schemas.openxmlformats.org/drawingml/2006/main">
  <xdr:twoCellAnchor editAs="oneCell">
    <xdr:from>
      <xdr:col>2</xdr:col>
      <xdr:colOff>0</xdr:colOff>
      <xdr:row>107</xdr:row>
      <xdr:rowOff>0</xdr:rowOff>
    </xdr:from>
    <xdr:to>
      <xdr:col>2</xdr:col>
      <xdr:colOff>2851150</xdr:colOff>
      <xdr:row>121</xdr:row>
      <xdr:rowOff>101600</xdr:rowOff>
    </xdr:to>
    <xdr:pic>
      <xdr:nvPicPr>
        <xdr:cNvPr id="2" name="Picture 1" descr="C:\Users\amsh0875\Desktop\30112024 - Fortnightly\Risk o Meter\Riskometer-12.png">
          <a:extLst>
            <a:ext uri="{FF2B5EF4-FFF2-40B4-BE49-F238E27FC236}">
              <a16:creationId xmlns:a16="http://schemas.microsoft.com/office/drawing/2014/main" id="{0FEBA3CE-B447-4D67-BE2E-40A034E51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693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2832100</xdr:colOff>
      <xdr:row>104</xdr:row>
      <xdr:rowOff>50800</xdr:rowOff>
    </xdr:to>
    <xdr:pic>
      <xdr:nvPicPr>
        <xdr:cNvPr id="3" name="Picture 2" descr="C:\Users\amsh0875\Desktop\30112024 - Fortnightly\Risk o Meter\Riskometer-06.png">
          <a:extLst>
            <a:ext uri="{FF2B5EF4-FFF2-40B4-BE49-F238E27FC236}">
              <a16:creationId xmlns:a16="http://schemas.microsoft.com/office/drawing/2014/main" id="{7570C347-F4D8-42CA-AA5D-8C6FCA73428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750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3.xml><?xml version="1.0" encoding="utf-8"?>
<xdr:wsDr xmlns:xdr="http://schemas.openxmlformats.org/drawingml/2006/spreadsheetDrawing" xmlns:a="http://schemas.openxmlformats.org/drawingml/2006/main">
  <xdr:twoCellAnchor editAs="oneCell">
    <xdr:from>
      <xdr:col>2</xdr:col>
      <xdr:colOff>0</xdr:colOff>
      <xdr:row>69</xdr:row>
      <xdr:rowOff>0</xdr:rowOff>
    </xdr:from>
    <xdr:to>
      <xdr:col>2</xdr:col>
      <xdr:colOff>2851150</xdr:colOff>
      <xdr:row>83</xdr:row>
      <xdr:rowOff>101600</xdr:rowOff>
    </xdr:to>
    <xdr:pic>
      <xdr:nvPicPr>
        <xdr:cNvPr id="2" name="Picture 1" descr="C:\Users\amsh0875\Desktop\30112024 - Fortnightly\Risk o Meter\Riskometer-12.png">
          <a:extLst>
            <a:ext uri="{FF2B5EF4-FFF2-40B4-BE49-F238E27FC236}">
              <a16:creationId xmlns:a16="http://schemas.microsoft.com/office/drawing/2014/main" id="{23530CD6-1E75-4F3C-8F87-C21C6E5AC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3502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52</xdr:row>
      <xdr:rowOff>0</xdr:rowOff>
    </xdr:from>
    <xdr:to>
      <xdr:col>2</xdr:col>
      <xdr:colOff>2832100</xdr:colOff>
      <xdr:row>66</xdr:row>
      <xdr:rowOff>50800</xdr:rowOff>
    </xdr:to>
    <xdr:pic>
      <xdr:nvPicPr>
        <xdr:cNvPr id="3" name="Picture 2" descr="C:\Users\amsh0875\Desktop\30112024 - Fortnightly\Risk o Meter\Riskometer-06.png">
          <a:extLst>
            <a:ext uri="{FF2B5EF4-FFF2-40B4-BE49-F238E27FC236}">
              <a16:creationId xmlns:a16="http://schemas.microsoft.com/office/drawing/2014/main" id="{43D4EF07-C725-47BC-AD44-E8D774D89B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07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4.xml><?xml version="1.0" encoding="utf-8"?>
<xdr:wsDr xmlns:xdr="http://schemas.openxmlformats.org/drawingml/2006/spreadsheetDrawing" xmlns:a="http://schemas.openxmlformats.org/drawingml/2006/main">
  <xdr:twoCellAnchor editAs="oneCell">
    <xdr:from>
      <xdr:col>2</xdr:col>
      <xdr:colOff>0</xdr:colOff>
      <xdr:row>83</xdr:row>
      <xdr:rowOff>0</xdr:rowOff>
    </xdr:from>
    <xdr:to>
      <xdr:col>2</xdr:col>
      <xdr:colOff>2851150</xdr:colOff>
      <xdr:row>97</xdr:row>
      <xdr:rowOff>101600</xdr:rowOff>
    </xdr:to>
    <xdr:pic>
      <xdr:nvPicPr>
        <xdr:cNvPr id="2" name="Picture 1" descr="C:\Users\amsh0875\Desktop\30112024 - Fortnightly\Risk o Meter\Riskometer-12.png">
          <a:extLst>
            <a:ext uri="{FF2B5EF4-FFF2-40B4-BE49-F238E27FC236}">
              <a16:creationId xmlns:a16="http://schemas.microsoft.com/office/drawing/2014/main" id="{CFA7A2CA-A7EA-44CF-98A5-0D9586555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950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66</xdr:row>
      <xdr:rowOff>0</xdr:rowOff>
    </xdr:from>
    <xdr:to>
      <xdr:col>2</xdr:col>
      <xdr:colOff>2832100</xdr:colOff>
      <xdr:row>80</xdr:row>
      <xdr:rowOff>50800</xdr:rowOff>
    </xdr:to>
    <xdr:pic>
      <xdr:nvPicPr>
        <xdr:cNvPr id="3" name="Picture 2" descr="C:\Users\amsh0875\Desktop\30112024 - Fortnightly\Risk o Meter\Riskometer-06.png">
          <a:extLst>
            <a:ext uri="{FF2B5EF4-FFF2-40B4-BE49-F238E27FC236}">
              <a16:creationId xmlns:a16="http://schemas.microsoft.com/office/drawing/2014/main" id="{93903E8C-5EAE-48E6-8BE0-6F5A82CA86D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007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5.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101600</xdr:rowOff>
    </xdr:to>
    <xdr:pic>
      <xdr:nvPicPr>
        <xdr:cNvPr id="2" name="Picture 1" descr="C:\Users\amsh0875\Desktop\30112024 - Fortnightly\Risk o Meter\Riskometer-12.png">
          <a:extLst>
            <a:ext uri="{FF2B5EF4-FFF2-40B4-BE49-F238E27FC236}">
              <a16:creationId xmlns:a16="http://schemas.microsoft.com/office/drawing/2014/main" id="{BC004CA0-D68F-498E-B07F-44563B104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2832100</xdr:colOff>
      <xdr:row>55</xdr:row>
      <xdr:rowOff>50800</xdr:rowOff>
    </xdr:to>
    <xdr:pic>
      <xdr:nvPicPr>
        <xdr:cNvPr id="3" name="Picture 2" descr="C:\Users\amsh0875\Desktop\30112024 - Fortnightly\Risk o Meter\Riskometer-06.png">
          <a:extLst>
            <a:ext uri="{FF2B5EF4-FFF2-40B4-BE49-F238E27FC236}">
              <a16:creationId xmlns:a16="http://schemas.microsoft.com/office/drawing/2014/main" id="{8DBA0346-6C30-44E8-8114-2511175EB9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6.xml><?xml version="1.0" encoding="utf-8"?>
<xdr:wsDr xmlns:xdr="http://schemas.openxmlformats.org/drawingml/2006/spreadsheetDrawing" xmlns:a="http://schemas.openxmlformats.org/drawingml/2006/main">
  <xdr:twoCellAnchor editAs="oneCell">
    <xdr:from>
      <xdr:col>2</xdr:col>
      <xdr:colOff>0</xdr:colOff>
      <xdr:row>160</xdr:row>
      <xdr:rowOff>0</xdr:rowOff>
    </xdr:from>
    <xdr:to>
      <xdr:col>2</xdr:col>
      <xdr:colOff>2832100</xdr:colOff>
      <xdr:row>174</xdr:row>
      <xdr:rowOff>50800</xdr:rowOff>
    </xdr:to>
    <xdr:pic>
      <xdr:nvPicPr>
        <xdr:cNvPr id="2" name="Picture 1" descr="C:\Users\amsh0875\Desktop\30112024 - Fortnightly\Risk o Meter\Riskometer-06.png">
          <a:extLst>
            <a:ext uri="{FF2B5EF4-FFF2-40B4-BE49-F238E27FC236}">
              <a16:creationId xmlns:a16="http://schemas.microsoft.com/office/drawing/2014/main" id="{19693E68-7893-4552-868D-F355AF5CC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946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177</xdr:row>
      <xdr:rowOff>0</xdr:rowOff>
    </xdr:from>
    <xdr:to>
      <xdr:col>2</xdr:col>
      <xdr:colOff>2876550</xdr:colOff>
      <xdr:row>192</xdr:row>
      <xdr:rowOff>12700</xdr:rowOff>
    </xdr:to>
    <xdr:pic>
      <xdr:nvPicPr>
        <xdr:cNvPr id="3" name="Picture 2" descr="C:\Users\amsh0875\AppData\Local\Microsoft\Windows\INetCache\Content.Outlook\GJIH2DIW\Riskometer-11.png">
          <a:extLst>
            <a:ext uri="{FF2B5EF4-FFF2-40B4-BE49-F238E27FC236}">
              <a16:creationId xmlns:a16="http://schemas.microsoft.com/office/drawing/2014/main" id="{1A8EB867-2F73-49AA-B409-3B5FB33829A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1405850"/>
          <a:ext cx="2876550" cy="172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7.xml><?xml version="1.0" encoding="utf-8"?>
<xdr:wsDr xmlns:xdr="http://schemas.openxmlformats.org/drawingml/2006/spreadsheetDrawing" xmlns:a="http://schemas.openxmlformats.org/drawingml/2006/main">
  <xdr:twoCellAnchor editAs="oneCell">
    <xdr:from>
      <xdr:col>2</xdr:col>
      <xdr:colOff>0</xdr:colOff>
      <xdr:row>70</xdr:row>
      <xdr:rowOff>0</xdr:rowOff>
    </xdr:from>
    <xdr:to>
      <xdr:col>2</xdr:col>
      <xdr:colOff>2851150</xdr:colOff>
      <xdr:row>85</xdr:row>
      <xdr:rowOff>0</xdr:rowOff>
    </xdr:to>
    <xdr:pic>
      <xdr:nvPicPr>
        <xdr:cNvPr id="2" name="Picture 2" descr="C:\Users\amsh0875\Desktop\30112024 - Fortnightly\Risk o Meter\Riskometer-02.png">
          <a:extLst>
            <a:ext uri="{FF2B5EF4-FFF2-40B4-BE49-F238E27FC236}">
              <a16:creationId xmlns:a16="http://schemas.microsoft.com/office/drawing/2014/main" id="{425A3A63-9A8B-4043-99B8-79138BF63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9027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87</xdr:row>
      <xdr:rowOff>0</xdr:rowOff>
    </xdr:from>
    <xdr:to>
      <xdr:col>2</xdr:col>
      <xdr:colOff>2825750</xdr:colOff>
      <xdr:row>101</xdr:row>
      <xdr:rowOff>101600</xdr:rowOff>
    </xdr:to>
    <xdr:pic>
      <xdr:nvPicPr>
        <xdr:cNvPr id="3" name="Picture 2" descr="C:\Users\amsh0875\Desktop\30112024 - Fortnightly\Risk o Meter\Riskometer-08.png">
          <a:extLst>
            <a:ext uri="{FF2B5EF4-FFF2-40B4-BE49-F238E27FC236}">
              <a16:creationId xmlns:a16="http://schemas.microsoft.com/office/drawing/2014/main" id="{8050732E-7209-4B3B-AA2F-1E942992636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8458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8.xml><?xml version="1.0" encoding="utf-8"?>
<xdr:wsDr xmlns:xdr="http://schemas.openxmlformats.org/drawingml/2006/spreadsheetDrawing" xmlns:a="http://schemas.openxmlformats.org/drawingml/2006/main">
  <xdr:twoCellAnchor editAs="oneCell">
    <xdr:from>
      <xdr:col>2</xdr:col>
      <xdr:colOff>0</xdr:colOff>
      <xdr:row>56</xdr:row>
      <xdr:rowOff>0</xdr:rowOff>
    </xdr:from>
    <xdr:to>
      <xdr:col>2</xdr:col>
      <xdr:colOff>2851150</xdr:colOff>
      <xdr:row>69</xdr:row>
      <xdr:rowOff>88900</xdr:rowOff>
    </xdr:to>
    <xdr:pic>
      <xdr:nvPicPr>
        <xdr:cNvPr id="2" name="Picture 1" descr="C:\Users\amsh0875\Desktop\30112024 - Fortnightly\Risk o Meter\Riskometer-02.png">
          <a:extLst>
            <a:ext uri="{FF2B5EF4-FFF2-40B4-BE49-F238E27FC236}">
              <a16:creationId xmlns:a16="http://schemas.microsoft.com/office/drawing/2014/main" id="{29D978C4-7270-4CA8-B66E-0F5CA9AAB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946900"/>
          <a:ext cx="2851150" cy="157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73</xdr:row>
      <xdr:rowOff>0</xdr:rowOff>
    </xdr:from>
    <xdr:to>
      <xdr:col>2</xdr:col>
      <xdr:colOff>2825750</xdr:colOff>
      <xdr:row>87</xdr:row>
      <xdr:rowOff>6350</xdr:rowOff>
    </xdr:to>
    <xdr:pic>
      <xdr:nvPicPr>
        <xdr:cNvPr id="3" name="Picture 2" descr="C:\Users\amsh0875\Desktop\30112024 - Fortnightly\Risk o Meter\Riskometer-08.png">
          <a:extLst>
            <a:ext uri="{FF2B5EF4-FFF2-40B4-BE49-F238E27FC236}">
              <a16:creationId xmlns:a16="http://schemas.microsoft.com/office/drawing/2014/main" id="{716E0D2F-4179-4CD1-BF7C-606C9F18E4E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890000"/>
          <a:ext cx="28257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9.xml><?xml version="1.0" encoding="utf-8"?>
<xdr:wsDr xmlns:xdr="http://schemas.openxmlformats.org/drawingml/2006/spreadsheetDrawing" xmlns:a="http://schemas.openxmlformats.org/drawingml/2006/main">
  <xdr:twoCellAnchor editAs="oneCell">
    <xdr:from>
      <xdr:col>2</xdr:col>
      <xdr:colOff>0</xdr:colOff>
      <xdr:row>65</xdr:row>
      <xdr:rowOff>0</xdr:rowOff>
    </xdr:from>
    <xdr:to>
      <xdr:col>2</xdr:col>
      <xdr:colOff>2851150</xdr:colOff>
      <xdr:row>80</xdr:row>
      <xdr:rowOff>0</xdr:rowOff>
    </xdr:to>
    <xdr:pic>
      <xdr:nvPicPr>
        <xdr:cNvPr id="2" name="Picture 2" descr="C:\Users\amsh0875\Desktop\30112024 - Fortnightly\Risk o Meter\Riskometer-02.png">
          <a:extLst>
            <a:ext uri="{FF2B5EF4-FFF2-40B4-BE49-F238E27FC236}">
              <a16:creationId xmlns:a16="http://schemas.microsoft.com/office/drawing/2014/main" id="{1E889689-C97C-4D0C-B71F-61D0B698B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3312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82</xdr:row>
      <xdr:rowOff>0</xdr:rowOff>
    </xdr:from>
    <xdr:to>
      <xdr:col>2</xdr:col>
      <xdr:colOff>2825750</xdr:colOff>
      <xdr:row>96</xdr:row>
      <xdr:rowOff>101600</xdr:rowOff>
    </xdr:to>
    <xdr:pic>
      <xdr:nvPicPr>
        <xdr:cNvPr id="3" name="Picture 2" descr="C:\Users\amsh0875\Desktop\30112024 - Fortnightly\Risk o Meter\Riskometer-08.png">
          <a:extLst>
            <a:ext uri="{FF2B5EF4-FFF2-40B4-BE49-F238E27FC236}">
              <a16:creationId xmlns:a16="http://schemas.microsoft.com/office/drawing/2014/main" id="{DAEB2964-B30C-4098-9186-EC9C97FA71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2743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0.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31750</xdr:rowOff>
    </xdr:to>
    <xdr:pic>
      <xdr:nvPicPr>
        <xdr:cNvPr id="2" name="Picture 2" descr="C:\Users\amsh0875\Desktop\30112024 - Fortnightly\Risk o Meter\Riskometer-02.png">
          <a:extLst>
            <a:ext uri="{FF2B5EF4-FFF2-40B4-BE49-F238E27FC236}">
              <a16:creationId xmlns:a16="http://schemas.microsoft.com/office/drawing/2014/main" id="{E0CFC67D-2F11-4DB4-AFD1-01A03EF54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518400"/>
          <a:ext cx="28511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78</xdr:row>
      <xdr:rowOff>0</xdr:rowOff>
    </xdr:from>
    <xdr:to>
      <xdr:col>2</xdr:col>
      <xdr:colOff>2825750</xdr:colOff>
      <xdr:row>92</xdr:row>
      <xdr:rowOff>101600</xdr:rowOff>
    </xdr:to>
    <xdr:pic>
      <xdr:nvPicPr>
        <xdr:cNvPr id="3" name="Picture 2" descr="C:\Users\amsh0875\Desktop\30112024 - Fortnightly\Risk o Meter\Riskometer-08.png">
          <a:extLst>
            <a:ext uri="{FF2B5EF4-FFF2-40B4-BE49-F238E27FC236}">
              <a16:creationId xmlns:a16="http://schemas.microsoft.com/office/drawing/2014/main" id="{2B2D659E-F32D-4148-BEE3-B91EBC9150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4615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1.xml><?xml version="1.0" encoding="utf-8"?>
<xdr:wsDr xmlns:xdr="http://schemas.openxmlformats.org/drawingml/2006/spreadsheetDrawing" xmlns:a="http://schemas.openxmlformats.org/drawingml/2006/main">
  <xdr:twoCellAnchor editAs="oneCell">
    <xdr:from>
      <xdr:col>2</xdr:col>
      <xdr:colOff>0</xdr:colOff>
      <xdr:row>79</xdr:row>
      <xdr:rowOff>0</xdr:rowOff>
    </xdr:from>
    <xdr:to>
      <xdr:col>2</xdr:col>
      <xdr:colOff>2863850</xdr:colOff>
      <xdr:row>93</xdr:row>
      <xdr:rowOff>101600</xdr:rowOff>
    </xdr:to>
    <xdr:pic>
      <xdr:nvPicPr>
        <xdr:cNvPr id="2" name="Picture 1" descr="C:\Users\amsh0875\Desktop\30112024 - Fortnightly\Risk o Meter\Riskometer-08.png">
          <a:extLst>
            <a:ext uri="{FF2B5EF4-FFF2-40B4-BE49-F238E27FC236}">
              <a16:creationId xmlns:a16="http://schemas.microsoft.com/office/drawing/2014/main" id="{736BE0AA-4CD3-48DA-9AB0-84AE09EB6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57580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62</xdr:row>
      <xdr:rowOff>0</xdr:rowOff>
    </xdr:from>
    <xdr:to>
      <xdr:col>2</xdr:col>
      <xdr:colOff>2819400</xdr:colOff>
      <xdr:row>76</xdr:row>
      <xdr:rowOff>19050</xdr:rowOff>
    </xdr:to>
    <xdr:pic>
      <xdr:nvPicPr>
        <xdr:cNvPr id="3" name="Picture 1" descr="C:\Users\amsh0875\Desktop\30112024 - Fortnightly\Risk o Meter\Riskometer-02.png">
          <a:extLst>
            <a:ext uri="{FF2B5EF4-FFF2-40B4-BE49-F238E27FC236}">
              <a16:creationId xmlns:a16="http://schemas.microsoft.com/office/drawing/2014/main" id="{D39B5D24-D127-4735-A27E-2E766E4ACAB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6327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2.xml><?xml version="1.0" encoding="utf-8"?>
<xdr:wsDr xmlns:xdr="http://schemas.openxmlformats.org/drawingml/2006/spreadsheetDrawing" xmlns:a="http://schemas.openxmlformats.org/drawingml/2006/main">
  <xdr:twoCellAnchor editAs="oneCell">
    <xdr:from>
      <xdr:col>2</xdr:col>
      <xdr:colOff>0</xdr:colOff>
      <xdr:row>40</xdr:row>
      <xdr:rowOff>19050</xdr:rowOff>
    </xdr:from>
    <xdr:to>
      <xdr:col>2</xdr:col>
      <xdr:colOff>2882900</xdr:colOff>
      <xdr:row>54</xdr:row>
      <xdr:rowOff>44450</xdr:rowOff>
    </xdr:to>
    <xdr:pic>
      <xdr:nvPicPr>
        <xdr:cNvPr id="2" name="Picture 1" descr="C:\Users\amsh0875\Desktop\30112024 - Fortnightly\Risk o Meter\Riskometer-03.png">
          <a:extLst>
            <a:ext uri="{FF2B5EF4-FFF2-40B4-BE49-F238E27FC236}">
              <a16:creationId xmlns:a16="http://schemas.microsoft.com/office/drawing/2014/main" id="{BB4794DE-8196-4BAC-8E56-D40CD4D59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137150"/>
          <a:ext cx="2882900" cy="1625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2933700</xdr:colOff>
      <xdr:row>72</xdr:row>
      <xdr:rowOff>19050</xdr:rowOff>
    </xdr:to>
    <xdr:pic>
      <xdr:nvPicPr>
        <xdr:cNvPr id="3" name="Picture 2" descr="C:\Users\amsh0875\Desktop\30112024 - Fortnightly\Risk o Meter\Riskometer-09.png">
          <a:extLst>
            <a:ext uri="{FF2B5EF4-FFF2-40B4-BE49-F238E27FC236}">
              <a16:creationId xmlns:a16="http://schemas.microsoft.com/office/drawing/2014/main" id="{A114EC81-FB63-4F61-9465-EC6F58194BF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612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3.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2946400</xdr:colOff>
      <xdr:row>63</xdr:row>
      <xdr:rowOff>19050</xdr:rowOff>
    </xdr:to>
    <xdr:pic>
      <xdr:nvPicPr>
        <xdr:cNvPr id="2" name="Picture 1" descr="C:\Users\amsh0875\Desktop\30112024 - Fortnightly\Risk o Meter\Riskometer-03.png">
          <a:extLst>
            <a:ext uri="{FF2B5EF4-FFF2-40B4-BE49-F238E27FC236}">
              <a16:creationId xmlns:a16="http://schemas.microsoft.com/office/drawing/2014/main" id="{446BF1E4-5DD7-440F-949C-8F50E7FC3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946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66</xdr:row>
      <xdr:rowOff>0</xdr:rowOff>
    </xdr:from>
    <xdr:to>
      <xdr:col>2</xdr:col>
      <xdr:colOff>2933700</xdr:colOff>
      <xdr:row>81</xdr:row>
      <xdr:rowOff>19050</xdr:rowOff>
    </xdr:to>
    <xdr:pic>
      <xdr:nvPicPr>
        <xdr:cNvPr id="3" name="Picture 2" descr="C:\Users\amsh0875\Desktop\30112024 - Fortnightly\Risk o Meter\Riskometer-09.png">
          <a:extLst>
            <a:ext uri="{FF2B5EF4-FFF2-40B4-BE49-F238E27FC236}">
              <a16:creationId xmlns:a16="http://schemas.microsoft.com/office/drawing/2014/main" id="{0B44079C-9686-48CB-A49D-BA6B8C8D977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0899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4.xml><?xml version="1.0" encoding="utf-8"?>
<xdr:wsDr xmlns:xdr="http://schemas.openxmlformats.org/drawingml/2006/spreadsheetDrawing" xmlns:a="http://schemas.openxmlformats.org/drawingml/2006/main">
  <xdr:twoCellAnchor editAs="oneCell">
    <xdr:from>
      <xdr:col>2</xdr:col>
      <xdr:colOff>0</xdr:colOff>
      <xdr:row>44</xdr:row>
      <xdr:rowOff>0</xdr:rowOff>
    </xdr:from>
    <xdr:to>
      <xdr:col>2</xdr:col>
      <xdr:colOff>2882900</xdr:colOff>
      <xdr:row>57</xdr:row>
      <xdr:rowOff>107950</xdr:rowOff>
    </xdr:to>
    <xdr:pic>
      <xdr:nvPicPr>
        <xdr:cNvPr id="2" name="Picture 1" descr="C:\Users\amsh0875\Desktop\30112024 - Fortnightly\Risk o Meter\Riskometer-01.png">
          <a:extLst>
            <a:ext uri="{FF2B5EF4-FFF2-40B4-BE49-F238E27FC236}">
              <a16:creationId xmlns:a16="http://schemas.microsoft.com/office/drawing/2014/main" id="{FFFC7884-FA72-4CC0-B19F-DF6C8227A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57530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61</xdr:row>
      <xdr:rowOff>0</xdr:rowOff>
    </xdr:from>
    <xdr:to>
      <xdr:col>2</xdr:col>
      <xdr:colOff>2863850</xdr:colOff>
      <xdr:row>75</xdr:row>
      <xdr:rowOff>6350</xdr:rowOff>
    </xdr:to>
    <xdr:pic>
      <xdr:nvPicPr>
        <xdr:cNvPr id="3" name="Picture 2" descr="C:\Users\amsh0875\Desktop\30112024 - Fortnightly\Risk o Meter\Riskometer-07.png">
          <a:extLst>
            <a:ext uri="{FF2B5EF4-FFF2-40B4-BE49-F238E27FC236}">
              <a16:creationId xmlns:a16="http://schemas.microsoft.com/office/drawing/2014/main" id="{4B0F1DBF-BA97-445A-8884-346587642C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518400"/>
          <a:ext cx="286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5.xml><?xml version="1.0" encoding="utf-8"?>
<xdr:wsDr xmlns:xdr="http://schemas.openxmlformats.org/drawingml/2006/spreadsheetDrawing" xmlns:a="http://schemas.openxmlformats.org/drawingml/2006/main">
  <xdr:twoCellAnchor editAs="oneCell">
    <xdr:from>
      <xdr:col>2</xdr:col>
      <xdr:colOff>0</xdr:colOff>
      <xdr:row>98</xdr:row>
      <xdr:rowOff>107950</xdr:rowOff>
    </xdr:from>
    <xdr:to>
      <xdr:col>2</xdr:col>
      <xdr:colOff>2825750</xdr:colOff>
      <xdr:row>113</xdr:row>
      <xdr:rowOff>95250</xdr:rowOff>
    </xdr:to>
    <xdr:pic>
      <xdr:nvPicPr>
        <xdr:cNvPr id="2" name="Picture 1" descr="C:\Users\amsh0875\Desktop\30112024 - Fortnightly\Risk o Meter\Riskometer-08.png">
          <a:extLst>
            <a:ext uri="{FF2B5EF4-FFF2-40B4-BE49-F238E27FC236}">
              <a16:creationId xmlns:a16="http://schemas.microsoft.com/office/drawing/2014/main" id="{2265DC0B-DF0F-456C-B98B-3EEC8D8C8C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120332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82</xdr:row>
      <xdr:rowOff>0</xdr:rowOff>
    </xdr:from>
    <xdr:to>
      <xdr:col>2</xdr:col>
      <xdr:colOff>2819400</xdr:colOff>
      <xdr:row>96</xdr:row>
      <xdr:rowOff>19050</xdr:rowOff>
    </xdr:to>
    <xdr:pic>
      <xdr:nvPicPr>
        <xdr:cNvPr id="3" name="Picture 1" descr="C:\Users\amsh0875\Desktop\30112024 - Fortnightly\Risk o Meter\Riskometer-02.png">
          <a:extLst>
            <a:ext uri="{FF2B5EF4-FFF2-40B4-BE49-F238E27FC236}">
              <a16:creationId xmlns:a16="http://schemas.microsoft.com/office/drawing/2014/main" id="{2CBED074-0645-45CD-9754-98307C14733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0965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6.xml><?xml version="1.0" encoding="utf-8"?>
<xdr:wsDr xmlns:xdr="http://schemas.openxmlformats.org/drawingml/2006/spreadsheetDrawing" xmlns:a="http://schemas.openxmlformats.org/drawingml/2006/main">
  <xdr:twoCellAnchor editAs="oneCell">
    <xdr:from>
      <xdr:col>1</xdr:col>
      <xdr:colOff>361950</xdr:colOff>
      <xdr:row>93</xdr:row>
      <xdr:rowOff>88900</xdr:rowOff>
    </xdr:from>
    <xdr:to>
      <xdr:col>2</xdr:col>
      <xdr:colOff>2800350</xdr:colOff>
      <xdr:row>107</xdr:row>
      <xdr:rowOff>107950</xdr:rowOff>
    </xdr:to>
    <xdr:pic>
      <xdr:nvPicPr>
        <xdr:cNvPr id="2" name="Picture 1" descr="C:\Users\amsh0875\Desktop\30112024 - Fortnightly\Risk o Meter\Riskometer-03.png">
          <a:extLst>
            <a:ext uri="{FF2B5EF4-FFF2-40B4-BE49-F238E27FC236}">
              <a16:creationId xmlns:a16="http://schemas.microsoft.com/office/drawing/2014/main" id="{72183416-EF74-4510-9E83-6D97A59ADF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4200" y="1126490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111</xdr:row>
      <xdr:rowOff>0</xdr:rowOff>
    </xdr:from>
    <xdr:to>
      <xdr:col>2</xdr:col>
      <xdr:colOff>2933700</xdr:colOff>
      <xdr:row>126</xdr:row>
      <xdr:rowOff>19050</xdr:rowOff>
    </xdr:to>
    <xdr:pic>
      <xdr:nvPicPr>
        <xdr:cNvPr id="3" name="Picture 2" descr="C:\Users\amsh0875\Desktop\30112024 - Fortnightly\Risk o Meter\Riskometer-09.png">
          <a:extLst>
            <a:ext uri="{FF2B5EF4-FFF2-40B4-BE49-F238E27FC236}">
              <a16:creationId xmlns:a16="http://schemas.microsoft.com/office/drawing/2014/main" id="{DA86D211-DA56-43D3-970E-6C02CE9B830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2334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7.xml><?xml version="1.0" encoding="utf-8"?>
<xdr:wsDr xmlns:xdr="http://schemas.openxmlformats.org/drawingml/2006/spreadsheetDrawing" xmlns:a="http://schemas.openxmlformats.org/drawingml/2006/main">
  <xdr:twoCellAnchor editAs="oneCell">
    <xdr:from>
      <xdr:col>1</xdr:col>
      <xdr:colOff>342900</xdr:colOff>
      <xdr:row>114</xdr:row>
      <xdr:rowOff>107950</xdr:rowOff>
    </xdr:from>
    <xdr:to>
      <xdr:col>2</xdr:col>
      <xdr:colOff>2762250</xdr:colOff>
      <xdr:row>129</xdr:row>
      <xdr:rowOff>88900</xdr:rowOff>
    </xdr:to>
    <xdr:pic>
      <xdr:nvPicPr>
        <xdr:cNvPr id="2" name="Picture 1" descr="C:\Users\amsh0875\Desktop\30112024 - Fortnightly\Risk o Meter\Riskometer-08.png">
          <a:extLst>
            <a:ext uri="{FF2B5EF4-FFF2-40B4-BE49-F238E27FC236}">
              <a16:creationId xmlns:a16="http://schemas.microsoft.com/office/drawing/2014/main" id="{8A0C1C7E-FF32-40C6-91FF-A93B5A9DD4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5150" y="13684250"/>
          <a:ext cx="28892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98</xdr:row>
      <xdr:rowOff>0</xdr:rowOff>
    </xdr:from>
    <xdr:to>
      <xdr:col>2</xdr:col>
      <xdr:colOff>2819400</xdr:colOff>
      <xdr:row>112</xdr:row>
      <xdr:rowOff>19050</xdr:rowOff>
    </xdr:to>
    <xdr:pic>
      <xdr:nvPicPr>
        <xdr:cNvPr id="3" name="Picture 2" descr="C:\Users\amsh0875\Desktop\30112024 - Fortnightly\Risk o Meter\Riskometer-02.png">
          <a:extLst>
            <a:ext uri="{FF2B5EF4-FFF2-40B4-BE49-F238E27FC236}">
              <a16:creationId xmlns:a16="http://schemas.microsoft.com/office/drawing/2014/main" id="{34F41335-BF7E-45F5-B2D5-19010D2472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7475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8.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DC5DEC94-CF40-41D6-9817-CE173E587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1A347AF3-E2CA-4E3B-984C-DCAC2670A16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9.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D8EA00E5-B543-467A-B115-BCF81A1AD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B4D621E6-F631-4C44-9D7C-94564183BE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1.bin"/></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7.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78.xml"/></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79.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80.xml"/></Relationships>
</file>

<file path=xl/worksheets/_rels/sheet81.xml.rels><?xml version="1.0" encoding="UTF-8" standalone="yes"?>
<Relationships xmlns="http://schemas.openxmlformats.org/package/2006/relationships"><Relationship Id="rId1" Type="http://schemas.openxmlformats.org/officeDocument/2006/relationships/drawing" Target="../drawings/drawing81.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82.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83.x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84.xml"/></Relationships>
</file>

<file path=xl/worksheets/_rels/sheet85.xml.rels><?xml version="1.0" encoding="UTF-8" standalone="yes"?>
<Relationships xmlns="http://schemas.openxmlformats.org/package/2006/relationships"><Relationship Id="rId1" Type="http://schemas.openxmlformats.org/officeDocument/2006/relationships/drawing" Target="../drawings/drawing85.xml"/></Relationships>
</file>

<file path=xl/worksheets/_rels/sheet86.xml.rels><?xml version="1.0" encoding="UTF-8" standalone="yes"?>
<Relationships xmlns="http://schemas.openxmlformats.org/package/2006/relationships"><Relationship Id="rId1" Type="http://schemas.openxmlformats.org/officeDocument/2006/relationships/drawing" Target="../drawings/drawing86.xml"/></Relationships>
</file>

<file path=xl/worksheets/_rels/sheet87.xml.rels><?xml version="1.0" encoding="UTF-8" standalone="yes"?>
<Relationships xmlns="http://schemas.openxmlformats.org/package/2006/relationships"><Relationship Id="rId1" Type="http://schemas.openxmlformats.org/officeDocument/2006/relationships/drawing" Target="../drawings/drawing87.xml"/></Relationships>
</file>

<file path=xl/worksheets/_rels/sheet88.xml.rels><?xml version="1.0" encoding="UTF-8" standalone="yes"?>
<Relationships xmlns="http://schemas.openxmlformats.org/package/2006/relationships"><Relationship Id="rId1" Type="http://schemas.openxmlformats.org/officeDocument/2006/relationships/drawing" Target="../drawings/drawing88.xml"/></Relationships>
</file>

<file path=xl/worksheets/_rels/sheet89.xml.rels><?xml version="1.0" encoding="UTF-8" standalone="yes"?>
<Relationships xmlns="http://schemas.openxmlformats.org/package/2006/relationships"><Relationship Id="rId1" Type="http://schemas.openxmlformats.org/officeDocument/2006/relationships/drawing" Target="../drawings/drawing89.xml"/></Relationships>
</file>

<file path=xl/worksheets/_rels/sheet90.xml.rels><?xml version="1.0" encoding="UTF-8" standalone="yes"?>
<Relationships xmlns="http://schemas.openxmlformats.org/package/2006/relationships"><Relationship Id="rId1" Type="http://schemas.openxmlformats.org/officeDocument/2006/relationships/drawing" Target="../drawings/drawing90.xml"/></Relationships>
</file>

<file path=xl/worksheets/_rels/sheet91.xml.rels><?xml version="1.0" encoding="UTF-8" standalone="yes"?>
<Relationships xmlns="http://schemas.openxmlformats.org/package/2006/relationships"><Relationship Id="rId1" Type="http://schemas.openxmlformats.org/officeDocument/2006/relationships/drawing" Target="../drawings/drawing91.xml"/></Relationships>
</file>

<file path=xl/worksheets/_rels/sheet92.xml.rels><?xml version="1.0" encoding="UTF-8" standalone="yes"?>
<Relationships xmlns="http://schemas.openxmlformats.org/package/2006/relationships"><Relationship Id="rId1" Type="http://schemas.openxmlformats.org/officeDocument/2006/relationships/drawing" Target="../drawings/drawing92.xml"/></Relationships>
</file>

<file path=xl/worksheets/_rels/sheet93.xml.rels><?xml version="1.0" encoding="UTF-8" standalone="yes"?>
<Relationships xmlns="http://schemas.openxmlformats.org/package/2006/relationships"><Relationship Id="rId3" Type="http://schemas.openxmlformats.org/officeDocument/2006/relationships/drawing" Target="../drawings/drawing93.xml"/><Relationship Id="rId2" Type="http://schemas.openxmlformats.org/officeDocument/2006/relationships/hyperlink" Target="https://www.kotakmf.com/Information/forms-and-downloads/Update_on_investments_in_Future_Lifestyle_Fashions_Limited_-_August_30,_2022/Update_on_investments_in_Future_Lifestyle_Fashions_Limited_-_30th_Aug_2022.pdf" TargetMode="External"/><Relationship Id="rId1" Type="http://schemas.openxmlformats.org/officeDocument/2006/relationships/hyperlink" Target="https://www.kotakmf.com/Information/forms-and-downloads/Rationale_for_Valuation/Valuation_in_Future_Lifestyles_Fashion_Limited_Jun_30,_2022/Valuation_in_Future_Lifestyles_Fashion_Limited_Jun_30,_2022.pdf" TargetMode="External"/></Relationships>
</file>

<file path=xl/worksheets/_rels/sheet94.xml.rels><?xml version="1.0" encoding="UTF-8" standalone="yes"?>
<Relationships xmlns="http://schemas.openxmlformats.org/package/2006/relationships"><Relationship Id="rId1" Type="http://schemas.openxmlformats.org/officeDocument/2006/relationships/drawing" Target="../drawings/drawing94.xml"/></Relationships>
</file>

<file path=xl/worksheets/_rels/sheet95.xml.rels><?xml version="1.0" encoding="UTF-8" standalone="yes"?>
<Relationships xmlns="http://schemas.openxmlformats.org/package/2006/relationships"><Relationship Id="rId1" Type="http://schemas.openxmlformats.org/officeDocument/2006/relationships/drawing" Target="../drawings/drawing95.xml"/></Relationships>
</file>

<file path=xl/worksheets/_rels/sheet96.xml.rels><?xml version="1.0" encoding="UTF-8" standalone="yes"?>
<Relationships xmlns="http://schemas.openxmlformats.org/package/2006/relationships"><Relationship Id="rId1" Type="http://schemas.openxmlformats.org/officeDocument/2006/relationships/drawing" Target="../drawings/drawing96.xml"/></Relationships>
</file>

<file path=xl/worksheets/_rels/sheet97.xml.rels><?xml version="1.0" encoding="UTF-8" standalone="yes"?>
<Relationships xmlns="http://schemas.openxmlformats.org/package/2006/relationships"><Relationship Id="rId1" Type="http://schemas.openxmlformats.org/officeDocument/2006/relationships/drawing" Target="../drawings/drawing97.xml"/></Relationships>
</file>

<file path=xl/worksheets/_rels/sheet98.xml.rels><?xml version="1.0" encoding="UTF-8" standalone="yes"?>
<Relationships xmlns="http://schemas.openxmlformats.org/package/2006/relationships"><Relationship Id="rId1" Type="http://schemas.openxmlformats.org/officeDocument/2006/relationships/drawing" Target="../drawings/drawing98.xml"/></Relationships>
</file>

<file path=xl/worksheets/_rels/sheet99.xml.rels><?xml version="1.0" encoding="UTF-8" standalone="yes"?>
<Relationships xmlns="http://schemas.openxmlformats.org/package/2006/relationships"><Relationship Id="rId1" Type="http://schemas.openxmlformats.org/officeDocument/2006/relationships/drawing" Target="../drawings/drawing99.xml"/></Relationships>
</file>

<file path=xl/worksheets/_rels/sheet100.xml.rels><?xml version="1.0" encoding="UTF-8" standalone="yes"?>
<Relationships xmlns="http://schemas.openxmlformats.org/package/2006/relationships"><Relationship Id="rId1" Type="http://schemas.openxmlformats.org/officeDocument/2006/relationships/drawing" Target="../drawings/drawing100.xml"/></Relationships>
</file>

<file path=xl/worksheets/_rels/sheet101.xml.rels><?xml version="1.0" encoding="UTF-8" standalone="yes"?>
<Relationships xmlns="http://schemas.openxmlformats.org/package/2006/relationships"><Relationship Id="rId1" Type="http://schemas.openxmlformats.org/officeDocument/2006/relationships/drawing" Target="../drawings/drawing101.xml"/></Relationships>
</file>

<file path=xl/worksheets/_rels/sheet102.xml.rels><?xml version="1.0" encoding="UTF-8" standalone="yes"?>
<Relationships xmlns="http://schemas.openxmlformats.org/package/2006/relationships"><Relationship Id="rId1" Type="http://schemas.openxmlformats.org/officeDocument/2006/relationships/drawing" Target="../drawings/drawing102.xml"/></Relationships>
</file>

<file path=xl/worksheets/_rels/sheet103.xml.rels><?xml version="1.0" encoding="UTF-8" standalone="yes"?>
<Relationships xmlns="http://schemas.openxmlformats.org/package/2006/relationships"><Relationship Id="rId1" Type="http://schemas.openxmlformats.org/officeDocument/2006/relationships/drawing" Target="../drawings/drawing103.xml"/></Relationships>
</file>

<file path=xl/worksheets/_rels/sheet104.xml.rels><?xml version="1.0" encoding="UTF-8" standalone="yes"?>
<Relationships xmlns="http://schemas.openxmlformats.org/package/2006/relationships"><Relationship Id="rId1" Type="http://schemas.openxmlformats.org/officeDocument/2006/relationships/drawing" Target="../drawings/drawing104.xml"/></Relationships>
</file>

<file path=xl/worksheets/_rels/sheet105.xml.rels><?xml version="1.0" encoding="UTF-8" standalone="yes"?>
<Relationships xmlns="http://schemas.openxmlformats.org/package/2006/relationships"><Relationship Id="rId1" Type="http://schemas.openxmlformats.org/officeDocument/2006/relationships/drawing" Target="../drawings/drawing105.xml"/></Relationships>
</file>

<file path=xl/worksheets/_rels/sheet106.xml.rels><?xml version="1.0" encoding="UTF-8" standalone="yes"?>
<Relationships xmlns="http://schemas.openxmlformats.org/package/2006/relationships"><Relationship Id="rId1" Type="http://schemas.openxmlformats.org/officeDocument/2006/relationships/drawing" Target="../drawings/drawing106.xml"/></Relationships>
</file>

<file path=xl/worksheets/_rels/sheet107.xml.rels><?xml version="1.0" encoding="UTF-8" standalone="yes"?>
<Relationships xmlns="http://schemas.openxmlformats.org/package/2006/relationships"><Relationship Id="rId1" Type="http://schemas.openxmlformats.org/officeDocument/2006/relationships/drawing" Target="../drawings/drawing107.xml"/></Relationships>
</file>

<file path=xl/worksheets/_rels/sheet108.xml.rels><?xml version="1.0" encoding="UTF-8" standalone="yes"?>
<Relationships xmlns="http://schemas.openxmlformats.org/package/2006/relationships"><Relationship Id="rId1" Type="http://schemas.openxmlformats.org/officeDocument/2006/relationships/drawing" Target="../drawings/drawing108.xml"/></Relationships>
</file>

<file path=xl/worksheets/_rels/sheet109.xml.rels><?xml version="1.0" encoding="UTF-8" standalone="yes"?>
<Relationships xmlns="http://schemas.openxmlformats.org/package/2006/relationships"><Relationship Id="rId1" Type="http://schemas.openxmlformats.org/officeDocument/2006/relationships/drawing" Target="../drawings/drawing109.xml"/></Relationships>
</file>

<file path=xl/worksheets/_rels/sheet110.xml.rels><?xml version="1.0" encoding="UTF-8" standalone="yes"?>
<Relationships xmlns="http://schemas.openxmlformats.org/package/2006/relationships"><Relationship Id="rId1" Type="http://schemas.openxmlformats.org/officeDocument/2006/relationships/drawing" Target="../drawings/drawing110.xml"/></Relationships>
</file>

<file path=xl/worksheets/_rels/sheet111.xml.rels><?xml version="1.0" encoding="UTF-8" standalone="yes"?>
<Relationships xmlns="http://schemas.openxmlformats.org/package/2006/relationships"><Relationship Id="rId1" Type="http://schemas.openxmlformats.org/officeDocument/2006/relationships/drawing" Target="../drawings/drawing111.xml"/></Relationships>
</file>

<file path=xl/worksheets/_rels/sheet112.xml.rels><?xml version="1.0" encoding="UTF-8" standalone="yes"?>
<Relationships xmlns="http://schemas.openxmlformats.org/package/2006/relationships"><Relationship Id="rId1" Type="http://schemas.openxmlformats.org/officeDocument/2006/relationships/drawing" Target="../drawings/drawing112.xml"/></Relationships>
</file>

<file path=xl/worksheets/_rels/sheet113.xml.rels><?xml version="1.0" encoding="UTF-8" standalone="yes"?>
<Relationships xmlns="http://schemas.openxmlformats.org/package/2006/relationships"><Relationship Id="rId1" Type="http://schemas.openxmlformats.org/officeDocument/2006/relationships/drawing" Target="../drawings/drawing113.xml"/></Relationships>
</file>

<file path=xl/worksheets/_rels/sheet114.xml.rels><?xml version="1.0" encoding="UTF-8" standalone="yes"?>
<Relationships xmlns="http://schemas.openxmlformats.org/package/2006/relationships"><Relationship Id="rId1" Type="http://schemas.openxmlformats.org/officeDocument/2006/relationships/drawing" Target="../drawings/drawing114.xml"/></Relationships>
</file>

<file path=xl/worksheets/_rels/sheet115.xml.rels><?xml version="1.0" encoding="UTF-8" standalone="yes"?>
<Relationships xmlns="http://schemas.openxmlformats.org/package/2006/relationships"><Relationship Id="rId1" Type="http://schemas.openxmlformats.org/officeDocument/2006/relationships/drawing" Target="../drawings/drawing115.xml"/></Relationships>
</file>

<file path=xl/worksheets/_rels/sheet116.xml.rels><?xml version="1.0" encoding="UTF-8" standalone="yes"?>
<Relationships xmlns="http://schemas.openxmlformats.org/package/2006/relationships"><Relationship Id="rId1" Type="http://schemas.openxmlformats.org/officeDocument/2006/relationships/drawing" Target="../drawings/drawing116.xml"/></Relationships>
</file>

<file path=xl/worksheets/_rels/sheet117.xml.rels><?xml version="1.0" encoding="UTF-8" standalone="yes"?>
<Relationships xmlns="http://schemas.openxmlformats.org/package/2006/relationships"><Relationship Id="rId1" Type="http://schemas.openxmlformats.org/officeDocument/2006/relationships/drawing" Target="../drawings/drawing117.xml"/></Relationships>
</file>

<file path=xl/worksheets/_rels/sheet118.xml.rels><?xml version="1.0" encoding="UTF-8" standalone="yes"?>
<Relationships xmlns="http://schemas.openxmlformats.org/package/2006/relationships"><Relationship Id="rId1" Type="http://schemas.openxmlformats.org/officeDocument/2006/relationships/drawing" Target="../drawings/drawing118.xml"/></Relationships>
</file>

<file path=xl/worksheets/_rels/sheet119.xml.rels><?xml version="1.0" encoding="UTF-8" standalone="yes"?>
<Relationships xmlns="http://schemas.openxmlformats.org/package/2006/relationships"><Relationship Id="rId1" Type="http://schemas.openxmlformats.org/officeDocument/2006/relationships/drawing" Target="../drawings/drawing119.xml"/></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4748A-46FA-4362-9F3A-C447C367666E}">
  <dimension ref="A1:I94"/>
  <sheetViews>
    <sheetView workbookViewId="0">
      <selection activeCell="C25" sqref="C25"/>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4112</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896</v>
      </c>
      <c r="D5" s="6" t="s">
        <v>897</v>
      </c>
      <c r="E5" s="6" t="s">
        <v>898</v>
      </c>
      <c r="G5" s="6">
        <v>24876</v>
      </c>
      <c r="H5" s="13">
        <v>70.81</v>
      </c>
      <c r="I5" s="14">
        <v>6.24</v>
      </c>
    </row>
    <row r="6" spans="1:9">
      <c r="B6" s="15" t="s">
        <v>10</v>
      </c>
      <c r="C6" s="6" t="s">
        <v>685</v>
      </c>
      <c r="D6" s="6" t="s">
        <v>686</v>
      </c>
      <c r="E6" s="6" t="s">
        <v>111</v>
      </c>
      <c r="G6" s="6">
        <v>18002</v>
      </c>
      <c r="H6" s="13">
        <v>66.72</v>
      </c>
      <c r="I6" s="14">
        <v>5.8800000000000008</v>
      </c>
    </row>
    <row r="7" spans="1:9">
      <c r="B7" s="15" t="s">
        <v>10</v>
      </c>
      <c r="C7" s="6" t="s">
        <v>899</v>
      </c>
      <c r="D7" s="6" t="s">
        <v>900</v>
      </c>
      <c r="E7" s="6" t="s">
        <v>901</v>
      </c>
      <c r="G7" s="6">
        <v>14507</v>
      </c>
      <c r="H7" s="13">
        <v>65.349999999999994</v>
      </c>
      <c r="I7" s="14">
        <v>5.7600000000000007</v>
      </c>
    </row>
    <row r="8" spans="1:9">
      <c r="B8" s="15" t="s">
        <v>10</v>
      </c>
      <c r="C8" s="6" t="s">
        <v>1081</v>
      </c>
      <c r="D8" s="6" t="s">
        <v>1082</v>
      </c>
      <c r="E8" s="6" t="s">
        <v>648</v>
      </c>
      <c r="G8" s="6">
        <v>33304</v>
      </c>
      <c r="H8" s="13">
        <v>63.9</v>
      </c>
      <c r="I8" s="14">
        <v>5.63</v>
      </c>
    </row>
    <row r="9" spans="1:9">
      <c r="B9" s="15" t="s">
        <v>10</v>
      </c>
      <c r="C9" s="6" t="s">
        <v>67</v>
      </c>
      <c r="D9" s="6" t="s">
        <v>68</v>
      </c>
      <c r="E9" s="6" t="s">
        <v>69</v>
      </c>
      <c r="G9" s="6">
        <v>9709</v>
      </c>
      <c r="H9" s="13">
        <v>63.57</v>
      </c>
      <c r="I9" s="14">
        <v>5.6000000000000005</v>
      </c>
    </row>
    <row r="10" spans="1:9">
      <c r="B10" s="15" t="s">
        <v>10</v>
      </c>
      <c r="C10" s="6" t="s">
        <v>894</v>
      </c>
      <c r="D10" s="6" t="s">
        <v>895</v>
      </c>
      <c r="E10" s="6" t="s">
        <v>111</v>
      </c>
      <c r="G10" s="6">
        <v>20448</v>
      </c>
      <c r="H10" s="13">
        <v>60.550000000000004</v>
      </c>
      <c r="I10" s="14">
        <v>5.33</v>
      </c>
    </row>
    <row r="11" spans="1:9">
      <c r="B11" s="15" t="s">
        <v>10</v>
      </c>
      <c r="C11" s="6" t="s">
        <v>633</v>
      </c>
      <c r="D11" s="6" t="s">
        <v>634</v>
      </c>
      <c r="E11" s="6" t="s">
        <v>24</v>
      </c>
      <c r="G11" s="6">
        <v>15711</v>
      </c>
      <c r="H11" s="13">
        <v>59.620000000000005</v>
      </c>
      <c r="I11" s="14">
        <v>5.2500000000000009</v>
      </c>
    </row>
    <row r="12" spans="1:9">
      <c r="B12" s="15" t="s">
        <v>10</v>
      </c>
      <c r="C12" s="6" t="s">
        <v>74</v>
      </c>
      <c r="D12" s="6" t="s">
        <v>75</v>
      </c>
      <c r="E12" s="6" t="s">
        <v>30</v>
      </c>
      <c r="G12" s="6">
        <v>6037</v>
      </c>
      <c r="H12" s="13">
        <v>59.13</v>
      </c>
      <c r="I12" s="14">
        <v>5.21</v>
      </c>
    </row>
    <row r="13" spans="1:9">
      <c r="B13" s="15" t="s">
        <v>10</v>
      </c>
      <c r="C13" s="6" t="s">
        <v>1389</v>
      </c>
      <c r="D13" s="6" t="s">
        <v>1390</v>
      </c>
      <c r="E13" s="6" t="s">
        <v>16</v>
      </c>
      <c r="G13" s="6">
        <v>6662</v>
      </c>
      <c r="H13" s="13">
        <v>58.92</v>
      </c>
      <c r="I13" s="14">
        <v>5.19</v>
      </c>
    </row>
    <row r="14" spans="1:9">
      <c r="B14" s="15" t="s">
        <v>10</v>
      </c>
      <c r="C14" s="6" t="s">
        <v>1518</v>
      </c>
      <c r="D14" s="6" t="s">
        <v>1519</v>
      </c>
      <c r="E14" s="6" t="s">
        <v>83</v>
      </c>
      <c r="G14" s="6">
        <v>16261</v>
      </c>
      <c r="H14" s="13">
        <v>48.17</v>
      </c>
      <c r="I14" s="14">
        <v>4.24</v>
      </c>
    </row>
    <row r="15" spans="1:9">
      <c r="B15" s="15" t="s">
        <v>10</v>
      </c>
      <c r="C15" s="6" t="s">
        <v>904</v>
      </c>
      <c r="D15" s="6" t="s">
        <v>905</v>
      </c>
      <c r="E15" s="6" t="s">
        <v>692</v>
      </c>
      <c r="G15" s="6">
        <v>34815</v>
      </c>
      <c r="H15" s="13">
        <v>47.14</v>
      </c>
      <c r="I15" s="14">
        <v>4.1500000000000004</v>
      </c>
    </row>
    <row r="16" spans="1:9">
      <c r="B16" s="15" t="s">
        <v>10</v>
      </c>
      <c r="C16" s="6" t="s">
        <v>690</v>
      </c>
      <c r="D16" s="6" t="s">
        <v>691</v>
      </c>
      <c r="E16" s="6" t="s">
        <v>692</v>
      </c>
      <c r="G16" s="6">
        <v>15889</v>
      </c>
      <c r="H16" s="13">
        <v>44.65</v>
      </c>
      <c r="I16" s="14">
        <v>3.93</v>
      </c>
    </row>
    <row r="17" spans="2:9">
      <c r="B17" s="15" t="s">
        <v>10</v>
      </c>
      <c r="C17" s="6" t="s">
        <v>854</v>
      </c>
      <c r="D17" s="6" t="s">
        <v>855</v>
      </c>
      <c r="E17" s="6" t="s">
        <v>632</v>
      </c>
      <c r="G17" s="6">
        <v>1687</v>
      </c>
      <c r="H17" s="13">
        <v>43.15</v>
      </c>
      <c r="I17" s="14">
        <v>3.8</v>
      </c>
    </row>
    <row r="18" spans="2:9">
      <c r="B18" s="15" t="s">
        <v>10</v>
      </c>
      <c r="C18" s="6" t="s">
        <v>89</v>
      </c>
      <c r="D18" s="6" t="s">
        <v>90</v>
      </c>
      <c r="E18" s="6" t="s">
        <v>24</v>
      </c>
      <c r="G18" s="6">
        <v>4463</v>
      </c>
      <c r="H18" s="13">
        <v>38.92</v>
      </c>
      <c r="I18" s="14">
        <v>3.4300000000000006</v>
      </c>
    </row>
    <row r="19" spans="2:9">
      <c r="B19" s="15" t="s">
        <v>10</v>
      </c>
      <c r="C19" s="6" t="s">
        <v>550</v>
      </c>
      <c r="D19" s="6" t="s">
        <v>656</v>
      </c>
      <c r="E19" s="6" t="s">
        <v>30</v>
      </c>
      <c r="G19" s="6">
        <v>13819</v>
      </c>
      <c r="H19" s="13">
        <v>34.22</v>
      </c>
      <c r="I19" s="14">
        <v>3.0100000000000002</v>
      </c>
    </row>
    <row r="20" spans="2:9">
      <c r="B20" s="15" t="s">
        <v>10</v>
      </c>
      <c r="C20" s="6" t="s">
        <v>342</v>
      </c>
      <c r="D20" s="6" t="s">
        <v>687</v>
      </c>
      <c r="E20" s="6" t="s">
        <v>24</v>
      </c>
      <c r="G20" s="6">
        <v>10697</v>
      </c>
      <c r="H20" s="13">
        <v>32.64</v>
      </c>
      <c r="I20" s="14">
        <v>2.8800000000000003</v>
      </c>
    </row>
    <row r="21" spans="2:9">
      <c r="B21" s="15" t="s">
        <v>10</v>
      </c>
      <c r="C21" s="6" t="s">
        <v>909</v>
      </c>
      <c r="D21" s="6" t="s">
        <v>910</v>
      </c>
      <c r="E21" s="6" t="s">
        <v>692</v>
      </c>
      <c r="G21" s="6">
        <v>9014</v>
      </c>
      <c r="H21" s="13">
        <v>30.23</v>
      </c>
      <c r="I21" s="14">
        <v>2.66</v>
      </c>
    </row>
    <row r="22" spans="2:9">
      <c r="B22" s="15" t="s">
        <v>10</v>
      </c>
      <c r="C22" s="6" t="s">
        <v>42</v>
      </c>
      <c r="D22" s="6" t="s">
        <v>43</v>
      </c>
      <c r="E22" s="6" t="s">
        <v>30</v>
      </c>
      <c r="G22" s="6">
        <v>22951</v>
      </c>
      <c r="H22" s="13">
        <v>28.330000000000002</v>
      </c>
      <c r="I22" s="14">
        <v>2.5</v>
      </c>
    </row>
    <row r="23" spans="2:9">
      <c r="B23" s="15" t="s">
        <v>10</v>
      </c>
      <c r="C23" s="6" t="s">
        <v>810</v>
      </c>
      <c r="D23" s="6" t="s">
        <v>811</v>
      </c>
      <c r="E23" s="6" t="s">
        <v>30</v>
      </c>
      <c r="G23" s="6">
        <v>3592</v>
      </c>
      <c r="H23" s="13">
        <v>27.03</v>
      </c>
      <c r="I23" s="14">
        <v>2.3800000000000003</v>
      </c>
    </row>
    <row r="24" spans="2:9">
      <c r="B24" s="15" t="s">
        <v>10</v>
      </c>
      <c r="C24" s="6" t="s">
        <v>906</v>
      </c>
      <c r="D24" s="6" t="s">
        <v>907</v>
      </c>
      <c r="E24" s="6" t="s">
        <v>908</v>
      </c>
      <c r="G24" s="6">
        <v>18441</v>
      </c>
      <c r="H24" s="13">
        <v>25.400000000000002</v>
      </c>
      <c r="I24" s="14">
        <v>2.2399999999999998</v>
      </c>
    </row>
    <row r="25" spans="2:9">
      <c r="B25" s="15" t="s">
        <v>10</v>
      </c>
      <c r="C25" s="6" t="s">
        <v>70</v>
      </c>
      <c r="D25" s="6" t="s">
        <v>71</v>
      </c>
      <c r="E25" s="6" t="s">
        <v>30</v>
      </c>
      <c r="G25" s="6">
        <v>15333</v>
      </c>
      <c r="H25" s="13">
        <v>25.18</v>
      </c>
      <c r="I25" s="14">
        <v>2.2200000000000002</v>
      </c>
    </row>
    <row r="26" spans="2:9">
      <c r="B26" s="15" t="s">
        <v>10</v>
      </c>
      <c r="C26" s="6" t="s">
        <v>72</v>
      </c>
      <c r="D26" s="6" t="s">
        <v>73</v>
      </c>
      <c r="E26" s="6" t="s">
        <v>30</v>
      </c>
      <c r="G26" s="6">
        <v>9197</v>
      </c>
      <c r="H26" s="13">
        <v>23.86</v>
      </c>
      <c r="I26" s="14">
        <v>2.1</v>
      </c>
    </row>
    <row r="27" spans="2:9">
      <c r="B27" s="15" t="s">
        <v>10</v>
      </c>
      <c r="C27" s="6" t="s">
        <v>814</v>
      </c>
      <c r="D27" s="6" t="s">
        <v>815</v>
      </c>
      <c r="E27" s="6" t="s">
        <v>30</v>
      </c>
      <c r="G27" s="6">
        <v>23538</v>
      </c>
      <c r="H27" s="13">
        <v>23.67</v>
      </c>
      <c r="I27" s="14">
        <v>2.0900000000000003</v>
      </c>
    </row>
    <row r="28" spans="2:9">
      <c r="B28" s="15" t="s">
        <v>10</v>
      </c>
      <c r="C28" s="6" t="s">
        <v>916</v>
      </c>
      <c r="D28" s="6" t="s">
        <v>917</v>
      </c>
      <c r="E28" s="6" t="s">
        <v>898</v>
      </c>
      <c r="G28" s="6">
        <v>3433</v>
      </c>
      <c r="H28" s="13">
        <v>16.32</v>
      </c>
      <c r="I28" s="14">
        <v>1.4400000000000002</v>
      </c>
    </row>
    <row r="29" spans="2:9">
      <c r="B29" s="15" t="s">
        <v>10</v>
      </c>
      <c r="C29" s="6" t="s">
        <v>37</v>
      </c>
      <c r="D29" s="6" t="s">
        <v>38</v>
      </c>
      <c r="E29" s="6" t="s">
        <v>30</v>
      </c>
      <c r="G29" s="6">
        <v>1745</v>
      </c>
      <c r="H29" s="13">
        <v>14.76</v>
      </c>
      <c r="I29" s="14">
        <v>1.3</v>
      </c>
    </row>
    <row r="30" spans="2:9">
      <c r="B30" s="15" t="s">
        <v>10</v>
      </c>
      <c r="C30" s="6" t="s">
        <v>913</v>
      </c>
      <c r="D30" s="6" t="s">
        <v>914</v>
      </c>
      <c r="E30" s="6" t="s">
        <v>915</v>
      </c>
      <c r="G30" s="6">
        <v>18979</v>
      </c>
      <c r="H30" s="13">
        <v>14.48</v>
      </c>
      <c r="I30" s="14">
        <v>1.28</v>
      </c>
    </row>
    <row r="31" spans="2:9">
      <c r="B31" s="15" t="s">
        <v>10</v>
      </c>
      <c r="C31" s="6" t="s">
        <v>920</v>
      </c>
      <c r="D31" s="6" t="s">
        <v>921</v>
      </c>
      <c r="E31" s="6" t="s">
        <v>648</v>
      </c>
      <c r="G31" s="6">
        <v>8835</v>
      </c>
      <c r="H31" s="13">
        <v>13.38</v>
      </c>
      <c r="I31" s="14">
        <v>1.18</v>
      </c>
    </row>
    <row r="32" spans="2:9">
      <c r="B32" s="15" t="s">
        <v>10</v>
      </c>
      <c r="C32" s="6" t="s">
        <v>63</v>
      </c>
      <c r="D32" s="6" t="s">
        <v>64</v>
      </c>
      <c r="E32" s="6" t="s">
        <v>30</v>
      </c>
      <c r="G32" s="6">
        <v>9241</v>
      </c>
      <c r="H32" s="13">
        <v>12.66</v>
      </c>
      <c r="I32" s="14">
        <v>1.1199999999999999</v>
      </c>
    </row>
    <row r="33" spans="1:9">
      <c r="B33" s="15" t="s">
        <v>10</v>
      </c>
      <c r="C33" s="6" t="s">
        <v>467</v>
      </c>
      <c r="D33" s="6" t="s">
        <v>878</v>
      </c>
      <c r="E33" s="6" t="s">
        <v>24</v>
      </c>
      <c r="G33" s="6">
        <v>2448</v>
      </c>
      <c r="H33" s="13">
        <v>12.120000000000001</v>
      </c>
      <c r="I33" s="14">
        <v>1.07</v>
      </c>
    </row>
    <row r="34" spans="1:9">
      <c r="B34" s="15" t="s">
        <v>10</v>
      </c>
      <c r="C34" s="6" t="s">
        <v>1278</v>
      </c>
      <c r="D34" s="6" t="s">
        <v>1279</v>
      </c>
      <c r="E34" s="6" t="s">
        <v>676</v>
      </c>
      <c r="G34" s="6">
        <v>1863</v>
      </c>
      <c r="H34" s="13">
        <v>10.58</v>
      </c>
      <c r="I34" s="14">
        <v>0.93</v>
      </c>
    </row>
    <row r="35" spans="1:9" ht="9.5" thickBot="1">
      <c r="E35" s="16" t="s">
        <v>133</v>
      </c>
      <c r="H35" s="17">
        <v>1135.46</v>
      </c>
      <c r="I35" s="18">
        <v>100.04</v>
      </c>
    </row>
    <row r="36" spans="1:9" ht="9.5" thickTop="1">
      <c r="I36" s="14"/>
    </row>
    <row r="37" spans="1:9">
      <c r="A37" s="11" t="s">
        <v>134</v>
      </c>
      <c r="H37" s="19">
        <v>-0.47</v>
      </c>
      <c r="I37" s="20">
        <v>-0.04</v>
      </c>
    </row>
    <row r="38" spans="1:9">
      <c r="I38" s="14"/>
    </row>
    <row r="39" spans="1:9" ht="9.5" thickBot="1">
      <c r="E39" s="16" t="s">
        <v>135</v>
      </c>
      <c r="H39" s="17">
        <v>1134.99</v>
      </c>
      <c r="I39" s="18">
        <v>100</v>
      </c>
    </row>
    <row r="40" spans="1:9" ht="9.5" thickTop="1">
      <c r="I40" s="14"/>
    </row>
    <row r="41" spans="1:9">
      <c r="A41" s="16" t="s">
        <v>136</v>
      </c>
      <c r="I41" s="14"/>
    </row>
    <row r="42" spans="1:9">
      <c r="A42" s="6">
        <v>1</v>
      </c>
      <c r="B42" s="6" t="s">
        <v>137</v>
      </c>
      <c r="I42" s="14"/>
    </row>
    <row r="43" spans="1:9">
      <c r="I43" s="14"/>
    </row>
    <row r="44" spans="1:9">
      <c r="A44" s="6">
        <v>2</v>
      </c>
      <c r="B44" s="21" t="s">
        <v>4113</v>
      </c>
      <c r="I44" s="14"/>
    </row>
    <row r="45" spans="1:9">
      <c r="B45" s="21"/>
      <c r="I45" s="14"/>
    </row>
    <row r="46" spans="1:9">
      <c r="A46" s="6">
        <v>3</v>
      </c>
      <c r="B46" s="21" t="s">
        <v>139</v>
      </c>
      <c r="I46" s="14"/>
    </row>
    <row r="47" spans="1:9">
      <c r="I47" s="14"/>
    </row>
    <row r="48" spans="1:9">
      <c r="C48" s="16" t="s">
        <v>140</v>
      </c>
      <c r="I48" s="14"/>
    </row>
    <row r="49" spans="1:9">
      <c r="C49" s="16" t="s">
        <v>141</v>
      </c>
      <c r="D49" s="16" t="s">
        <v>142</v>
      </c>
      <c r="E49" s="16" t="s">
        <v>143</v>
      </c>
      <c r="I49" s="14"/>
    </row>
    <row r="50" spans="1:9">
      <c r="C50" s="6" t="s">
        <v>4114</v>
      </c>
      <c r="D50" s="6">
        <v>10.389000000000001</v>
      </c>
      <c r="E50" s="6">
        <v>9.0709999999999997</v>
      </c>
      <c r="I50" s="14"/>
    </row>
    <row r="51" spans="1:9">
      <c r="C51" s="6" t="s">
        <v>4115</v>
      </c>
      <c r="D51" s="6">
        <v>10.389000000000001</v>
      </c>
      <c r="E51" s="6">
        <v>9.0709999999999997</v>
      </c>
      <c r="I51" s="14"/>
    </row>
    <row r="52" spans="1:9">
      <c r="C52" s="6" t="s">
        <v>4116</v>
      </c>
      <c r="D52" s="6">
        <v>10.391</v>
      </c>
      <c r="E52" s="6">
        <v>9.0760000000000005</v>
      </c>
      <c r="I52" s="14"/>
    </row>
    <row r="53" spans="1:9">
      <c r="C53" s="6" t="s">
        <v>4117</v>
      </c>
      <c r="D53" s="6">
        <v>10.391</v>
      </c>
      <c r="E53" s="6">
        <v>9.0760000000000005</v>
      </c>
      <c r="I53" s="14"/>
    </row>
    <row r="54" spans="1:9">
      <c r="I54" s="14"/>
    </row>
    <row r="55" spans="1:9" ht="20" customHeight="1">
      <c r="A55" s="6">
        <v>4</v>
      </c>
      <c r="B55" s="71" t="s">
        <v>148</v>
      </c>
      <c r="C55" s="72"/>
      <c r="D55" s="72"/>
      <c r="E55" s="72"/>
      <c r="F55" s="72"/>
      <c r="G55" s="72"/>
      <c r="H55" s="72"/>
      <c r="I55" s="73"/>
    </row>
    <row r="56" spans="1:9">
      <c r="A56" s="1"/>
      <c r="B56" s="1"/>
      <c r="C56" s="1"/>
      <c r="D56" s="1"/>
      <c r="E56" s="1"/>
      <c r="F56" s="3"/>
      <c r="G56" s="1"/>
      <c r="H56" s="4"/>
      <c r="I56" s="3"/>
    </row>
    <row r="57" spans="1:9">
      <c r="A57" s="24" t="s">
        <v>149</v>
      </c>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4" t="s">
        <v>4118</v>
      </c>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2"/>
      <c r="B93" s="22"/>
      <c r="C93" s="22"/>
      <c r="D93" s="22"/>
    </row>
    <row r="94" spans="1:4">
      <c r="A94" s="22"/>
      <c r="B94" s="22"/>
      <c r="C94" s="22"/>
      <c r="D94" s="22"/>
    </row>
  </sheetData>
  <mergeCells count="4">
    <mergeCell ref="A2:C2"/>
    <mergeCell ref="A3:C3"/>
    <mergeCell ref="B4:C4"/>
    <mergeCell ref="B55:I55"/>
  </mergeCells>
  <pageMargins left="0.7" right="0.7" top="0.75" bottom="0.75" header="0.3" footer="0.3"/>
  <pageSetup paperSize="0" orientation="portrait" horizontalDpi="0" verticalDpi="0" copie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1CD8B-B687-45DD-BD7B-17613DDED1F1}">
  <dimension ref="A1:I82"/>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4105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1089</v>
      </c>
      <c r="D5" s="6" t="s">
        <v>1090</v>
      </c>
      <c r="E5" s="6" t="s">
        <v>51</v>
      </c>
      <c r="G5" s="6">
        <v>14021</v>
      </c>
      <c r="H5" s="13">
        <v>552.91999999999996</v>
      </c>
      <c r="I5" s="14">
        <v>19.91</v>
      </c>
    </row>
    <row r="6" spans="1:9">
      <c r="B6" s="15" t="s">
        <v>10</v>
      </c>
      <c r="C6" s="6" t="s">
        <v>1435</v>
      </c>
      <c r="D6" s="6" t="s">
        <v>1436</v>
      </c>
      <c r="E6" s="6" t="s">
        <v>931</v>
      </c>
      <c r="G6" s="6">
        <v>96352</v>
      </c>
      <c r="H6" s="13">
        <v>550.12</v>
      </c>
      <c r="I6" s="14">
        <v>19.809999999999999</v>
      </c>
    </row>
    <row r="7" spans="1:9">
      <c r="B7" s="15" t="s">
        <v>10</v>
      </c>
      <c r="C7" s="6" t="s">
        <v>1459</v>
      </c>
      <c r="D7" s="6" t="s">
        <v>1460</v>
      </c>
      <c r="E7" s="6" t="s">
        <v>1000</v>
      </c>
      <c r="G7" s="6">
        <v>530331</v>
      </c>
      <c r="H7" s="13">
        <v>449.46000000000004</v>
      </c>
      <c r="I7" s="14">
        <v>16.190000000000001</v>
      </c>
    </row>
    <row r="8" spans="1:9">
      <c r="B8" s="15" t="s">
        <v>10</v>
      </c>
      <c r="C8" s="6" t="s">
        <v>1329</v>
      </c>
      <c r="D8" s="6" t="s">
        <v>1330</v>
      </c>
      <c r="E8" s="6" t="s">
        <v>931</v>
      </c>
      <c r="G8" s="6">
        <v>58179</v>
      </c>
      <c r="H8" s="13">
        <v>252.56</v>
      </c>
      <c r="I8" s="14">
        <v>9.0900000000000016</v>
      </c>
    </row>
    <row r="9" spans="1:9">
      <c r="B9" s="15" t="s">
        <v>10</v>
      </c>
      <c r="C9" s="6" t="s">
        <v>3671</v>
      </c>
      <c r="D9" s="6" t="s">
        <v>3672</v>
      </c>
      <c r="E9" s="6" t="s">
        <v>931</v>
      </c>
      <c r="G9" s="6">
        <v>166529</v>
      </c>
      <c r="H9" s="13">
        <v>229.59</v>
      </c>
      <c r="I9" s="14">
        <v>8.2700000000000014</v>
      </c>
    </row>
    <row r="10" spans="1:9">
      <c r="B10" s="15" t="s">
        <v>10</v>
      </c>
      <c r="C10" s="6" t="s">
        <v>929</v>
      </c>
      <c r="D10" s="6" t="s">
        <v>930</v>
      </c>
      <c r="E10" s="6" t="s">
        <v>931</v>
      </c>
      <c r="G10" s="6">
        <v>44836</v>
      </c>
      <c r="H10" s="13">
        <v>221.71</v>
      </c>
      <c r="I10" s="14">
        <v>7.9800000000000013</v>
      </c>
    </row>
    <row r="11" spans="1:9">
      <c r="B11" s="15" t="s">
        <v>10</v>
      </c>
      <c r="C11" s="6" t="s">
        <v>3819</v>
      </c>
      <c r="D11" s="6" t="s">
        <v>3820</v>
      </c>
      <c r="E11" s="6" t="s">
        <v>931</v>
      </c>
      <c r="G11" s="6">
        <v>29301</v>
      </c>
      <c r="H11" s="13">
        <v>80.150000000000006</v>
      </c>
      <c r="I11" s="14">
        <v>2.89</v>
      </c>
    </row>
    <row r="12" spans="1:9">
      <c r="B12" s="15" t="s">
        <v>10</v>
      </c>
      <c r="C12" s="6" t="s">
        <v>3835</v>
      </c>
      <c r="D12" s="6" t="s">
        <v>3836</v>
      </c>
      <c r="E12" s="6" t="s">
        <v>931</v>
      </c>
      <c r="G12" s="6">
        <v>10620</v>
      </c>
      <c r="H12" s="13">
        <v>74.58</v>
      </c>
      <c r="I12" s="14">
        <v>2.69</v>
      </c>
    </row>
    <row r="13" spans="1:9">
      <c r="B13" s="15" t="s">
        <v>10</v>
      </c>
      <c r="C13" s="6" t="s">
        <v>3839</v>
      </c>
      <c r="D13" s="6" t="s">
        <v>3840</v>
      </c>
      <c r="E13" s="6" t="s">
        <v>931</v>
      </c>
      <c r="G13" s="6">
        <v>73861</v>
      </c>
      <c r="H13" s="13">
        <v>74.17</v>
      </c>
      <c r="I13" s="14">
        <v>2.67</v>
      </c>
    </row>
    <row r="14" spans="1:9">
      <c r="B14" s="15" t="s">
        <v>10</v>
      </c>
      <c r="C14" s="6" t="s">
        <v>2618</v>
      </c>
      <c r="D14" s="6" t="s">
        <v>2619</v>
      </c>
      <c r="E14" s="6" t="s">
        <v>931</v>
      </c>
      <c r="G14" s="6">
        <v>59744</v>
      </c>
      <c r="H14" s="13">
        <v>56.51</v>
      </c>
      <c r="I14" s="14">
        <v>2.04</v>
      </c>
    </row>
    <row r="15" spans="1:9">
      <c r="B15" s="15" t="s">
        <v>10</v>
      </c>
      <c r="C15" s="6" t="s">
        <v>3901</v>
      </c>
      <c r="D15" s="6" t="s">
        <v>3902</v>
      </c>
      <c r="E15" s="6" t="s">
        <v>931</v>
      </c>
      <c r="G15" s="6">
        <v>5051</v>
      </c>
      <c r="H15" s="13">
        <v>53.4</v>
      </c>
      <c r="I15" s="14">
        <v>1.9200000000000002</v>
      </c>
    </row>
    <row r="16" spans="1:9">
      <c r="B16" s="15" t="s">
        <v>10</v>
      </c>
      <c r="C16" s="6" t="s">
        <v>1357</v>
      </c>
      <c r="D16" s="6" t="s">
        <v>1358</v>
      </c>
      <c r="E16" s="6" t="s">
        <v>931</v>
      </c>
      <c r="G16" s="6">
        <v>35118</v>
      </c>
      <c r="H16" s="13">
        <v>52.82</v>
      </c>
      <c r="I16" s="14">
        <v>1.9</v>
      </c>
    </row>
    <row r="17" spans="1:9">
      <c r="B17" s="15" t="s">
        <v>10</v>
      </c>
      <c r="C17" s="6" t="s">
        <v>3910</v>
      </c>
      <c r="D17" s="6" t="s">
        <v>3911</v>
      </c>
      <c r="E17" s="6" t="s">
        <v>931</v>
      </c>
      <c r="G17" s="6">
        <v>11950</v>
      </c>
      <c r="H17" s="13">
        <v>48.95</v>
      </c>
      <c r="I17" s="14">
        <v>1.76</v>
      </c>
    </row>
    <row r="18" spans="1:9">
      <c r="B18" s="15" t="s">
        <v>10</v>
      </c>
      <c r="C18" s="6" t="s">
        <v>3929</v>
      </c>
      <c r="D18" s="6" t="s">
        <v>3930</v>
      </c>
      <c r="E18" s="6" t="s">
        <v>931</v>
      </c>
      <c r="G18" s="6">
        <v>18025</v>
      </c>
      <c r="H18" s="13">
        <v>42.480000000000004</v>
      </c>
      <c r="I18" s="14">
        <v>1.53</v>
      </c>
    </row>
    <row r="19" spans="1:9">
      <c r="B19" s="15" t="s">
        <v>10</v>
      </c>
      <c r="C19" s="6" t="s">
        <v>3961</v>
      </c>
      <c r="D19" s="6" t="s">
        <v>3962</v>
      </c>
      <c r="E19" s="6" t="s">
        <v>931</v>
      </c>
      <c r="G19" s="6">
        <v>2710</v>
      </c>
      <c r="H19" s="13">
        <v>34.19</v>
      </c>
      <c r="I19" s="14">
        <v>1.23</v>
      </c>
    </row>
    <row r="20" spans="1:9" ht="9.5" thickBot="1">
      <c r="E20" s="16" t="s">
        <v>133</v>
      </c>
      <c r="H20" s="25">
        <v>2773.61</v>
      </c>
      <c r="I20" s="26">
        <v>99.88</v>
      </c>
    </row>
    <row r="21" spans="1:9" ht="9.5" thickTop="1">
      <c r="I21" s="14"/>
    </row>
    <row r="22" spans="1:9">
      <c r="I22" s="14"/>
    </row>
    <row r="23" spans="1:9">
      <c r="C23" s="6" t="s">
        <v>152</v>
      </c>
      <c r="E23" s="6" t="s">
        <v>10</v>
      </c>
      <c r="F23" s="12">
        <v>6.03</v>
      </c>
      <c r="H23" s="13">
        <v>10</v>
      </c>
      <c r="I23" s="14">
        <v>0.36000000000000004</v>
      </c>
    </row>
    <row r="24" spans="1:9">
      <c r="I24" s="14"/>
    </row>
    <row r="25" spans="1:9">
      <c r="A25" s="11" t="s">
        <v>134</v>
      </c>
      <c r="H25" s="19">
        <v>-6.66</v>
      </c>
      <c r="I25" s="20">
        <v>-0.24</v>
      </c>
    </row>
    <row r="26" spans="1:9">
      <c r="I26" s="14"/>
    </row>
    <row r="27" spans="1:9" ht="9.5" thickBot="1">
      <c r="E27" s="16" t="s">
        <v>135</v>
      </c>
      <c r="H27" s="17">
        <v>2776.95</v>
      </c>
      <c r="I27" s="18">
        <v>100</v>
      </c>
    </row>
    <row r="28" spans="1:9" ht="9.5" thickTop="1">
      <c r="I28" s="14"/>
    </row>
    <row r="29" spans="1:9">
      <c r="A29" s="16" t="s">
        <v>136</v>
      </c>
      <c r="I29" s="14"/>
    </row>
    <row r="30" spans="1:9">
      <c r="A30" s="6">
        <v>1</v>
      </c>
      <c r="B30" s="6" t="s">
        <v>137</v>
      </c>
      <c r="I30" s="14"/>
    </row>
    <row r="31" spans="1:9">
      <c r="I31" s="14"/>
    </row>
    <row r="32" spans="1:9">
      <c r="A32" s="6">
        <v>2</v>
      </c>
      <c r="B32" s="21" t="s">
        <v>4106</v>
      </c>
      <c r="C32" s="22"/>
      <c r="I32" s="14"/>
    </row>
    <row r="33" spans="1:9">
      <c r="B33" s="21"/>
      <c r="C33" s="22"/>
      <c r="I33" s="14"/>
    </row>
    <row r="34" spans="1:9">
      <c r="A34" s="6">
        <v>3</v>
      </c>
      <c r="B34" s="21" t="s">
        <v>139</v>
      </c>
      <c r="C34" s="22"/>
      <c r="I34" s="14"/>
    </row>
    <row r="35" spans="1:9">
      <c r="B35" s="22"/>
      <c r="C35" s="22"/>
      <c r="I35" s="14"/>
    </row>
    <row r="36" spans="1:9">
      <c r="B36" s="22"/>
      <c r="C36" s="27" t="s">
        <v>140</v>
      </c>
      <c r="I36" s="14"/>
    </row>
    <row r="37" spans="1:9">
      <c r="B37" s="22"/>
      <c r="C37" s="27" t="s">
        <v>141</v>
      </c>
      <c r="D37" s="16" t="s">
        <v>142</v>
      </c>
      <c r="E37" s="16" t="s">
        <v>143</v>
      </c>
      <c r="I37" s="14"/>
    </row>
    <row r="38" spans="1:9">
      <c r="B38" s="22"/>
      <c r="C38" s="22" t="s">
        <v>4107</v>
      </c>
      <c r="D38" s="6">
        <v>8.4130000000000003</v>
      </c>
      <c r="E38" s="6">
        <v>7.032</v>
      </c>
      <c r="I38" s="14"/>
    </row>
    <row r="39" spans="1:9">
      <c r="B39" s="22"/>
      <c r="C39" s="22" t="s">
        <v>4108</v>
      </c>
      <c r="D39" s="6">
        <v>8.4150000000000009</v>
      </c>
      <c r="E39" s="6">
        <v>7.0340000000000007</v>
      </c>
      <c r="I39" s="14"/>
    </row>
    <row r="40" spans="1:9">
      <c r="B40" s="22"/>
      <c r="C40" s="22" t="s">
        <v>4109</v>
      </c>
      <c r="D40" s="6">
        <v>8.3360000000000003</v>
      </c>
      <c r="E40" s="6">
        <v>6.9640000000000004</v>
      </c>
      <c r="I40" s="14"/>
    </row>
    <row r="41" spans="1:9">
      <c r="B41" s="22"/>
      <c r="C41" s="22" t="s">
        <v>4110</v>
      </c>
      <c r="D41" s="6">
        <v>8.3360000000000003</v>
      </c>
      <c r="E41" s="6">
        <v>6.9640000000000004</v>
      </c>
      <c r="I41" s="14"/>
    </row>
    <row r="42" spans="1:9">
      <c r="I42" s="14"/>
    </row>
    <row r="43" spans="1:9" ht="20" customHeight="1">
      <c r="A43" s="6">
        <v>4</v>
      </c>
      <c r="B43" s="71" t="s">
        <v>148</v>
      </c>
      <c r="C43" s="72"/>
      <c r="D43" s="72"/>
      <c r="E43" s="72"/>
      <c r="F43" s="72"/>
      <c r="G43" s="72"/>
      <c r="H43" s="72"/>
      <c r="I43" s="73"/>
    </row>
    <row r="44" spans="1:9">
      <c r="A44" s="1"/>
      <c r="B44" s="1"/>
      <c r="C44" s="1"/>
      <c r="D44" s="1"/>
      <c r="E44" s="1"/>
      <c r="F44" s="3"/>
      <c r="G44" s="1"/>
      <c r="H44" s="4"/>
      <c r="I44" s="3"/>
    </row>
    <row r="45" spans="1:9">
      <c r="A45" s="24" t="s">
        <v>149</v>
      </c>
      <c r="B45" s="21"/>
      <c r="C45" s="21"/>
      <c r="D45" s="22"/>
    </row>
    <row r="46" spans="1:9">
      <c r="A46" s="21"/>
      <c r="B46" s="21"/>
      <c r="C46" s="21"/>
      <c r="D46" s="22"/>
    </row>
    <row r="47" spans="1:9">
      <c r="A47" s="21"/>
      <c r="B47" s="21"/>
      <c r="C47" s="21"/>
      <c r="D47" s="22"/>
    </row>
    <row r="48" spans="1:9">
      <c r="A48" s="21"/>
      <c r="B48" s="21"/>
      <c r="C48" s="21"/>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1"/>
      <c r="B58" s="21"/>
      <c r="C58" s="21"/>
      <c r="D58" s="22"/>
    </row>
    <row r="59" spans="1:4">
      <c r="A59" s="21"/>
      <c r="B59" s="21"/>
      <c r="C59" s="21"/>
      <c r="D59" s="22"/>
    </row>
    <row r="60" spans="1:4">
      <c r="A60" s="21"/>
      <c r="B60" s="21"/>
      <c r="C60" s="21"/>
      <c r="D60" s="22"/>
    </row>
    <row r="61" spans="1:4">
      <c r="A61" s="21"/>
      <c r="B61" s="21"/>
      <c r="C61" s="21"/>
      <c r="D61" s="22"/>
    </row>
    <row r="62" spans="1:4">
      <c r="A62" s="24" t="s">
        <v>4111</v>
      </c>
      <c r="B62" s="21"/>
      <c r="C62" s="21"/>
      <c r="D62" s="22"/>
    </row>
    <row r="63" spans="1:4">
      <c r="A63" s="21"/>
      <c r="B63" s="21"/>
      <c r="C63" s="21"/>
      <c r="D63" s="22"/>
    </row>
    <row r="64" spans="1:4">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2"/>
      <c r="B81" s="22"/>
      <c r="C81" s="22"/>
      <c r="D81" s="22"/>
    </row>
    <row r="82" spans="1:4">
      <c r="A82" s="22"/>
      <c r="B82" s="22"/>
      <c r="C82" s="22"/>
      <c r="D82" s="22"/>
    </row>
  </sheetData>
  <mergeCells count="4">
    <mergeCell ref="A2:C2"/>
    <mergeCell ref="A3:C3"/>
    <mergeCell ref="B4:C4"/>
    <mergeCell ref="B43:I43"/>
  </mergeCells>
  <pageMargins left="0.7" right="0.7" top="0.75" bottom="0.75" header="0.3" footer="0.3"/>
  <pageSetup paperSize="0" orientation="portrait" horizontalDpi="0" verticalDpi="0" copie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40907-36E5-4D23-8696-15CF3A2881A4}">
  <dimension ref="A1:I102"/>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4095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637</v>
      </c>
      <c r="D5" s="6" t="s">
        <v>638</v>
      </c>
      <c r="E5" s="6" t="s">
        <v>639</v>
      </c>
      <c r="G5" s="6">
        <v>798503</v>
      </c>
      <c r="H5" s="13">
        <v>9986.08</v>
      </c>
      <c r="I5" s="14">
        <v>19.809999999999999</v>
      </c>
    </row>
    <row r="6" spans="1:9">
      <c r="B6" s="15" t="s">
        <v>10</v>
      </c>
      <c r="C6" s="6" t="s">
        <v>622</v>
      </c>
      <c r="D6" s="6" t="s">
        <v>623</v>
      </c>
      <c r="E6" s="6" t="s">
        <v>624</v>
      </c>
      <c r="G6" s="6">
        <v>500577</v>
      </c>
      <c r="H6" s="13">
        <v>8922.2800000000007</v>
      </c>
      <c r="I6" s="14">
        <v>17.700000000000003</v>
      </c>
    </row>
    <row r="7" spans="1:9">
      <c r="B7" s="15" t="s">
        <v>10</v>
      </c>
      <c r="C7" s="6" t="s">
        <v>711</v>
      </c>
      <c r="D7" s="6" t="s">
        <v>712</v>
      </c>
      <c r="E7" s="6" t="s">
        <v>639</v>
      </c>
      <c r="G7" s="6">
        <v>248079</v>
      </c>
      <c r="H7" s="13">
        <v>3433.41</v>
      </c>
      <c r="I7" s="14">
        <v>6.8100000000000005</v>
      </c>
    </row>
    <row r="8" spans="1:9">
      <c r="B8" s="15" t="s">
        <v>10</v>
      </c>
      <c r="C8" s="6" t="s">
        <v>1075</v>
      </c>
      <c r="D8" s="6" t="s">
        <v>1076</v>
      </c>
      <c r="E8" s="6" t="s">
        <v>639</v>
      </c>
      <c r="G8" s="6">
        <v>144472</v>
      </c>
      <c r="H8" s="13">
        <v>3407.9500000000003</v>
      </c>
      <c r="I8" s="14">
        <v>6.7600000000000007</v>
      </c>
    </row>
    <row r="9" spans="1:9">
      <c r="B9" s="15" t="s">
        <v>10</v>
      </c>
      <c r="C9" s="6" t="s">
        <v>625</v>
      </c>
      <c r="D9" s="6" t="s">
        <v>626</v>
      </c>
      <c r="E9" s="6" t="s">
        <v>86</v>
      </c>
      <c r="G9" s="6">
        <v>1348016</v>
      </c>
      <c r="H9" s="13">
        <v>3086.69</v>
      </c>
      <c r="I9" s="14">
        <v>6.12</v>
      </c>
    </row>
    <row r="10" spans="1:9">
      <c r="B10" s="15" t="s">
        <v>10</v>
      </c>
      <c r="C10" s="6" t="s">
        <v>1915</v>
      </c>
      <c r="D10" s="6" t="s">
        <v>1916</v>
      </c>
      <c r="E10" s="6" t="s">
        <v>639</v>
      </c>
      <c r="G10" s="6">
        <v>44276</v>
      </c>
      <c r="H10" s="13">
        <v>2159.4299999999998</v>
      </c>
      <c r="I10" s="14">
        <v>4.28</v>
      </c>
    </row>
    <row r="11" spans="1:9">
      <c r="B11" s="15" t="s">
        <v>10</v>
      </c>
      <c r="C11" s="6" t="s">
        <v>1083</v>
      </c>
      <c r="D11" s="6" t="s">
        <v>1084</v>
      </c>
      <c r="E11" s="6" t="s">
        <v>639</v>
      </c>
      <c r="G11" s="6">
        <v>141107</v>
      </c>
      <c r="H11" s="13">
        <v>1893.0900000000001</v>
      </c>
      <c r="I11" s="14">
        <v>3.7600000000000002</v>
      </c>
    </row>
    <row r="12" spans="1:9">
      <c r="B12" s="15" t="s">
        <v>10</v>
      </c>
      <c r="C12" s="6" t="s">
        <v>1945</v>
      </c>
      <c r="D12" s="6" t="s">
        <v>1946</v>
      </c>
      <c r="E12" s="6" t="s">
        <v>624</v>
      </c>
      <c r="G12" s="6">
        <v>125302</v>
      </c>
      <c r="H12" s="13">
        <v>1890.43</v>
      </c>
      <c r="I12" s="14">
        <v>3.75</v>
      </c>
    </row>
    <row r="13" spans="1:9">
      <c r="B13" s="15" t="s">
        <v>10</v>
      </c>
      <c r="C13" s="6" t="s">
        <v>640</v>
      </c>
      <c r="D13" s="6" t="s">
        <v>641</v>
      </c>
      <c r="E13" s="6" t="s">
        <v>639</v>
      </c>
      <c r="G13" s="6">
        <v>83822</v>
      </c>
      <c r="H13" s="13">
        <v>1720.8700000000001</v>
      </c>
      <c r="I13" s="14">
        <v>3.4099999999999997</v>
      </c>
    </row>
    <row r="14" spans="1:9">
      <c r="B14" s="15" t="s">
        <v>10</v>
      </c>
      <c r="C14" s="6" t="s">
        <v>1385</v>
      </c>
      <c r="D14" s="6" t="s">
        <v>1386</v>
      </c>
      <c r="E14" s="6" t="s">
        <v>624</v>
      </c>
      <c r="G14" s="6">
        <v>406098</v>
      </c>
      <c r="H14" s="13">
        <v>1698.1000000000001</v>
      </c>
      <c r="I14" s="14">
        <v>3.37</v>
      </c>
    </row>
    <row r="15" spans="1:9">
      <c r="B15" s="15" t="s">
        <v>10</v>
      </c>
      <c r="C15" s="6" t="s">
        <v>657</v>
      </c>
      <c r="D15" s="6" t="s">
        <v>658</v>
      </c>
      <c r="E15" s="6" t="s">
        <v>86</v>
      </c>
      <c r="G15" s="6">
        <v>533378</v>
      </c>
      <c r="H15" s="13">
        <v>1387.05</v>
      </c>
      <c r="I15" s="14">
        <v>2.75</v>
      </c>
    </row>
    <row r="16" spans="1:9">
      <c r="B16" s="15" t="s">
        <v>10</v>
      </c>
      <c r="C16" s="6" t="s">
        <v>856</v>
      </c>
      <c r="D16" s="6" t="s">
        <v>857</v>
      </c>
      <c r="E16" s="6" t="s">
        <v>118</v>
      </c>
      <c r="G16" s="6">
        <v>10480</v>
      </c>
      <c r="H16" s="13">
        <v>1013.73</v>
      </c>
      <c r="I16" s="14">
        <v>2.0099999999999998</v>
      </c>
    </row>
    <row r="17" spans="2:9">
      <c r="B17" s="15" t="s">
        <v>10</v>
      </c>
      <c r="C17" s="6" t="s">
        <v>1451</v>
      </c>
      <c r="D17" s="6" t="s">
        <v>1452</v>
      </c>
      <c r="E17" s="6" t="s">
        <v>639</v>
      </c>
      <c r="G17" s="6">
        <v>87800</v>
      </c>
      <c r="H17" s="13">
        <v>978.71</v>
      </c>
      <c r="I17" s="14">
        <v>1.94</v>
      </c>
    </row>
    <row r="18" spans="2:9">
      <c r="B18" s="15" t="s">
        <v>10</v>
      </c>
      <c r="C18" s="6" t="s">
        <v>1928</v>
      </c>
      <c r="D18" s="6" t="s">
        <v>1929</v>
      </c>
      <c r="E18" s="6" t="s">
        <v>1930</v>
      </c>
      <c r="G18" s="6">
        <v>1099014</v>
      </c>
      <c r="H18" s="13">
        <v>959.44</v>
      </c>
      <c r="I18" s="14">
        <v>1.9</v>
      </c>
    </row>
    <row r="19" spans="2:9">
      <c r="B19" s="15" t="s">
        <v>10</v>
      </c>
      <c r="C19" s="6" t="s">
        <v>642</v>
      </c>
      <c r="D19" s="6" t="s">
        <v>643</v>
      </c>
      <c r="E19" s="6" t="s">
        <v>639</v>
      </c>
      <c r="G19" s="6">
        <v>12800</v>
      </c>
      <c r="H19" s="13">
        <v>861.57</v>
      </c>
      <c r="I19" s="14">
        <v>1.71</v>
      </c>
    </row>
    <row r="20" spans="2:9">
      <c r="B20" s="15" t="s">
        <v>10</v>
      </c>
      <c r="C20" s="6" t="s">
        <v>84</v>
      </c>
      <c r="D20" s="6" t="s">
        <v>85</v>
      </c>
      <c r="E20" s="6" t="s">
        <v>86</v>
      </c>
      <c r="G20" s="6">
        <v>355802</v>
      </c>
      <c r="H20" s="13">
        <v>836.13</v>
      </c>
      <c r="I20" s="14">
        <v>1.66</v>
      </c>
    </row>
    <row r="21" spans="2:9">
      <c r="B21" s="15" t="s">
        <v>10</v>
      </c>
      <c r="C21" s="6" t="s">
        <v>688</v>
      </c>
      <c r="D21" s="6" t="s">
        <v>689</v>
      </c>
      <c r="E21" s="6" t="s">
        <v>639</v>
      </c>
      <c r="G21" s="6">
        <v>402882</v>
      </c>
      <c r="H21" s="13">
        <v>755.97</v>
      </c>
      <c r="I21" s="14">
        <v>1.5000000000000002</v>
      </c>
    </row>
    <row r="22" spans="2:9">
      <c r="B22" s="15" t="s">
        <v>10</v>
      </c>
      <c r="C22" s="6" t="s">
        <v>1525</v>
      </c>
      <c r="D22" s="6" t="s">
        <v>1526</v>
      </c>
      <c r="E22" s="6" t="s">
        <v>639</v>
      </c>
      <c r="G22" s="6">
        <v>18650</v>
      </c>
      <c r="H22" s="13">
        <v>748.57</v>
      </c>
      <c r="I22" s="14">
        <v>1.49</v>
      </c>
    </row>
    <row r="23" spans="2:9">
      <c r="B23" s="15" t="s">
        <v>10</v>
      </c>
      <c r="C23" s="6" t="s">
        <v>49</v>
      </c>
      <c r="D23" s="6" t="s">
        <v>50</v>
      </c>
      <c r="E23" s="6" t="s">
        <v>51</v>
      </c>
      <c r="G23" s="6">
        <v>135000</v>
      </c>
      <c r="H23" s="13">
        <v>562.55000000000007</v>
      </c>
      <c r="I23" s="14">
        <v>1.1199999999999999</v>
      </c>
    </row>
    <row r="24" spans="2:9">
      <c r="B24" s="15" t="s">
        <v>10</v>
      </c>
      <c r="C24" s="6" t="s">
        <v>3793</v>
      </c>
      <c r="D24" s="6" t="s">
        <v>3794</v>
      </c>
      <c r="E24" s="6" t="s">
        <v>130</v>
      </c>
      <c r="G24" s="6">
        <v>264000</v>
      </c>
      <c r="H24" s="13">
        <v>539.59</v>
      </c>
      <c r="I24" s="14">
        <v>1.07</v>
      </c>
    </row>
    <row r="25" spans="2:9">
      <c r="B25" s="15" t="s">
        <v>10</v>
      </c>
      <c r="C25" s="6" t="s">
        <v>1933</v>
      </c>
      <c r="D25" s="6" t="s">
        <v>1934</v>
      </c>
      <c r="E25" s="6" t="s">
        <v>86</v>
      </c>
      <c r="G25" s="6">
        <v>107726</v>
      </c>
      <c r="H25" s="13">
        <v>537.88</v>
      </c>
      <c r="I25" s="14">
        <v>1.07</v>
      </c>
    </row>
    <row r="26" spans="2:9">
      <c r="B26" s="15" t="s">
        <v>10</v>
      </c>
      <c r="C26" s="6" t="s">
        <v>3163</v>
      </c>
      <c r="D26" s="6" t="s">
        <v>3164</v>
      </c>
      <c r="E26" s="6" t="s">
        <v>639</v>
      </c>
      <c r="G26" s="6">
        <v>103550</v>
      </c>
      <c r="H26" s="13">
        <v>496.47</v>
      </c>
      <c r="I26" s="14">
        <v>0.9900000000000001</v>
      </c>
    </row>
    <row r="27" spans="2:9">
      <c r="B27" s="15" t="s">
        <v>10</v>
      </c>
      <c r="C27" s="6" t="s">
        <v>3809</v>
      </c>
      <c r="D27" s="6" t="s">
        <v>3810</v>
      </c>
      <c r="E27" s="6" t="s">
        <v>639</v>
      </c>
      <c r="G27" s="6">
        <v>57060</v>
      </c>
      <c r="H27" s="13">
        <v>293.60000000000002</v>
      </c>
      <c r="I27" s="14">
        <v>0.58000000000000007</v>
      </c>
    </row>
    <row r="28" spans="2:9">
      <c r="B28" s="15" t="s">
        <v>10</v>
      </c>
      <c r="C28" s="6" t="s">
        <v>1502</v>
      </c>
      <c r="D28" s="6" t="s">
        <v>1503</v>
      </c>
      <c r="E28" s="6" t="s">
        <v>928</v>
      </c>
      <c r="G28" s="6">
        <v>1602</v>
      </c>
      <c r="H28" s="13">
        <v>54.94</v>
      </c>
      <c r="I28" s="14">
        <v>0.11</v>
      </c>
    </row>
    <row r="29" spans="2:9" ht="9.5" thickBot="1">
      <c r="E29" s="16" t="s">
        <v>133</v>
      </c>
      <c r="H29" s="17">
        <v>48224.53</v>
      </c>
      <c r="I29" s="18">
        <v>95.67</v>
      </c>
    </row>
    <row r="30" spans="2:9" ht="16" thickTop="1">
      <c r="B30" s="74" t="s">
        <v>4096</v>
      </c>
      <c r="C30" s="70"/>
      <c r="I30" s="14"/>
    </row>
    <row r="31" spans="2:9" ht="15.5">
      <c r="B31" s="69" t="s">
        <v>9</v>
      </c>
      <c r="C31" s="70"/>
      <c r="I31" s="14"/>
    </row>
    <row r="32" spans="2:9">
      <c r="B32" s="15" t="s">
        <v>10</v>
      </c>
      <c r="C32" s="6" t="s">
        <v>4097</v>
      </c>
      <c r="D32" s="6" t="s">
        <v>4098</v>
      </c>
      <c r="E32" s="6" t="s">
        <v>639</v>
      </c>
      <c r="G32" s="6">
        <v>27500</v>
      </c>
      <c r="H32" s="13">
        <v>1596.94</v>
      </c>
      <c r="I32" s="14">
        <v>3.17</v>
      </c>
    </row>
    <row r="33" spans="1:9" ht="9.5" thickBot="1">
      <c r="E33" s="16" t="s">
        <v>133</v>
      </c>
      <c r="H33" s="25">
        <v>1596.94</v>
      </c>
      <c r="I33" s="26">
        <v>3.17</v>
      </c>
    </row>
    <row r="34" spans="1:9" ht="9.5" thickTop="1">
      <c r="I34" s="14"/>
    </row>
    <row r="35" spans="1:9">
      <c r="I35" s="14"/>
    </row>
    <row r="36" spans="1:9">
      <c r="C36" s="6" t="s">
        <v>152</v>
      </c>
      <c r="E36" s="6" t="s">
        <v>10</v>
      </c>
      <c r="F36" s="12">
        <v>6.03</v>
      </c>
      <c r="H36" s="13">
        <v>1109.82</v>
      </c>
      <c r="I36" s="14">
        <v>2.2000000000000002</v>
      </c>
    </row>
    <row r="37" spans="1:9">
      <c r="I37" s="14"/>
    </row>
    <row r="38" spans="1:9">
      <c r="A38" s="11" t="s">
        <v>134</v>
      </c>
      <c r="H38" s="19">
        <v>-529.63</v>
      </c>
      <c r="I38" s="20">
        <v>-1.04</v>
      </c>
    </row>
    <row r="39" spans="1:9">
      <c r="I39" s="14"/>
    </row>
    <row r="40" spans="1:9" ht="9.5" thickBot="1">
      <c r="E40" s="16" t="s">
        <v>135</v>
      </c>
      <c r="H40" s="17">
        <v>50401.66</v>
      </c>
      <c r="I40" s="18">
        <v>100</v>
      </c>
    </row>
    <row r="41" spans="1:9" ht="9.5" thickTop="1">
      <c r="I41" s="14"/>
    </row>
    <row r="42" spans="1:9">
      <c r="A42" s="16" t="s">
        <v>136</v>
      </c>
      <c r="I42" s="14"/>
    </row>
    <row r="43" spans="1:9">
      <c r="A43" s="6">
        <v>1</v>
      </c>
      <c r="B43" s="6" t="s">
        <v>137</v>
      </c>
      <c r="I43" s="14"/>
    </row>
    <row r="44" spans="1:9">
      <c r="I44" s="14"/>
    </row>
    <row r="45" spans="1:9">
      <c r="A45" s="6">
        <v>2</v>
      </c>
      <c r="B45" s="6" t="s">
        <v>799</v>
      </c>
      <c r="I45" s="14"/>
    </row>
    <row r="46" spans="1:9">
      <c r="I46" s="14"/>
    </row>
    <row r="47" spans="1:9">
      <c r="A47" s="6">
        <v>3</v>
      </c>
      <c r="B47" s="21" t="s">
        <v>139</v>
      </c>
      <c r="C47" s="22"/>
      <c r="I47" s="14"/>
    </row>
    <row r="48" spans="1:9">
      <c r="B48" s="22"/>
      <c r="C48" s="22"/>
      <c r="I48" s="14"/>
    </row>
    <row r="49" spans="1:9">
      <c r="B49" s="22"/>
      <c r="C49" s="27" t="s">
        <v>140</v>
      </c>
      <c r="I49" s="14"/>
    </row>
    <row r="50" spans="1:9">
      <c r="B50" s="22"/>
      <c r="C50" s="27" t="s">
        <v>141</v>
      </c>
      <c r="D50" s="16" t="s">
        <v>142</v>
      </c>
      <c r="E50" s="16" t="s">
        <v>143</v>
      </c>
      <c r="I50" s="14"/>
    </row>
    <row r="51" spans="1:9">
      <c r="B51" s="22"/>
      <c r="C51" s="21" t="s">
        <v>2483</v>
      </c>
      <c r="D51" s="6">
        <v>9.9550000000000001</v>
      </c>
      <c r="E51" s="6">
        <v>9.4240000000000013</v>
      </c>
      <c r="I51" s="14"/>
    </row>
    <row r="52" spans="1:9">
      <c r="B52" s="22"/>
      <c r="C52" s="21" t="s">
        <v>4099</v>
      </c>
      <c r="D52" s="6">
        <v>9.9560000000000013</v>
      </c>
      <c r="E52" s="6">
        <v>9.4250000000000007</v>
      </c>
      <c r="I52" s="14"/>
    </row>
    <row r="53" spans="1:9">
      <c r="B53" s="22"/>
      <c r="C53" s="21" t="s">
        <v>4100</v>
      </c>
      <c r="D53" s="6">
        <v>10.247</v>
      </c>
      <c r="E53" s="6">
        <v>9.7119999999999997</v>
      </c>
      <c r="I53" s="14"/>
    </row>
    <row r="54" spans="1:9">
      <c r="B54" s="22"/>
      <c r="C54" s="21" t="s">
        <v>4101</v>
      </c>
      <c r="D54" s="6">
        <v>10.246</v>
      </c>
      <c r="E54" s="6">
        <v>9.7119999999999997</v>
      </c>
      <c r="I54" s="14"/>
    </row>
    <row r="55" spans="1:9">
      <c r="I55" s="14"/>
    </row>
    <row r="56" spans="1:9">
      <c r="A56" s="6">
        <v>4</v>
      </c>
      <c r="B56" s="6" t="s">
        <v>4102</v>
      </c>
      <c r="I56" s="14"/>
    </row>
    <row r="57" spans="1:9">
      <c r="I57" s="14"/>
    </row>
    <row r="58" spans="1:9">
      <c r="A58" s="6">
        <v>5</v>
      </c>
      <c r="B58" s="6" t="s">
        <v>4103</v>
      </c>
      <c r="I58" s="14"/>
    </row>
    <row r="59" spans="1:9">
      <c r="I59" s="14"/>
    </row>
    <row r="60" spans="1:9" ht="20" customHeight="1">
      <c r="A60" s="6">
        <v>6</v>
      </c>
      <c r="B60" s="71" t="s">
        <v>148</v>
      </c>
      <c r="C60" s="72"/>
      <c r="D60" s="72"/>
      <c r="E60" s="72"/>
      <c r="F60" s="72"/>
      <c r="G60" s="72"/>
      <c r="H60" s="72"/>
      <c r="I60" s="73"/>
    </row>
    <row r="61" spans="1:9">
      <c r="A61" s="1"/>
      <c r="B61" s="1"/>
      <c r="C61" s="1"/>
      <c r="D61" s="1"/>
      <c r="E61" s="1"/>
      <c r="F61" s="3"/>
      <c r="G61" s="1"/>
      <c r="H61" s="4"/>
      <c r="I61" s="3"/>
    </row>
    <row r="62" spans="1:9">
      <c r="A62" s="24" t="s">
        <v>149</v>
      </c>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4" t="s">
        <v>4104</v>
      </c>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2"/>
      <c r="B100" s="22"/>
      <c r="C100" s="22"/>
      <c r="D100" s="22"/>
    </row>
    <row r="101" spans="1:4">
      <c r="A101" s="22"/>
      <c r="B101" s="22"/>
      <c r="C101" s="22"/>
      <c r="D101" s="22"/>
    </row>
    <row r="102" spans="1:4">
      <c r="A102" s="22"/>
      <c r="B102" s="22"/>
      <c r="C102" s="22"/>
      <c r="D102" s="22"/>
    </row>
  </sheetData>
  <mergeCells count="6">
    <mergeCell ref="B60:I60"/>
    <mergeCell ref="A2:C2"/>
    <mergeCell ref="A3:C3"/>
    <mergeCell ref="B4:C4"/>
    <mergeCell ref="B30:C30"/>
    <mergeCell ref="B31:C31"/>
  </mergeCells>
  <pageMargins left="0.7" right="0.7" top="0.75" bottom="0.75" header="0.3" footer="0.3"/>
  <pageSetup paperSize="0" orientation="portrait" horizontalDpi="0" verticalDpi="0" copie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CA7F1-9969-4B7C-942B-43FB1B2362EA}">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4083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126</v>
      </c>
      <c r="D5" s="6" t="s">
        <v>127</v>
      </c>
      <c r="E5" s="6" t="s">
        <v>83</v>
      </c>
      <c r="G5" s="6">
        <v>36100</v>
      </c>
      <c r="H5" s="13">
        <v>4442.47</v>
      </c>
      <c r="I5" s="14">
        <v>9.91</v>
      </c>
    </row>
    <row r="6" spans="1:9">
      <c r="B6" s="15" t="s">
        <v>10</v>
      </c>
      <c r="C6" s="6" t="s">
        <v>1310</v>
      </c>
      <c r="D6" s="6" t="s">
        <v>1311</v>
      </c>
      <c r="E6" s="6" t="s">
        <v>83</v>
      </c>
      <c r="G6" s="6">
        <v>85500</v>
      </c>
      <c r="H6" s="13">
        <v>4328.87</v>
      </c>
      <c r="I6" s="14">
        <v>9.66</v>
      </c>
    </row>
    <row r="7" spans="1:9">
      <c r="B7" s="15" t="s">
        <v>10</v>
      </c>
      <c r="C7" s="6" t="s">
        <v>124</v>
      </c>
      <c r="D7" s="6" t="s">
        <v>125</v>
      </c>
      <c r="E7" s="6" t="s">
        <v>83</v>
      </c>
      <c r="G7" s="6">
        <v>102800</v>
      </c>
      <c r="H7" s="13">
        <v>3037.43</v>
      </c>
      <c r="I7" s="14">
        <v>6.78</v>
      </c>
    </row>
    <row r="8" spans="1:9">
      <c r="B8" s="15" t="s">
        <v>10</v>
      </c>
      <c r="C8" s="6" t="s">
        <v>1951</v>
      </c>
      <c r="D8" s="6" t="s">
        <v>1952</v>
      </c>
      <c r="E8" s="6" t="s">
        <v>62</v>
      </c>
      <c r="G8" s="6">
        <v>18000</v>
      </c>
      <c r="H8" s="13">
        <v>2478.2400000000002</v>
      </c>
      <c r="I8" s="14">
        <v>5.53</v>
      </c>
    </row>
    <row r="9" spans="1:9">
      <c r="B9" s="15" t="s">
        <v>10</v>
      </c>
      <c r="C9" s="6" t="s">
        <v>1089</v>
      </c>
      <c r="D9" s="6" t="s">
        <v>1090</v>
      </c>
      <c r="E9" s="6" t="s">
        <v>51</v>
      </c>
      <c r="G9" s="6">
        <v>61500</v>
      </c>
      <c r="H9" s="13">
        <v>2425.25</v>
      </c>
      <c r="I9" s="14">
        <v>5.41</v>
      </c>
    </row>
    <row r="10" spans="1:9">
      <c r="B10" s="15" t="s">
        <v>10</v>
      </c>
      <c r="C10" s="6" t="s">
        <v>3722</v>
      </c>
      <c r="D10" s="6" t="s">
        <v>3723</v>
      </c>
      <c r="E10" s="6" t="s">
        <v>51</v>
      </c>
      <c r="G10" s="6">
        <v>162000</v>
      </c>
      <c r="H10" s="13">
        <v>2291.81</v>
      </c>
      <c r="I10" s="14">
        <v>5.1100000000000003</v>
      </c>
    </row>
    <row r="11" spans="1:9">
      <c r="B11" s="15" t="s">
        <v>10</v>
      </c>
      <c r="C11" s="6" t="s">
        <v>1909</v>
      </c>
      <c r="D11" s="6" t="s">
        <v>1910</v>
      </c>
      <c r="E11" s="6" t="s">
        <v>83</v>
      </c>
      <c r="G11" s="6">
        <v>24300</v>
      </c>
      <c r="H11" s="13">
        <v>2133.9</v>
      </c>
      <c r="I11" s="14">
        <v>4.7600000000000007</v>
      </c>
    </row>
    <row r="12" spans="1:9">
      <c r="B12" s="15" t="s">
        <v>10</v>
      </c>
      <c r="C12" s="6" t="s">
        <v>625</v>
      </c>
      <c r="D12" s="6" t="s">
        <v>626</v>
      </c>
      <c r="E12" s="6" t="s">
        <v>86</v>
      </c>
      <c r="G12" s="6">
        <v>880000</v>
      </c>
      <c r="H12" s="13">
        <v>2015.02</v>
      </c>
      <c r="I12" s="14">
        <v>4.5000000000000009</v>
      </c>
    </row>
    <row r="13" spans="1:9">
      <c r="B13" s="15" t="s">
        <v>10</v>
      </c>
      <c r="C13" s="6" t="s">
        <v>657</v>
      </c>
      <c r="D13" s="6" t="s">
        <v>658</v>
      </c>
      <c r="E13" s="6" t="s">
        <v>86</v>
      </c>
      <c r="G13" s="6">
        <v>723000</v>
      </c>
      <c r="H13" s="13">
        <v>1880.16</v>
      </c>
      <c r="I13" s="14">
        <v>4.1900000000000004</v>
      </c>
    </row>
    <row r="14" spans="1:9">
      <c r="B14" s="15" t="s">
        <v>10</v>
      </c>
      <c r="C14" s="6" t="s">
        <v>1085</v>
      </c>
      <c r="D14" s="6" t="s">
        <v>1086</v>
      </c>
      <c r="E14" s="6" t="s">
        <v>1000</v>
      </c>
      <c r="G14" s="6">
        <v>142000</v>
      </c>
      <c r="H14" s="13">
        <v>1863.89</v>
      </c>
      <c r="I14" s="14">
        <v>4.16</v>
      </c>
    </row>
    <row r="15" spans="1:9">
      <c r="B15" s="15" t="s">
        <v>10</v>
      </c>
      <c r="C15" s="6" t="s">
        <v>39</v>
      </c>
      <c r="D15" s="6" t="s">
        <v>40</v>
      </c>
      <c r="E15" s="6" t="s">
        <v>41</v>
      </c>
      <c r="G15" s="6">
        <v>1170000</v>
      </c>
      <c r="H15" s="13">
        <v>1803.32</v>
      </c>
      <c r="I15" s="14">
        <v>4.0199999999999996</v>
      </c>
    </row>
    <row r="16" spans="1:9">
      <c r="B16" s="15" t="s">
        <v>10</v>
      </c>
      <c r="C16" s="6" t="s">
        <v>2598</v>
      </c>
      <c r="D16" s="6" t="s">
        <v>2599</v>
      </c>
      <c r="E16" s="6" t="s">
        <v>41</v>
      </c>
      <c r="G16" s="6">
        <v>342000</v>
      </c>
      <c r="H16" s="13">
        <v>1350.22</v>
      </c>
      <c r="I16" s="14">
        <v>3.0100000000000002</v>
      </c>
    </row>
    <row r="17" spans="2:9">
      <c r="B17" s="15" t="s">
        <v>10</v>
      </c>
      <c r="C17" s="6" t="s">
        <v>1399</v>
      </c>
      <c r="D17" s="6" t="s">
        <v>1400</v>
      </c>
      <c r="E17" s="6" t="s">
        <v>62</v>
      </c>
      <c r="G17" s="6">
        <v>251896</v>
      </c>
      <c r="H17" s="13">
        <v>1297.52</v>
      </c>
      <c r="I17" s="14">
        <v>2.89</v>
      </c>
    </row>
    <row r="18" spans="2:9">
      <c r="B18" s="15" t="s">
        <v>10</v>
      </c>
      <c r="C18" s="6" t="s">
        <v>722</v>
      </c>
      <c r="D18" s="6" t="s">
        <v>723</v>
      </c>
      <c r="E18" s="6" t="s">
        <v>41</v>
      </c>
      <c r="G18" s="6">
        <v>27000</v>
      </c>
      <c r="H18" s="13">
        <v>1297.08</v>
      </c>
      <c r="I18" s="14">
        <v>2.89</v>
      </c>
    </row>
    <row r="19" spans="2:9">
      <c r="B19" s="15" t="s">
        <v>10</v>
      </c>
      <c r="C19" s="6" t="s">
        <v>2596</v>
      </c>
      <c r="D19" s="6" t="s">
        <v>2597</v>
      </c>
      <c r="E19" s="6" t="s">
        <v>62</v>
      </c>
      <c r="G19" s="6">
        <v>54000</v>
      </c>
      <c r="H19" s="13">
        <v>1120.23</v>
      </c>
      <c r="I19" s="14">
        <v>2.5</v>
      </c>
    </row>
    <row r="20" spans="2:9">
      <c r="B20" s="15" t="s">
        <v>10</v>
      </c>
      <c r="C20" s="6" t="s">
        <v>2612</v>
      </c>
      <c r="D20" s="6" t="s">
        <v>2613</v>
      </c>
      <c r="E20" s="6" t="s">
        <v>83</v>
      </c>
      <c r="G20" s="6">
        <v>63000</v>
      </c>
      <c r="H20" s="13">
        <v>1120.1400000000001</v>
      </c>
      <c r="I20" s="14">
        <v>2.5</v>
      </c>
    </row>
    <row r="21" spans="2:9">
      <c r="B21" s="15" t="s">
        <v>10</v>
      </c>
      <c r="C21" s="6" t="s">
        <v>3520</v>
      </c>
      <c r="D21" s="6" t="s">
        <v>3521</v>
      </c>
      <c r="E21" s="6" t="s">
        <v>51</v>
      </c>
      <c r="G21" s="6">
        <v>18000</v>
      </c>
      <c r="H21" s="13">
        <v>854.46</v>
      </c>
      <c r="I21" s="14">
        <v>1.9100000000000001</v>
      </c>
    </row>
    <row r="22" spans="2:9">
      <c r="B22" s="15" t="s">
        <v>10</v>
      </c>
      <c r="C22" s="6" t="s">
        <v>2955</v>
      </c>
      <c r="D22" s="6" t="s">
        <v>2956</v>
      </c>
      <c r="E22" s="6" t="s">
        <v>51</v>
      </c>
      <c r="G22" s="6">
        <v>247500</v>
      </c>
      <c r="H22" s="13">
        <v>823.68000000000006</v>
      </c>
      <c r="I22" s="14">
        <v>1.8399999999999999</v>
      </c>
    </row>
    <row r="23" spans="2:9">
      <c r="B23" s="15" t="s">
        <v>10</v>
      </c>
      <c r="C23" s="6" t="s">
        <v>1441</v>
      </c>
      <c r="D23" s="6" t="s">
        <v>1442</v>
      </c>
      <c r="E23" s="6" t="s">
        <v>62</v>
      </c>
      <c r="G23" s="6">
        <v>2700</v>
      </c>
      <c r="H23" s="13">
        <v>776.12</v>
      </c>
      <c r="I23" s="14">
        <v>1.73</v>
      </c>
    </row>
    <row r="24" spans="2:9">
      <c r="B24" s="15" t="s">
        <v>10</v>
      </c>
      <c r="C24" s="6" t="s">
        <v>49</v>
      </c>
      <c r="D24" s="6" t="s">
        <v>50</v>
      </c>
      <c r="E24" s="6" t="s">
        <v>51</v>
      </c>
      <c r="G24" s="6">
        <v>180000</v>
      </c>
      <c r="H24" s="13">
        <v>750.06000000000006</v>
      </c>
      <c r="I24" s="14">
        <v>1.67</v>
      </c>
    </row>
    <row r="25" spans="2:9">
      <c r="B25" s="15" t="s">
        <v>10</v>
      </c>
      <c r="C25" s="6" t="s">
        <v>2600</v>
      </c>
      <c r="D25" s="6" t="s">
        <v>2601</v>
      </c>
      <c r="E25" s="6" t="s">
        <v>57</v>
      </c>
      <c r="G25" s="6">
        <v>90000</v>
      </c>
      <c r="H25" s="13">
        <v>698.13</v>
      </c>
      <c r="I25" s="14">
        <v>1.56</v>
      </c>
    </row>
    <row r="26" spans="2:9">
      <c r="B26" s="15" t="s">
        <v>10</v>
      </c>
      <c r="C26" s="6" t="s">
        <v>695</v>
      </c>
      <c r="D26" s="6" t="s">
        <v>696</v>
      </c>
      <c r="E26" s="6" t="s">
        <v>62</v>
      </c>
      <c r="G26" s="6">
        <v>18000</v>
      </c>
      <c r="H26" s="13">
        <v>692.06000000000006</v>
      </c>
      <c r="I26" s="14">
        <v>1.54</v>
      </c>
    </row>
    <row r="27" spans="2:9">
      <c r="B27" s="15" t="s">
        <v>10</v>
      </c>
      <c r="C27" s="6" t="s">
        <v>4084</v>
      </c>
      <c r="D27" s="6" t="s">
        <v>4085</v>
      </c>
      <c r="E27" s="6" t="s">
        <v>62</v>
      </c>
      <c r="G27" s="6">
        <v>90000</v>
      </c>
      <c r="H27" s="13">
        <v>674.15</v>
      </c>
      <c r="I27" s="14">
        <v>1.5000000000000002</v>
      </c>
    </row>
    <row r="28" spans="2:9">
      <c r="B28" s="15" t="s">
        <v>10</v>
      </c>
      <c r="C28" s="6" t="s">
        <v>4086</v>
      </c>
      <c r="D28" s="6" t="s">
        <v>4087</v>
      </c>
      <c r="E28" s="6" t="s">
        <v>62</v>
      </c>
      <c r="G28" s="6">
        <v>234000</v>
      </c>
      <c r="H28" s="13">
        <v>639.87</v>
      </c>
      <c r="I28" s="14">
        <v>1.43</v>
      </c>
    </row>
    <row r="29" spans="2:9">
      <c r="B29" s="15" t="s">
        <v>10</v>
      </c>
      <c r="C29" s="6" t="s">
        <v>1347</v>
      </c>
      <c r="D29" s="6" t="s">
        <v>1348</v>
      </c>
      <c r="E29" s="6" t="s">
        <v>57</v>
      </c>
      <c r="G29" s="6">
        <v>99000</v>
      </c>
      <c r="H29" s="13">
        <v>628.9</v>
      </c>
      <c r="I29" s="14">
        <v>1.4000000000000001</v>
      </c>
    </row>
    <row r="30" spans="2:9">
      <c r="B30" s="15" t="s">
        <v>10</v>
      </c>
      <c r="C30" s="6" t="s">
        <v>3583</v>
      </c>
      <c r="D30" s="6" t="s">
        <v>3584</v>
      </c>
      <c r="E30" s="6" t="s">
        <v>692</v>
      </c>
      <c r="G30" s="6">
        <v>360000</v>
      </c>
      <c r="H30" s="13">
        <v>624.66999999999996</v>
      </c>
      <c r="I30" s="14">
        <v>1.3900000000000001</v>
      </c>
    </row>
    <row r="31" spans="2:9">
      <c r="B31" s="15" t="s">
        <v>10</v>
      </c>
      <c r="C31" s="6" t="s">
        <v>3751</v>
      </c>
      <c r="D31" s="6" t="s">
        <v>3752</v>
      </c>
      <c r="E31" s="6" t="s">
        <v>62</v>
      </c>
      <c r="G31" s="6">
        <v>90000</v>
      </c>
      <c r="H31" s="13">
        <v>605.21</v>
      </c>
      <c r="I31" s="14">
        <v>1.35</v>
      </c>
    </row>
    <row r="32" spans="2:9">
      <c r="B32" s="15" t="s">
        <v>10</v>
      </c>
      <c r="C32" s="6" t="s">
        <v>3120</v>
      </c>
      <c r="D32" s="6" t="s">
        <v>3121</v>
      </c>
      <c r="E32" s="6" t="s">
        <v>62</v>
      </c>
      <c r="G32" s="6">
        <v>342000</v>
      </c>
      <c r="H32" s="13">
        <v>541.32000000000005</v>
      </c>
      <c r="I32" s="14">
        <v>1.2100000000000002</v>
      </c>
    </row>
    <row r="33" spans="1:9">
      <c r="B33" s="15" t="s">
        <v>10</v>
      </c>
      <c r="C33" s="6" t="s">
        <v>3740</v>
      </c>
      <c r="D33" s="6" t="s">
        <v>3741</v>
      </c>
      <c r="E33" s="6" t="s">
        <v>62</v>
      </c>
      <c r="G33" s="6">
        <v>1350000</v>
      </c>
      <c r="H33" s="13">
        <v>498.15000000000003</v>
      </c>
      <c r="I33" s="14">
        <v>1.1100000000000001</v>
      </c>
    </row>
    <row r="34" spans="1:9">
      <c r="B34" s="15" t="s">
        <v>10</v>
      </c>
      <c r="C34" s="6" t="s">
        <v>1953</v>
      </c>
      <c r="D34" s="6" t="s">
        <v>1954</v>
      </c>
      <c r="E34" s="6" t="s">
        <v>62</v>
      </c>
      <c r="G34" s="6">
        <v>120000</v>
      </c>
      <c r="H34" s="13">
        <v>494.76</v>
      </c>
      <c r="I34" s="14">
        <v>1.1000000000000001</v>
      </c>
    </row>
    <row r="35" spans="1:9">
      <c r="B35" s="15" t="s">
        <v>10</v>
      </c>
      <c r="C35" s="6" t="s">
        <v>932</v>
      </c>
      <c r="D35" s="6" t="s">
        <v>933</v>
      </c>
      <c r="E35" s="6" t="s">
        <v>51</v>
      </c>
      <c r="G35" s="6">
        <v>112500</v>
      </c>
      <c r="H35" s="13">
        <v>478.46000000000004</v>
      </c>
      <c r="I35" s="14">
        <v>1.07</v>
      </c>
    </row>
    <row r="36" spans="1:9" ht="9.5" thickBot="1">
      <c r="E36" s="16" t="s">
        <v>133</v>
      </c>
      <c r="H36" s="25">
        <v>44665.55</v>
      </c>
      <c r="I36" s="26">
        <v>99.63</v>
      </c>
    </row>
    <row r="37" spans="1:9" ht="9.5" thickTop="1">
      <c r="I37" s="14"/>
    </row>
    <row r="38" spans="1:9">
      <c r="I38" s="14"/>
    </row>
    <row r="39" spans="1:9">
      <c r="C39" s="6" t="s">
        <v>152</v>
      </c>
      <c r="E39" s="6" t="s">
        <v>10</v>
      </c>
      <c r="F39" s="12">
        <v>6.03</v>
      </c>
      <c r="H39" s="13">
        <v>399.93</v>
      </c>
      <c r="I39" s="14">
        <v>0.89</v>
      </c>
    </row>
    <row r="40" spans="1:9">
      <c r="I40" s="14"/>
    </row>
    <row r="41" spans="1:9">
      <c r="A41" s="11" t="s">
        <v>134</v>
      </c>
      <c r="H41" s="19">
        <v>-244.61</v>
      </c>
      <c r="I41" s="20">
        <v>-0.52</v>
      </c>
    </row>
    <row r="42" spans="1:9">
      <c r="I42" s="14"/>
    </row>
    <row r="43" spans="1:9" ht="9.5" thickBot="1">
      <c r="E43" s="16" t="s">
        <v>135</v>
      </c>
      <c r="H43" s="17">
        <v>44820.87</v>
      </c>
      <c r="I43" s="18">
        <v>100</v>
      </c>
    </row>
    <row r="44" spans="1:9" ht="9.5" thickTop="1">
      <c r="I44" s="14"/>
    </row>
    <row r="45" spans="1:9">
      <c r="A45" s="16" t="s">
        <v>136</v>
      </c>
      <c r="I45" s="14"/>
    </row>
    <row r="46" spans="1:9">
      <c r="A46" s="6">
        <v>1</v>
      </c>
      <c r="B46" s="6" t="s">
        <v>137</v>
      </c>
      <c r="I46" s="14"/>
    </row>
    <row r="47" spans="1:9">
      <c r="I47" s="14"/>
    </row>
    <row r="48" spans="1:9">
      <c r="A48" s="6">
        <v>2</v>
      </c>
      <c r="B48" s="6" t="s">
        <v>799</v>
      </c>
      <c r="I48" s="14"/>
    </row>
    <row r="49" spans="1:9">
      <c r="I49" s="14"/>
    </row>
    <row r="50" spans="1:9">
      <c r="A50" s="6">
        <v>3</v>
      </c>
      <c r="B50" s="21" t="s">
        <v>139</v>
      </c>
      <c r="C50" s="22"/>
      <c r="I50" s="14"/>
    </row>
    <row r="51" spans="1:9">
      <c r="B51" s="22"/>
      <c r="C51" s="22"/>
      <c r="I51" s="14"/>
    </row>
    <row r="52" spans="1:9">
      <c r="B52" s="22"/>
      <c r="C52" s="27" t="s">
        <v>140</v>
      </c>
      <c r="I52" s="14"/>
    </row>
    <row r="53" spans="1:9">
      <c r="B53" s="22"/>
      <c r="C53" s="27" t="s">
        <v>141</v>
      </c>
      <c r="D53" s="16" t="s">
        <v>142</v>
      </c>
      <c r="E53" s="16" t="s">
        <v>143</v>
      </c>
      <c r="I53" s="14"/>
    </row>
    <row r="54" spans="1:9">
      <c r="B54" s="22"/>
      <c r="C54" s="21" t="s">
        <v>4088</v>
      </c>
      <c r="D54" s="6">
        <v>11.662000000000001</v>
      </c>
      <c r="E54" s="6">
        <v>10.023</v>
      </c>
      <c r="I54" s="14"/>
    </row>
    <row r="55" spans="1:9">
      <c r="B55" s="22"/>
      <c r="C55" s="21" t="s">
        <v>4089</v>
      </c>
      <c r="D55" s="6">
        <v>11.662000000000001</v>
      </c>
      <c r="E55" s="6">
        <v>10.023</v>
      </c>
      <c r="I55" s="14"/>
    </row>
    <row r="56" spans="1:9">
      <c r="B56" s="22"/>
      <c r="C56" s="21" t="s">
        <v>4090</v>
      </c>
      <c r="D56" s="6">
        <v>11.443000000000001</v>
      </c>
      <c r="E56" s="6">
        <v>9.8209999999999997</v>
      </c>
      <c r="I56" s="14"/>
    </row>
    <row r="57" spans="1:9">
      <c r="B57" s="22"/>
      <c r="C57" s="21" t="s">
        <v>4091</v>
      </c>
      <c r="D57" s="6">
        <v>11.443000000000001</v>
      </c>
      <c r="E57" s="6">
        <v>9.8209999999999997</v>
      </c>
      <c r="I57" s="14"/>
    </row>
    <row r="58" spans="1:9">
      <c r="I58" s="14"/>
    </row>
    <row r="59" spans="1:9">
      <c r="A59" s="6">
        <v>4</v>
      </c>
      <c r="B59" s="6" t="s">
        <v>4092</v>
      </c>
      <c r="I59" s="14"/>
    </row>
    <row r="60" spans="1:9">
      <c r="I60" s="14"/>
    </row>
    <row r="61" spans="1:9">
      <c r="A61" s="6">
        <v>5</v>
      </c>
      <c r="B61" s="6" t="s">
        <v>4093</v>
      </c>
      <c r="I61" s="14"/>
    </row>
    <row r="62" spans="1:9">
      <c r="I62" s="14"/>
    </row>
    <row r="63" spans="1:9" ht="20" customHeight="1">
      <c r="A63" s="6">
        <v>6</v>
      </c>
      <c r="B63" s="71" t="s">
        <v>148</v>
      </c>
      <c r="C63" s="72"/>
      <c r="D63" s="72"/>
      <c r="E63" s="72"/>
      <c r="F63" s="72"/>
      <c r="G63" s="72"/>
      <c r="H63" s="72"/>
      <c r="I63" s="73"/>
    </row>
    <row r="64" spans="1:9">
      <c r="A64" s="1"/>
      <c r="B64" s="1"/>
      <c r="C64" s="1"/>
      <c r="D64" s="1"/>
      <c r="E64" s="1"/>
      <c r="F64" s="3"/>
      <c r="G64" s="1"/>
      <c r="H64" s="4"/>
      <c r="I64" s="3"/>
    </row>
    <row r="65" spans="1:4">
      <c r="A65" s="24" t="s">
        <v>149</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4" t="s">
        <v>4094</v>
      </c>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sheetData>
  <mergeCells count="4">
    <mergeCell ref="A2:C2"/>
    <mergeCell ref="A3:C3"/>
    <mergeCell ref="B4:C4"/>
    <mergeCell ref="B63:I63"/>
  </mergeCells>
  <pageMargins left="0.7" right="0.7" top="0.75" bottom="0.75" header="0.3" footer="0.3"/>
  <pageSetup paperSize="0" orientation="portrait" horizontalDpi="0" verticalDpi="0" copie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53761-EC0C-4F61-85F0-19C7572C4DCA}">
  <dimension ref="A1:I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4079</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40992</v>
      </c>
      <c r="H5" s="13">
        <v>299.98</v>
      </c>
      <c r="I5" s="14">
        <v>13.090000000000002</v>
      </c>
    </row>
    <row r="6" spans="1:9">
      <c r="B6" s="15" t="s">
        <v>10</v>
      </c>
      <c r="C6" s="6" t="s">
        <v>699</v>
      </c>
      <c r="D6" s="6" t="s">
        <v>700</v>
      </c>
      <c r="E6" s="6" t="s">
        <v>692</v>
      </c>
      <c r="G6" s="6">
        <v>18204</v>
      </c>
      <c r="H6" s="13">
        <v>244.71</v>
      </c>
      <c r="I6" s="14">
        <v>10.68</v>
      </c>
    </row>
    <row r="7" spans="1:9">
      <c r="B7" s="15" t="s">
        <v>10</v>
      </c>
      <c r="C7" s="6" t="s">
        <v>635</v>
      </c>
      <c r="D7" s="6" t="s">
        <v>636</v>
      </c>
      <c r="E7" s="6" t="s">
        <v>30</v>
      </c>
      <c r="G7" s="6">
        <v>19257</v>
      </c>
      <c r="H7" s="13">
        <v>232.09</v>
      </c>
      <c r="I7" s="14">
        <v>10.130000000000001</v>
      </c>
    </row>
    <row r="8" spans="1:9">
      <c r="B8" s="15" t="s">
        <v>10</v>
      </c>
      <c r="C8" s="6" t="s">
        <v>622</v>
      </c>
      <c r="D8" s="6" t="s">
        <v>623</v>
      </c>
      <c r="E8" s="6" t="s">
        <v>624</v>
      </c>
      <c r="G8" s="6">
        <v>7671</v>
      </c>
      <c r="H8" s="13">
        <v>136.87</v>
      </c>
      <c r="I8" s="14">
        <v>5.9700000000000006</v>
      </c>
    </row>
    <row r="9" spans="1:9">
      <c r="B9" s="15" t="s">
        <v>10</v>
      </c>
      <c r="C9" s="6" t="s">
        <v>637</v>
      </c>
      <c r="D9" s="6" t="s">
        <v>638</v>
      </c>
      <c r="E9" s="6" t="s">
        <v>639</v>
      </c>
      <c r="G9" s="6">
        <v>9383</v>
      </c>
      <c r="H9" s="13">
        <v>117.4</v>
      </c>
      <c r="I9" s="14">
        <v>5.12</v>
      </c>
    </row>
    <row r="10" spans="1:9">
      <c r="B10" s="15" t="s">
        <v>10</v>
      </c>
      <c r="C10" s="6" t="s">
        <v>1070</v>
      </c>
      <c r="D10" s="6" t="s">
        <v>1071</v>
      </c>
      <c r="E10" s="6" t="s">
        <v>669</v>
      </c>
      <c r="G10" s="6">
        <v>3146</v>
      </c>
      <c r="H10" s="13">
        <v>110.25</v>
      </c>
      <c r="I10" s="14">
        <v>4.8100000000000005</v>
      </c>
    </row>
    <row r="11" spans="1:9">
      <c r="B11" s="15" t="s">
        <v>10</v>
      </c>
      <c r="C11" s="6" t="s">
        <v>74</v>
      </c>
      <c r="D11" s="6" t="s">
        <v>75</v>
      </c>
      <c r="E11" s="6" t="s">
        <v>30</v>
      </c>
      <c r="G11" s="6">
        <v>11175</v>
      </c>
      <c r="H11" s="13">
        <v>109.49000000000001</v>
      </c>
      <c r="I11" s="14">
        <v>4.78</v>
      </c>
    </row>
    <row r="12" spans="1:9">
      <c r="B12" s="15" t="s">
        <v>10</v>
      </c>
      <c r="C12" s="6" t="s">
        <v>604</v>
      </c>
      <c r="D12" s="6" t="s">
        <v>807</v>
      </c>
      <c r="E12" s="6" t="s">
        <v>30</v>
      </c>
      <c r="G12" s="6">
        <v>7690</v>
      </c>
      <c r="H12" s="13">
        <v>89.350000000000009</v>
      </c>
      <c r="I12" s="14">
        <v>3.9</v>
      </c>
    </row>
    <row r="13" spans="1:9">
      <c r="B13" s="15" t="s">
        <v>10</v>
      </c>
      <c r="C13" s="6" t="s">
        <v>1072</v>
      </c>
      <c r="D13" s="6" t="s">
        <v>1073</v>
      </c>
      <c r="E13" s="6" t="s">
        <v>1074</v>
      </c>
      <c r="G13" s="6">
        <v>25955</v>
      </c>
      <c r="H13" s="13">
        <v>74.67</v>
      </c>
      <c r="I13" s="14">
        <v>3.2600000000000002</v>
      </c>
    </row>
    <row r="14" spans="1:9">
      <c r="B14" s="15" t="s">
        <v>10</v>
      </c>
      <c r="C14" s="6" t="s">
        <v>124</v>
      </c>
      <c r="D14" s="6" t="s">
        <v>125</v>
      </c>
      <c r="E14" s="6" t="s">
        <v>83</v>
      </c>
      <c r="G14" s="6">
        <v>2409</v>
      </c>
      <c r="H14" s="13">
        <v>71.210000000000008</v>
      </c>
      <c r="I14" s="14">
        <v>3.1100000000000003</v>
      </c>
    </row>
    <row r="15" spans="1:9">
      <c r="B15" s="15" t="s">
        <v>10</v>
      </c>
      <c r="C15" s="6" t="s">
        <v>808</v>
      </c>
      <c r="D15" s="6" t="s">
        <v>809</v>
      </c>
      <c r="E15" s="6" t="s">
        <v>30</v>
      </c>
      <c r="G15" s="6">
        <v>19802</v>
      </c>
      <c r="H15" s="13">
        <v>69.94</v>
      </c>
      <c r="I15" s="14">
        <v>3.0500000000000003</v>
      </c>
    </row>
    <row r="16" spans="1:9">
      <c r="B16" s="15" t="s">
        <v>10</v>
      </c>
      <c r="C16" s="6" t="s">
        <v>1075</v>
      </c>
      <c r="D16" s="6" t="s">
        <v>1076</v>
      </c>
      <c r="E16" s="6" t="s">
        <v>639</v>
      </c>
      <c r="G16" s="6">
        <v>2726</v>
      </c>
      <c r="H16" s="13">
        <v>64.31</v>
      </c>
      <c r="I16" s="14">
        <v>2.81</v>
      </c>
    </row>
    <row r="17" spans="2:9">
      <c r="B17" s="15" t="s">
        <v>10</v>
      </c>
      <c r="C17" s="6" t="s">
        <v>570</v>
      </c>
      <c r="D17" s="6" t="s">
        <v>629</v>
      </c>
      <c r="E17" s="6" t="s">
        <v>24</v>
      </c>
      <c r="G17" s="6">
        <v>7199</v>
      </c>
      <c r="H17" s="13">
        <v>57.69</v>
      </c>
      <c r="I17" s="14">
        <v>2.52</v>
      </c>
    </row>
    <row r="18" spans="2:9">
      <c r="B18" s="15" t="s">
        <v>10</v>
      </c>
      <c r="C18" s="6" t="s">
        <v>665</v>
      </c>
      <c r="D18" s="6" t="s">
        <v>666</v>
      </c>
      <c r="E18" s="6" t="s">
        <v>27</v>
      </c>
      <c r="G18" s="6">
        <v>2905</v>
      </c>
      <c r="H18" s="13">
        <v>51.050000000000004</v>
      </c>
      <c r="I18" s="14">
        <v>2.23</v>
      </c>
    </row>
    <row r="19" spans="2:9">
      <c r="B19" s="15" t="s">
        <v>10</v>
      </c>
      <c r="C19" s="6" t="s">
        <v>1077</v>
      </c>
      <c r="D19" s="6" t="s">
        <v>1078</v>
      </c>
      <c r="E19" s="6" t="s">
        <v>1074</v>
      </c>
      <c r="G19" s="6">
        <v>2402</v>
      </c>
      <c r="H19" s="13">
        <v>49.38</v>
      </c>
      <c r="I19" s="14">
        <v>2.16</v>
      </c>
    </row>
    <row r="20" spans="2:9">
      <c r="B20" s="15" t="s">
        <v>10</v>
      </c>
      <c r="C20" s="6" t="s">
        <v>685</v>
      </c>
      <c r="D20" s="6" t="s">
        <v>686</v>
      </c>
      <c r="E20" s="6" t="s">
        <v>111</v>
      </c>
      <c r="G20" s="6">
        <v>12783</v>
      </c>
      <c r="H20" s="13">
        <v>47.42</v>
      </c>
      <c r="I20" s="14">
        <v>2.0699999999999998</v>
      </c>
    </row>
    <row r="21" spans="2:9">
      <c r="B21" s="15" t="s">
        <v>10</v>
      </c>
      <c r="C21" s="6" t="s">
        <v>625</v>
      </c>
      <c r="D21" s="6" t="s">
        <v>626</v>
      </c>
      <c r="E21" s="6" t="s">
        <v>86</v>
      </c>
      <c r="G21" s="6">
        <v>19213</v>
      </c>
      <c r="H21" s="13">
        <v>44.01</v>
      </c>
      <c r="I21" s="14">
        <v>1.9200000000000002</v>
      </c>
    </row>
    <row r="22" spans="2:9">
      <c r="B22" s="15" t="s">
        <v>10</v>
      </c>
      <c r="C22" s="6" t="s">
        <v>126</v>
      </c>
      <c r="D22" s="6" t="s">
        <v>127</v>
      </c>
      <c r="E22" s="6" t="s">
        <v>83</v>
      </c>
      <c r="G22" s="6">
        <v>355</v>
      </c>
      <c r="H22" s="13">
        <v>43.660000000000004</v>
      </c>
      <c r="I22" s="14">
        <v>1.9100000000000001</v>
      </c>
    </row>
    <row r="23" spans="2:9">
      <c r="B23" s="15" t="s">
        <v>10</v>
      </c>
      <c r="C23" s="6" t="s">
        <v>1079</v>
      </c>
      <c r="D23" s="6" t="s">
        <v>1080</v>
      </c>
      <c r="E23" s="6" t="s">
        <v>118</v>
      </c>
      <c r="G23" s="6">
        <v>1099</v>
      </c>
      <c r="H23" s="13">
        <v>43.43</v>
      </c>
      <c r="I23" s="14">
        <v>1.9</v>
      </c>
    </row>
    <row r="24" spans="2:9">
      <c r="B24" s="15" t="s">
        <v>10</v>
      </c>
      <c r="C24" s="6" t="s">
        <v>1081</v>
      </c>
      <c r="D24" s="6" t="s">
        <v>1082</v>
      </c>
      <c r="E24" s="6" t="s">
        <v>648</v>
      </c>
      <c r="G24" s="6">
        <v>22165</v>
      </c>
      <c r="H24" s="13">
        <v>42.51</v>
      </c>
      <c r="I24" s="14">
        <v>1.86</v>
      </c>
    </row>
    <row r="25" spans="2:9">
      <c r="B25" s="15" t="s">
        <v>10</v>
      </c>
      <c r="C25" s="6" t="s">
        <v>52</v>
      </c>
      <c r="D25" s="6" t="s">
        <v>53</v>
      </c>
      <c r="E25" s="6" t="s">
        <v>54</v>
      </c>
      <c r="G25" s="6">
        <v>9637</v>
      </c>
      <c r="H25" s="13">
        <v>38.61</v>
      </c>
      <c r="I25" s="14">
        <v>1.6900000000000002</v>
      </c>
    </row>
    <row r="26" spans="2:9">
      <c r="B26" s="15" t="s">
        <v>10</v>
      </c>
      <c r="C26" s="6" t="s">
        <v>1083</v>
      </c>
      <c r="D26" s="6" t="s">
        <v>1084</v>
      </c>
      <c r="E26" s="6" t="s">
        <v>639</v>
      </c>
      <c r="G26" s="6">
        <v>2847</v>
      </c>
      <c r="H26" s="13">
        <v>38.18</v>
      </c>
      <c r="I26" s="14">
        <v>1.67</v>
      </c>
    </row>
    <row r="27" spans="2:9">
      <c r="B27" s="15" t="s">
        <v>10</v>
      </c>
      <c r="C27" s="6" t="s">
        <v>894</v>
      </c>
      <c r="D27" s="6" t="s">
        <v>895</v>
      </c>
      <c r="E27" s="6" t="s">
        <v>111</v>
      </c>
      <c r="G27" s="6">
        <v>12261</v>
      </c>
      <c r="H27" s="13">
        <v>36.32</v>
      </c>
      <c r="I27" s="14">
        <v>1.59</v>
      </c>
    </row>
    <row r="28" spans="2:9">
      <c r="B28" s="15" t="s">
        <v>10</v>
      </c>
      <c r="C28" s="6" t="s">
        <v>630</v>
      </c>
      <c r="D28" s="6" t="s">
        <v>631</v>
      </c>
      <c r="E28" s="6" t="s">
        <v>632</v>
      </c>
      <c r="G28" s="6">
        <v>317</v>
      </c>
      <c r="H28" s="13">
        <v>34.06</v>
      </c>
      <c r="I28" s="14">
        <v>1.49</v>
      </c>
    </row>
    <row r="29" spans="2:9">
      <c r="B29" s="15" t="s">
        <v>10</v>
      </c>
      <c r="C29" s="6" t="s">
        <v>850</v>
      </c>
      <c r="D29" s="6" t="s">
        <v>851</v>
      </c>
      <c r="E29" s="6" t="s">
        <v>118</v>
      </c>
      <c r="G29" s="6">
        <v>1213</v>
      </c>
      <c r="H29" s="13">
        <v>26.26</v>
      </c>
      <c r="I29" s="14">
        <v>1.1499999999999999</v>
      </c>
    </row>
    <row r="30" spans="2:9">
      <c r="B30" s="15" t="s">
        <v>10</v>
      </c>
      <c r="C30" s="6" t="s">
        <v>1085</v>
      </c>
      <c r="D30" s="6" t="s">
        <v>1086</v>
      </c>
      <c r="E30" s="6" t="s">
        <v>1000</v>
      </c>
      <c r="G30" s="6">
        <v>1984</v>
      </c>
      <c r="H30" s="13">
        <v>26.060000000000002</v>
      </c>
      <c r="I30" s="14">
        <v>1.1400000000000001</v>
      </c>
    </row>
    <row r="31" spans="2:9">
      <c r="B31" s="15" t="s">
        <v>10</v>
      </c>
      <c r="C31" s="6" t="s">
        <v>1087</v>
      </c>
      <c r="D31" s="6" t="s">
        <v>1088</v>
      </c>
      <c r="E31" s="6" t="s">
        <v>24</v>
      </c>
      <c r="G31" s="6">
        <v>1508</v>
      </c>
      <c r="H31" s="13">
        <v>24.6</v>
      </c>
      <c r="I31" s="14">
        <v>1.07</v>
      </c>
    </row>
    <row r="32" spans="2:9">
      <c r="B32" s="15" t="s">
        <v>10</v>
      </c>
      <c r="C32" s="6" t="s">
        <v>1089</v>
      </c>
      <c r="D32" s="6" t="s">
        <v>1090</v>
      </c>
      <c r="E32" s="6" t="s">
        <v>51</v>
      </c>
      <c r="G32" s="6">
        <v>603</v>
      </c>
      <c r="H32" s="13">
        <v>23.78</v>
      </c>
      <c r="I32" s="14">
        <v>1.04</v>
      </c>
    </row>
    <row r="33" spans="1:9">
      <c r="B33" s="15" t="s">
        <v>10</v>
      </c>
      <c r="C33" s="6" t="s">
        <v>711</v>
      </c>
      <c r="D33" s="6" t="s">
        <v>712</v>
      </c>
      <c r="E33" s="6" t="s">
        <v>639</v>
      </c>
      <c r="G33" s="6">
        <v>1713</v>
      </c>
      <c r="H33" s="13">
        <v>23.75</v>
      </c>
      <c r="I33" s="14">
        <v>1.04</v>
      </c>
    </row>
    <row r="34" spans="1:9">
      <c r="B34" s="15" t="s">
        <v>10</v>
      </c>
      <c r="C34" s="6" t="s">
        <v>1091</v>
      </c>
      <c r="D34" s="6" t="s">
        <v>1092</v>
      </c>
      <c r="E34" s="6" t="s">
        <v>86</v>
      </c>
      <c r="G34" s="6">
        <v>593</v>
      </c>
      <c r="H34" s="13">
        <v>19.54</v>
      </c>
      <c r="I34" s="14">
        <v>0.85000000000000009</v>
      </c>
    </row>
    <row r="35" spans="1:9" ht="9.5" thickBot="1">
      <c r="E35" s="16" t="s">
        <v>133</v>
      </c>
      <c r="H35" s="17">
        <v>2290.58</v>
      </c>
      <c r="I35" s="18">
        <v>100.01</v>
      </c>
    </row>
    <row r="36" spans="1:9" ht="9.5" thickTop="1">
      <c r="I36" s="14"/>
    </row>
    <row r="37" spans="1:9">
      <c r="A37" s="11" t="s">
        <v>134</v>
      </c>
      <c r="H37" s="19">
        <v>0.28000000000000003</v>
      </c>
      <c r="I37" s="20">
        <v>-0.01</v>
      </c>
    </row>
    <row r="38" spans="1:9">
      <c r="I38" s="14"/>
    </row>
    <row r="39" spans="1:9" ht="9.5" thickBot="1">
      <c r="E39" s="16" t="s">
        <v>135</v>
      </c>
      <c r="H39" s="17">
        <v>2290.86</v>
      </c>
      <c r="I39" s="18">
        <v>100</v>
      </c>
    </row>
    <row r="40" spans="1:9" ht="9.5" thickTop="1">
      <c r="I40" s="14"/>
    </row>
    <row r="41" spans="1:9">
      <c r="A41" s="16" t="s">
        <v>136</v>
      </c>
      <c r="I41" s="14"/>
    </row>
    <row r="42" spans="1:9">
      <c r="A42" s="6">
        <v>1</v>
      </c>
      <c r="B42" s="6" t="s">
        <v>818</v>
      </c>
      <c r="I42" s="14"/>
    </row>
    <row r="43" spans="1:9">
      <c r="I43" s="14"/>
    </row>
    <row r="44" spans="1:9">
      <c r="A44" s="6">
        <v>2</v>
      </c>
      <c r="B44" s="21" t="s">
        <v>4080</v>
      </c>
      <c r="C44" s="22"/>
      <c r="I44" s="14"/>
    </row>
    <row r="45" spans="1:9">
      <c r="B45" s="21"/>
      <c r="C45" s="22"/>
      <c r="I45" s="14"/>
    </row>
    <row r="46" spans="1:9">
      <c r="A46" s="6">
        <v>3</v>
      </c>
      <c r="B46" s="21" t="s">
        <v>139</v>
      </c>
      <c r="C46" s="22"/>
      <c r="I46" s="14"/>
    </row>
    <row r="47" spans="1:9">
      <c r="B47" s="22"/>
      <c r="C47" s="22"/>
      <c r="I47" s="14"/>
    </row>
    <row r="48" spans="1:9">
      <c r="B48" s="22"/>
      <c r="C48" s="27" t="s">
        <v>140</v>
      </c>
      <c r="I48" s="14"/>
    </row>
    <row r="49" spans="1:9">
      <c r="B49" s="22"/>
      <c r="C49" s="27" t="s">
        <v>141</v>
      </c>
      <c r="D49" s="16" t="s">
        <v>142</v>
      </c>
      <c r="E49" s="16" t="s">
        <v>143</v>
      </c>
      <c r="I49" s="14"/>
    </row>
    <row r="50" spans="1:9">
      <c r="B50" s="22"/>
      <c r="C50" s="22" t="s">
        <v>4081</v>
      </c>
      <c r="D50" s="6">
        <v>88.62530000000001</v>
      </c>
      <c r="E50" s="6">
        <v>78.437399999999997</v>
      </c>
      <c r="I50" s="14"/>
    </row>
    <row r="51" spans="1:9">
      <c r="I51" s="14"/>
    </row>
    <row r="52" spans="1:9" ht="20" customHeight="1">
      <c r="A52" s="6">
        <v>4</v>
      </c>
      <c r="B52" s="71" t="s">
        <v>148</v>
      </c>
      <c r="C52" s="72"/>
      <c r="D52" s="72"/>
      <c r="E52" s="72"/>
      <c r="F52" s="72"/>
      <c r="G52" s="72"/>
      <c r="H52" s="72"/>
      <c r="I52" s="73"/>
    </row>
    <row r="53" spans="1:9">
      <c r="A53" s="1"/>
      <c r="B53" s="1"/>
      <c r="C53" s="1"/>
      <c r="D53" s="1"/>
      <c r="E53" s="1"/>
      <c r="F53" s="3"/>
      <c r="G53" s="1"/>
      <c r="H53" s="4"/>
      <c r="I53" s="3"/>
    </row>
    <row r="54" spans="1:9">
      <c r="A54" s="24" t="s">
        <v>149</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4082</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426BC-E3B6-4D9E-8219-76A62C527998}">
  <dimension ref="A1:I7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4072</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635</v>
      </c>
      <c r="D5" s="6" t="s">
        <v>636</v>
      </c>
      <c r="E5" s="6" t="s">
        <v>30</v>
      </c>
      <c r="G5" s="6">
        <v>565262</v>
      </c>
      <c r="H5" s="13">
        <v>6816.49</v>
      </c>
      <c r="I5" s="14">
        <v>9.57</v>
      </c>
    </row>
    <row r="6" spans="1:9">
      <c r="B6" s="15" t="s">
        <v>10</v>
      </c>
      <c r="C6" s="6" t="s">
        <v>74</v>
      </c>
      <c r="D6" s="6" t="s">
        <v>75</v>
      </c>
      <c r="E6" s="6" t="s">
        <v>30</v>
      </c>
      <c r="G6" s="6">
        <v>686125</v>
      </c>
      <c r="H6" s="13">
        <v>6719.91</v>
      </c>
      <c r="I6" s="14">
        <v>9.44</v>
      </c>
    </row>
    <row r="7" spans="1:9">
      <c r="B7" s="15" t="s">
        <v>10</v>
      </c>
      <c r="C7" s="6" t="s">
        <v>604</v>
      </c>
      <c r="D7" s="6" t="s">
        <v>807</v>
      </c>
      <c r="E7" s="6" t="s">
        <v>30</v>
      </c>
      <c r="G7" s="6">
        <v>569718</v>
      </c>
      <c r="H7" s="13">
        <v>6616.14</v>
      </c>
      <c r="I7" s="14">
        <v>9.2900000000000009</v>
      </c>
    </row>
    <row r="8" spans="1:9">
      <c r="B8" s="15" t="s">
        <v>10</v>
      </c>
      <c r="C8" s="6" t="s">
        <v>894</v>
      </c>
      <c r="D8" s="6" t="s">
        <v>895</v>
      </c>
      <c r="E8" s="6" t="s">
        <v>111</v>
      </c>
      <c r="G8" s="6">
        <v>1912696</v>
      </c>
      <c r="H8" s="13">
        <v>5663.49</v>
      </c>
      <c r="I8" s="14">
        <v>7.95</v>
      </c>
    </row>
    <row r="9" spans="1:9">
      <c r="B9" s="15" t="s">
        <v>10</v>
      </c>
      <c r="C9" s="6" t="s">
        <v>622</v>
      </c>
      <c r="D9" s="6" t="s">
        <v>623</v>
      </c>
      <c r="E9" s="6" t="s">
        <v>624</v>
      </c>
      <c r="G9" s="6">
        <v>311423</v>
      </c>
      <c r="H9" s="13">
        <v>5550.8</v>
      </c>
      <c r="I9" s="14">
        <v>7.8</v>
      </c>
    </row>
    <row r="10" spans="1:9">
      <c r="B10" s="15" t="s">
        <v>10</v>
      </c>
      <c r="C10" s="6" t="s">
        <v>713</v>
      </c>
      <c r="D10" s="6" t="s">
        <v>714</v>
      </c>
      <c r="E10" s="6" t="s">
        <v>99</v>
      </c>
      <c r="G10" s="6">
        <v>322213</v>
      </c>
      <c r="H10" s="13">
        <v>3100.66</v>
      </c>
      <c r="I10" s="14">
        <v>4.3500000000000005</v>
      </c>
    </row>
    <row r="11" spans="1:9">
      <c r="B11" s="15" t="s">
        <v>10</v>
      </c>
      <c r="C11" s="6" t="s">
        <v>1079</v>
      </c>
      <c r="D11" s="6" t="s">
        <v>1080</v>
      </c>
      <c r="E11" s="6" t="s">
        <v>118</v>
      </c>
      <c r="G11" s="6">
        <v>77043</v>
      </c>
      <c r="H11" s="13">
        <v>3044.28</v>
      </c>
      <c r="I11" s="14">
        <v>4.28</v>
      </c>
    </row>
    <row r="12" spans="1:9">
      <c r="B12" s="15" t="s">
        <v>10</v>
      </c>
      <c r="C12" s="6" t="s">
        <v>1472</v>
      </c>
      <c r="D12" s="6" t="s">
        <v>1473</v>
      </c>
      <c r="E12" s="6" t="s">
        <v>24</v>
      </c>
      <c r="G12" s="6">
        <v>267928</v>
      </c>
      <c r="H12" s="13">
        <v>2022.99</v>
      </c>
      <c r="I12" s="14">
        <v>2.8400000000000003</v>
      </c>
    </row>
    <row r="13" spans="1:9">
      <c r="B13" s="15" t="s">
        <v>10</v>
      </c>
      <c r="C13" s="6" t="s">
        <v>570</v>
      </c>
      <c r="D13" s="6" t="s">
        <v>629</v>
      </c>
      <c r="E13" s="6" t="s">
        <v>24</v>
      </c>
      <c r="G13" s="6">
        <v>225046</v>
      </c>
      <c r="H13" s="13">
        <v>1803.8600000000001</v>
      </c>
      <c r="I13" s="14">
        <v>2.5299999999999998</v>
      </c>
    </row>
    <row r="14" spans="1:9">
      <c r="B14" s="15" t="s">
        <v>10</v>
      </c>
      <c r="C14" s="6" t="s">
        <v>89</v>
      </c>
      <c r="D14" s="6" t="s">
        <v>90</v>
      </c>
      <c r="E14" s="6" t="s">
        <v>24</v>
      </c>
      <c r="G14" s="6">
        <v>152974</v>
      </c>
      <c r="H14" s="13">
        <v>1334.09</v>
      </c>
      <c r="I14" s="14">
        <v>1.87</v>
      </c>
    </row>
    <row r="15" spans="1:9">
      <c r="B15" s="15" t="s">
        <v>10</v>
      </c>
      <c r="C15" s="6" t="s">
        <v>659</v>
      </c>
      <c r="D15" s="6" t="s">
        <v>660</v>
      </c>
      <c r="E15" s="6" t="s">
        <v>121</v>
      </c>
      <c r="G15" s="6">
        <v>67858</v>
      </c>
      <c r="H15" s="13">
        <v>827.05000000000007</v>
      </c>
      <c r="I15" s="14">
        <v>1.1600000000000001</v>
      </c>
    </row>
    <row r="16" spans="1:9">
      <c r="B16" s="15" t="s">
        <v>10</v>
      </c>
      <c r="C16" s="6" t="s">
        <v>711</v>
      </c>
      <c r="D16" s="6" t="s">
        <v>712</v>
      </c>
      <c r="E16" s="6" t="s">
        <v>639</v>
      </c>
      <c r="G16" s="6">
        <v>52746</v>
      </c>
      <c r="H16" s="13">
        <v>730</v>
      </c>
      <c r="I16" s="14">
        <v>1.03</v>
      </c>
    </row>
    <row r="17" spans="2:9">
      <c r="B17" s="15" t="s">
        <v>10</v>
      </c>
      <c r="C17" s="6" t="s">
        <v>3137</v>
      </c>
      <c r="D17" s="6" t="s">
        <v>3138</v>
      </c>
      <c r="E17" s="6" t="s">
        <v>19</v>
      </c>
      <c r="G17" s="6">
        <v>75158</v>
      </c>
      <c r="H17" s="13">
        <v>660.11</v>
      </c>
      <c r="I17" s="14">
        <v>0.93</v>
      </c>
    </row>
    <row r="18" spans="2:9">
      <c r="B18" s="15" t="s">
        <v>10</v>
      </c>
      <c r="C18" s="6" t="s">
        <v>1516</v>
      </c>
      <c r="D18" s="6" t="s">
        <v>1517</v>
      </c>
      <c r="E18" s="6" t="s">
        <v>19</v>
      </c>
      <c r="G18" s="6">
        <v>213968</v>
      </c>
      <c r="H18" s="13">
        <v>486.84000000000003</v>
      </c>
      <c r="I18" s="14">
        <v>0.68</v>
      </c>
    </row>
    <row r="19" spans="2:9">
      <c r="B19" s="15" t="s">
        <v>10</v>
      </c>
      <c r="C19" s="6" t="s">
        <v>547</v>
      </c>
      <c r="D19" s="6" t="s">
        <v>621</v>
      </c>
      <c r="E19" s="6" t="s">
        <v>30</v>
      </c>
      <c r="G19" s="6">
        <v>55000</v>
      </c>
      <c r="H19" s="13">
        <v>402.35</v>
      </c>
      <c r="I19" s="14">
        <v>0.57000000000000006</v>
      </c>
    </row>
    <row r="20" spans="2:9">
      <c r="B20" s="15" t="s">
        <v>10</v>
      </c>
      <c r="C20" s="6" t="s">
        <v>1949</v>
      </c>
      <c r="D20" s="6" t="s">
        <v>1950</v>
      </c>
      <c r="E20" s="6" t="s">
        <v>118</v>
      </c>
      <c r="G20" s="6">
        <v>34072</v>
      </c>
      <c r="H20" s="13">
        <v>305.32</v>
      </c>
      <c r="I20" s="14">
        <v>0.43</v>
      </c>
    </row>
    <row r="21" spans="2:9">
      <c r="B21" s="15" t="s">
        <v>10</v>
      </c>
      <c r="C21" s="6" t="s">
        <v>625</v>
      </c>
      <c r="D21" s="6" t="s">
        <v>626</v>
      </c>
      <c r="E21" s="6" t="s">
        <v>86</v>
      </c>
      <c r="G21" s="6">
        <v>127439</v>
      </c>
      <c r="H21" s="13">
        <v>291.81</v>
      </c>
      <c r="I21" s="14">
        <v>0.41000000000000003</v>
      </c>
    </row>
    <row r="22" spans="2:9">
      <c r="B22" s="15" t="s">
        <v>10</v>
      </c>
      <c r="C22" s="6" t="s">
        <v>1435</v>
      </c>
      <c r="D22" s="6" t="s">
        <v>1436</v>
      </c>
      <c r="E22" s="6" t="s">
        <v>931</v>
      </c>
      <c r="G22" s="6">
        <v>44880</v>
      </c>
      <c r="H22" s="13">
        <v>256.24</v>
      </c>
      <c r="I22" s="14">
        <v>0.36000000000000004</v>
      </c>
    </row>
    <row r="23" spans="2:9">
      <c r="B23" s="15" t="s">
        <v>10</v>
      </c>
      <c r="C23" s="6" t="s">
        <v>1089</v>
      </c>
      <c r="D23" s="6" t="s">
        <v>1090</v>
      </c>
      <c r="E23" s="6" t="s">
        <v>51</v>
      </c>
      <c r="G23" s="6">
        <v>5000</v>
      </c>
      <c r="H23" s="13">
        <v>197.18</v>
      </c>
      <c r="I23" s="14">
        <v>0.27999999999999997</v>
      </c>
    </row>
    <row r="24" spans="2:9">
      <c r="B24" s="15" t="s">
        <v>10</v>
      </c>
      <c r="C24" s="6" t="s">
        <v>697</v>
      </c>
      <c r="D24" s="6" t="s">
        <v>698</v>
      </c>
      <c r="E24" s="6" t="s">
        <v>86</v>
      </c>
      <c r="G24" s="6">
        <v>62407</v>
      </c>
      <c r="H24" s="13">
        <v>65.710000000000008</v>
      </c>
      <c r="I24" s="14">
        <v>9.0000000000000011E-2</v>
      </c>
    </row>
    <row r="25" spans="2:9" ht="9.5" thickBot="1">
      <c r="E25" s="16" t="s">
        <v>133</v>
      </c>
      <c r="H25" s="25">
        <v>46895.32</v>
      </c>
      <c r="I25" s="26">
        <v>65.86</v>
      </c>
    </row>
    <row r="26" spans="2:9" ht="16" thickTop="1">
      <c r="B26" s="74" t="s">
        <v>1531</v>
      </c>
      <c r="C26" s="70"/>
      <c r="I26" s="14"/>
    </row>
    <row r="27" spans="2:9">
      <c r="C27" s="6" t="s">
        <v>2576</v>
      </c>
      <c r="D27" s="6" t="s">
        <v>638</v>
      </c>
      <c r="E27" s="6" t="s">
        <v>10</v>
      </c>
      <c r="G27" s="6">
        <v>150000</v>
      </c>
      <c r="H27" s="13">
        <v>1866.3</v>
      </c>
      <c r="I27" s="14">
        <v>2.62</v>
      </c>
    </row>
    <row r="28" spans="2:9">
      <c r="C28" s="6" t="s">
        <v>4041</v>
      </c>
      <c r="D28" s="6" t="s">
        <v>1084</v>
      </c>
      <c r="E28" s="6" t="s">
        <v>10</v>
      </c>
      <c r="G28" s="6">
        <v>140000</v>
      </c>
      <c r="H28" s="13">
        <v>1851.3600000000001</v>
      </c>
      <c r="I28" s="14">
        <v>2.6</v>
      </c>
    </row>
    <row r="29" spans="2:9">
      <c r="C29" s="6" t="s">
        <v>2577</v>
      </c>
      <c r="D29" s="6" t="s">
        <v>712</v>
      </c>
      <c r="E29" s="6" t="s">
        <v>10</v>
      </c>
      <c r="G29" s="6">
        <v>30000</v>
      </c>
      <c r="H29" s="13">
        <v>410.58</v>
      </c>
      <c r="I29" s="14">
        <v>0.58000000000000007</v>
      </c>
    </row>
    <row r="30" spans="2:9">
      <c r="C30" s="6" t="s">
        <v>1787</v>
      </c>
      <c r="D30" s="6" t="s">
        <v>621</v>
      </c>
      <c r="E30" s="6" t="s">
        <v>10</v>
      </c>
      <c r="G30" s="6">
        <v>55000</v>
      </c>
      <c r="H30" s="13">
        <v>404.745</v>
      </c>
      <c r="I30" s="14">
        <v>0.57000000000000006</v>
      </c>
    </row>
    <row r="31" spans="2:9">
      <c r="I31" s="14"/>
    </row>
    <row r="32" spans="2:9">
      <c r="I32" s="14"/>
    </row>
    <row r="33" spans="1:9">
      <c r="C33" s="6" t="s">
        <v>152</v>
      </c>
      <c r="E33" s="6" t="s">
        <v>10</v>
      </c>
      <c r="F33" s="12">
        <v>6.03</v>
      </c>
      <c r="H33" s="13">
        <v>16277.31</v>
      </c>
      <c r="I33" s="14">
        <v>22.86</v>
      </c>
    </row>
    <row r="34" spans="1:9">
      <c r="I34" s="14"/>
    </row>
    <row r="35" spans="1:9">
      <c r="A35" s="11" t="s">
        <v>134</v>
      </c>
      <c r="H35" s="19">
        <v>8033.49</v>
      </c>
      <c r="I35" s="20">
        <v>11.28</v>
      </c>
    </row>
    <row r="36" spans="1:9">
      <c r="I36" s="14"/>
    </row>
    <row r="37" spans="1:9" ht="9.5" thickBot="1">
      <c r="E37" s="16" t="s">
        <v>135</v>
      </c>
      <c r="H37" s="17">
        <v>71206.12</v>
      </c>
      <c r="I37" s="18">
        <v>100</v>
      </c>
    </row>
    <row r="38" spans="1:9" ht="9.5" thickTop="1">
      <c r="I38" s="14"/>
    </row>
    <row r="39" spans="1:9">
      <c r="A39" s="16" t="s">
        <v>136</v>
      </c>
      <c r="I39" s="14"/>
    </row>
    <row r="40" spans="1:9">
      <c r="A40" s="6">
        <v>1</v>
      </c>
      <c r="B40" s="6" t="s">
        <v>137</v>
      </c>
      <c r="I40" s="14"/>
    </row>
    <row r="41" spans="1:9">
      <c r="I41" s="14"/>
    </row>
    <row r="42" spans="1:9">
      <c r="A42" s="6">
        <v>2</v>
      </c>
      <c r="B42" s="6" t="s">
        <v>799</v>
      </c>
      <c r="I42" s="14"/>
    </row>
    <row r="43" spans="1:9">
      <c r="I43" s="14"/>
    </row>
    <row r="44" spans="1:9">
      <c r="A44" s="6">
        <v>3</v>
      </c>
      <c r="B44" s="21" t="s">
        <v>139</v>
      </c>
      <c r="I44" s="14"/>
    </row>
    <row r="45" spans="1:9">
      <c r="I45" s="14"/>
    </row>
    <row r="46" spans="1:9">
      <c r="C46" s="16" t="s">
        <v>140</v>
      </c>
      <c r="I46" s="14"/>
    </row>
    <row r="47" spans="1:9">
      <c r="C47" s="16" t="s">
        <v>141</v>
      </c>
      <c r="D47" s="16" t="s">
        <v>142</v>
      </c>
      <c r="E47" s="16" t="s">
        <v>143</v>
      </c>
      <c r="I47" s="14"/>
    </row>
    <row r="48" spans="1:9">
      <c r="C48" s="6" t="s">
        <v>4073</v>
      </c>
      <c r="D48" s="6">
        <v>10.014000000000001</v>
      </c>
      <c r="E48" s="6">
        <v>9.577</v>
      </c>
      <c r="I48" s="14"/>
    </row>
    <row r="49" spans="1:9">
      <c r="C49" s="6" t="s">
        <v>4074</v>
      </c>
      <c r="D49" s="6">
        <v>10.014000000000001</v>
      </c>
      <c r="E49" s="6">
        <v>9.577</v>
      </c>
      <c r="I49" s="14"/>
    </row>
    <row r="50" spans="1:9">
      <c r="C50" s="6" t="s">
        <v>4075</v>
      </c>
      <c r="D50" s="6">
        <v>10.012</v>
      </c>
      <c r="E50" s="6">
        <v>9.5640000000000001</v>
      </c>
      <c r="I50" s="14"/>
    </row>
    <row r="51" spans="1:9">
      <c r="C51" s="6" t="s">
        <v>4076</v>
      </c>
      <c r="D51" s="6">
        <v>10.012</v>
      </c>
      <c r="E51" s="6">
        <v>9.5640000000000001</v>
      </c>
      <c r="I51" s="14"/>
    </row>
    <row r="52" spans="1:9">
      <c r="I52" s="14"/>
    </row>
    <row r="53" spans="1:9">
      <c r="A53" s="6">
        <v>4</v>
      </c>
      <c r="B53" s="6" t="s">
        <v>4077</v>
      </c>
      <c r="I53" s="14"/>
    </row>
    <row r="54" spans="1:9">
      <c r="I54" s="14"/>
    </row>
    <row r="55" spans="1:9" ht="20" customHeight="1">
      <c r="A55" s="6">
        <v>5</v>
      </c>
      <c r="B55" s="71" t="s">
        <v>148</v>
      </c>
      <c r="C55" s="72"/>
      <c r="D55" s="72"/>
      <c r="E55" s="72"/>
      <c r="F55" s="72"/>
      <c r="G55" s="72"/>
      <c r="H55" s="72"/>
      <c r="I55" s="73"/>
    </row>
    <row r="56" spans="1:9">
      <c r="A56" s="1"/>
      <c r="B56" s="1"/>
      <c r="C56" s="1"/>
      <c r="D56" s="1"/>
      <c r="E56" s="1"/>
      <c r="F56" s="3"/>
      <c r="G56" s="1"/>
      <c r="H56" s="4"/>
      <c r="I56" s="3"/>
    </row>
    <row r="57" spans="1:9">
      <c r="A57" s="24" t="s">
        <v>149</v>
      </c>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4" t="s">
        <v>4078</v>
      </c>
      <c r="B74" s="21"/>
      <c r="C74" s="21"/>
      <c r="D74" s="21"/>
    </row>
  </sheetData>
  <mergeCells count="5">
    <mergeCell ref="A2:C2"/>
    <mergeCell ref="A3:C3"/>
    <mergeCell ref="B4:C4"/>
    <mergeCell ref="B26:C26"/>
    <mergeCell ref="B55:I55"/>
  </mergeCells>
  <pageMargins left="0.7" right="0.7" top="0.75" bottom="0.75" header="0.3" footer="0.3"/>
  <pageSetup paperSize="0" orientation="portrait" horizontalDpi="0" verticalDpi="0" copie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937BE-14FA-4132-9DD2-38A4C93B9FCB}">
  <dimension ref="A1:I10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4064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1310</v>
      </c>
      <c r="D5" s="6" t="s">
        <v>1311</v>
      </c>
      <c r="E5" s="6" t="s">
        <v>83</v>
      </c>
      <c r="G5" s="6">
        <v>154000</v>
      </c>
      <c r="H5" s="13">
        <v>7797.02</v>
      </c>
      <c r="I5" s="14">
        <v>6.32</v>
      </c>
    </row>
    <row r="6" spans="1:9">
      <c r="B6" s="15" t="s">
        <v>10</v>
      </c>
      <c r="C6" s="6" t="s">
        <v>126</v>
      </c>
      <c r="D6" s="6" t="s">
        <v>127</v>
      </c>
      <c r="E6" s="6" t="s">
        <v>83</v>
      </c>
      <c r="G6" s="6">
        <v>55500</v>
      </c>
      <c r="H6" s="13">
        <v>6829.83</v>
      </c>
      <c r="I6" s="14">
        <v>5.5400000000000009</v>
      </c>
    </row>
    <row r="7" spans="1:9">
      <c r="B7" s="15" t="s">
        <v>10</v>
      </c>
      <c r="C7" s="6" t="s">
        <v>944</v>
      </c>
      <c r="D7" s="6" t="s">
        <v>945</v>
      </c>
      <c r="E7" s="6" t="s">
        <v>111</v>
      </c>
      <c r="G7" s="6">
        <v>2300000</v>
      </c>
      <c r="H7" s="13">
        <v>6177.8</v>
      </c>
      <c r="I7" s="14">
        <v>5.0100000000000007</v>
      </c>
    </row>
    <row r="8" spans="1:9">
      <c r="B8" s="15" t="s">
        <v>10</v>
      </c>
      <c r="C8" s="6" t="s">
        <v>1385</v>
      </c>
      <c r="D8" s="6" t="s">
        <v>1386</v>
      </c>
      <c r="E8" s="6" t="s">
        <v>624</v>
      </c>
      <c r="G8" s="6">
        <v>1300632</v>
      </c>
      <c r="H8" s="13">
        <v>5438.59</v>
      </c>
      <c r="I8" s="14">
        <v>4.41</v>
      </c>
    </row>
    <row r="9" spans="1:9">
      <c r="B9" s="15" t="s">
        <v>10</v>
      </c>
      <c r="C9" s="6" t="s">
        <v>810</v>
      </c>
      <c r="D9" s="6" t="s">
        <v>811</v>
      </c>
      <c r="E9" s="6" t="s">
        <v>30</v>
      </c>
      <c r="G9" s="6">
        <v>720000</v>
      </c>
      <c r="H9" s="13">
        <v>5417.64</v>
      </c>
      <c r="I9" s="14">
        <v>4.3900000000000006</v>
      </c>
    </row>
    <row r="10" spans="1:9">
      <c r="B10" s="15" t="s">
        <v>10</v>
      </c>
      <c r="C10" s="6" t="s">
        <v>1342</v>
      </c>
      <c r="D10" s="6" t="s">
        <v>1343</v>
      </c>
      <c r="E10" s="6" t="s">
        <v>27</v>
      </c>
      <c r="G10" s="6">
        <v>640000</v>
      </c>
      <c r="H10" s="13">
        <v>5225.28</v>
      </c>
      <c r="I10" s="14">
        <v>4.24</v>
      </c>
    </row>
    <row r="11" spans="1:9">
      <c r="B11" s="15" t="s">
        <v>10</v>
      </c>
      <c r="C11" s="6" t="s">
        <v>119</v>
      </c>
      <c r="D11" s="6" t="s">
        <v>120</v>
      </c>
      <c r="E11" s="6" t="s">
        <v>121</v>
      </c>
      <c r="G11" s="6">
        <v>198087</v>
      </c>
      <c r="H11" s="13">
        <v>5208.3</v>
      </c>
      <c r="I11" s="14">
        <v>4.22</v>
      </c>
    </row>
    <row r="12" spans="1:9">
      <c r="B12" s="15" t="s">
        <v>10</v>
      </c>
      <c r="C12" s="6" t="s">
        <v>1340</v>
      </c>
      <c r="D12" s="6" t="s">
        <v>1341</v>
      </c>
      <c r="E12" s="6" t="s">
        <v>1335</v>
      </c>
      <c r="G12" s="6">
        <v>797045</v>
      </c>
      <c r="H12" s="13">
        <v>4518.8500000000004</v>
      </c>
      <c r="I12" s="14">
        <v>3.6700000000000004</v>
      </c>
    </row>
    <row r="13" spans="1:9">
      <c r="B13" s="15" t="s">
        <v>10</v>
      </c>
      <c r="C13" s="6" t="s">
        <v>1397</v>
      </c>
      <c r="D13" s="6" t="s">
        <v>1398</v>
      </c>
      <c r="E13" s="6" t="s">
        <v>928</v>
      </c>
      <c r="G13" s="6">
        <v>606513</v>
      </c>
      <c r="H13" s="13">
        <v>4378.1099999999997</v>
      </c>
      <c r="I13" s="14">
        <v>3.5500000000000003</v>
      </c>
    </row>
    <row r="14" spans="1:9">
      <c r="B14" s="15" t="s">
        <v>10</v>
      </c>
      <c r="C14" s="6" t="s">
        <v>1333</v>
      </c>
      <c r="D14" s="6" t="s">
        <v>1334</v>
      </c>
      <c r="E14" s="6" t="s">
        <v>1335</v>
      </c>
      <c r="G14" s="6">
        <v>465000</v>
      </c>
      <c r="H14" s="13">
        <v>4271.49</v>
      </c>
      <c r="I14" s="14">
        <v>3.46</v>
      </c>
    </row>
    <row r="15" spans="1:9">
      <c r="B15" s="15" t="s">
        <v>10</v>
      </c>
      <c r="C15" s="6" t="s">
        <v>2546</v>
      </c>
      <c r="D15" s="6" t="s">
        <v>2547</v>
      </c>
      <c r="E15" s="6" t="s">
        <v>27</v>
      </c>
      <c r="G15" s="6">
        <v>2627836</v>
      </c>
      <c r="H15" s="13">
        <v>4122.8100000000004</v>
      </c>
      <c r="I15" s="14">
        <v>3.34</v>
      </c>
    </row>
    <row r="16" spans="1:9">
      <c r="B16" s="15" t="s">
        <v>10</v>
      </c>
      <c r="C16" s="6" t="s">
        <v>829</v>
      </c>
      <c r="D16" s="6" t="s">
        <v>830</v>
      </c>
      <c r="E16" s="6" t="s">
        <v>24</v>
      </c>
      <c r="G16" s="6">
        <v>195000</v>
      </c>
      <c r="H16" s="13">
        <v>3577.28</v>
      </c>
      <c r="I16" s="14">
        <v>2.9000000000000004</v>
      </c>
    </row>
    <row r="17" spans="2:9">
      <c r="B17" s="15" t="s">
        <v>10</v>
      </c>
      <c r="C17" s="6" t="s">
        <v>642</v>
      </c>
      <c r="D17" s="6" t="s">
        <v>643</v>
      </c>
      <c r="E17" s="6" t="s">
        <v>639</v>
      </c>
      <c r="G17" s="6">
        <v>53000</v>
      </c>
      <c r="H17" s="13">
        <v>3567.4300000000003</v>
      </c>
      <c r="I17" s="14">
        <v>2.89</v>
      </c>
    </row>
    <row r="18" spans="2:9">
      <c r="B18" s="15" t="s">
        <v>10</v>
      </c>
      <c r="C18" s="6" t="s">
        <v>653</v>
      </c>
      <c r="D18" s="6" t="s">
        <v>654</v>
      </c>
      <c r="E18" s="6" t="s">
        <v>655</v>
      </c>
      <c r="G18" s="6">
        <v>300000</v>
      </c>
      <c r="H18" s="13">
        <v>3528</v>
      </c>
      <c r="I18" s="14">
        <v>2.86</v>
      </c>
    </row>
    <row r="19" spans="2:9">
      <c r="B19" s="15" t="s">
        <v>10</v>
      </c>
      <c r="C19" s="6" t="s">
        <v>100</v>
      </c>
      <c r="D19" s="6" t="s">
        <v>101</v>
      </c>
      <c r="E19" s="6" t="s">
        <v>24</v>
      </c>
      <c r="G19" s="6">
        <v>938226</v>
      </c>
      <c r="H19" s="13">
        <v>3456.42</v>
      </c>
      <c r="I19" s="14">
        <v>2.8000000000000003</v>
      </c>
    </row>
    <row r="20" spans="2:9">
      <c r="B20" s="15" t="s">
        <v>10</v>
      </c>
      <c r="C20" s="6" t="s">
        <v>2600</v>
      </c>
      <c r="D20" s="6" t="s">
        <v>2601</v>
      </c>
      <c r="E20" s="6" t="s">
        <v>57</v>
      </c>
      <c r="G20" s="6">
        <v>440000</v>
      </c>
      <c r="H20" s="13">
        <v>3413.08</v>
      </c>
      <c r="I20" s="14">
        <v>2.7700000000000005</v>
      </c>
    </row>
    <row r="21" spans="2:9">
      <c r="B21" s="15" t="s">
        <v>10</v>
      </c>
      <c r="C21" s="6" t="s">
        <v>1316</v>
      </c>
      <c r="D21" s="6" t="s">
        <v>1317</v>
      </c>
      <c r="E21" s="6" t="s">
        <v>99</v>
      </c>
      <c r="G21" s="6">
        <v>1786884</v>
      </c>
      <c r="H21" s="13">
        <v>3396.15</v>
      </c>
      <c r="I21" s="14">
        <v>2.75</v>
      </c>
    </row>
    <row r="22" spans="2:9">
      <c r="B22" s="15" t="s">
        <v>10</v>
      </c>
      <c r="C22" s="6" t="s">
        <v>2967</v>
      </c>
      <c r="D22" s="6" t="s">
        <v>2968</v>
      </c>
      <c r="E22" s="6" t="s">
        <v>13</v>
      </c>
      <c r="G22" s="6">
        <v>225000</v>
      </c>
      <c r="H22" s="13">
        <v>3339</v>
      </c>
      <c r="I22" s="14">
        <v>2.7100000000000004</v>
      </c>
    </row>
    <row r="23" spans="2:9">
      <c r="B23" s="15" t="s">
        <v>10</v>
      </c>
      <c r="C23" s="6" t="s">
        <v>1391</v>
      </c>
      <c r="D23" s="6" t="s">
        <v>1392</v>
      </c>
      <c r="E23" s="6" t="s">
        <v>669</v>
      </c>
      <c r="G23" s="6">
        <v>279817</v>
      </c>
      <c r="H23" s="13">
        <v>2959.34</v>
      </c>
      <c r="I23" s="14">
        <v>2.4</v>
      </c>
    </row>
    <row r="24" spans="2:9">
      <c r="B24" s="15" t="s">
        <v>10</v>
      </c>
      <c r="C24" s="6" t="s">
        <v>1955</v>
      </c>
      <c r="D24" s="6" t="s">
        <v>1956</v>
      </c>
      <c r="E24" s="6" t="s">
        <v>99</v>
      </c>
      <c r="G24" s="6">
        <v>424671</v>
      </c>
      <c r="H24" s="13">
        <v>2845.3</v>
      </c>
      <c r="I24" s="14">
        <v>2.31</v>
      </c>
    </row>
    <row r="25" spans="2:9">
      <c r="B25" s="15" t="s">
        <v>10</v>
      </c>
      <c r="C25" s="6" t="s">
        <v>1445</v>
      </c>
      <c r="D25" s="6" t="s">
        <v>1446</v>
      </c>
      <c r="E25" s="6" t="s">
        <v>30</v>
      </c>
      <c r="G25" s="6">
        <v>2000000</v>
      </c>
      <c r="H25" s="13">
        <v>2827</v>
      </c>
      <c r="I25" s="14">
        <v>2.29</v>
      </c>
    </row>
    <row r="26" spans="2:9">
      <c r="B26" s="15" t="s">
        <v>10</v>
      </c>
      <c r="C26" s="6" t="s">
        <v>1321</v>
      </c>
      <c r="D26" s="6" t="s">
        <v>1322</v>
      </c>
      <c r="E26" s="6" t="s">
        <v>118</v>
      </c>
      <c r="G26" s="6">
        <v>245083</v>
      </c>
      <c r="H26" s="13">
        <v>2812.33</v>
      </c>
      <c r="I26" s="14">
        <v>2.2800000000000002</v>
      </c>
    </row>
    <row r="27" spans="2:9">
      <c r="B27" s="15" t="s">
        <v>10</v>
      </c>
      <c r="C27" s="6" t="s">
        <v>2957</v>
      </c>
      <c r="D27" s="6" t="s">
        <v>2958</v>
      </c>
      <c r="E27" s="6" t="s">
        <v>57</v>
      </c>
      <c r="G27" s="6">
        <v>626027</v>
      </c>
      <c r="H27" s="13">
        <v>2746.69</v>
      </c>
      <c r="I27" s="14">
        <v>2.23</v>
      </c>
    </row>
    <row r="28" spans="2:9">
      <c r="B28" s="15" t="s">
        <v>10</v>
      </c>
      <c r="C28" s="6" t="s">
        <v>1359</v>
      </c>
      <c r="D28" s="6" t="s">
        <v>1360</v>
      </c>
      <c r="E28" s="6" t="s">
        <v>118</v>
      </c>
      <c r="G28" s="6">
        <v>369525</v>
      </c>
      <c r="H28" s="13">
        <v>2626.58</v>
      </c>
      <c r="I28" s="14">
        <v>2.13</v>
      </c>
    </row>
    <row r="29" spans="2:9">
      <c r="B29" s="15" t="s">
        <v>10</v>
      </c>
      <c r="C29" s="6" t="s">
        <v>657</v>
      </c>
      <c r="D29" s="6" t="s">
        <v>658</v>
      </c>
      <c r="E29" s="6" t="s">
        <v>86</v>
      </c>
      <c r="G29" s="6">
        <v>1000000</v>
      </c>
      <c r="H29" s="13">
        <v>2600.5</v>
      </c>
      <c r="I29" s="14">
        <v>2.11</v>
      </c>
    </row>
    <row r="30" spans="2:9">
      <c r="B30" s="15" t="s">
        <v>10</v>
      </c>
      <c r="C30" s="6" t="s">
        <v>3113</v>
      </c>
      <c r="D30" s="6" t="s">
        <v>3114</v>
      </c>
      <c r="E30" s="6" t="s">
        <v>57</v>
      </c>
      <c r="G30" s="6">
        <v>400000</v>
      </c>
      <c r="H30" s="13">
        <v>2466.8000000000002</v>
      </c>
      <c r="I30" s="14">
        <v>2</v>
      </c>
    </row>
    <row r="31" spans="2:9">
      <c r="B31" s="15" t="s">
        <v>10</v>
      </c>
      <c r="C31" s="6" t="s">
        <v>958</v>
      </c>
      <c r="D31" s="6" t="s">
        <v>959</v>
      </c>
      <c r="E31" s="6" t="s">
        <v>30</v>
      </c>
      <c r="G31" s="6">
        <v>2109280</v>
      </c>
      <c r="H31" s="13">
        <v>2320.42</v>
      </c>
      <c r="I31" s="14">
        <v>1.8800000000000001</v>
      </c>
    </row>
    <row r="32" spans="2:9">
      <c r="B32" s="15" t="s">
        <v>10</v>
      </c>
      <c r="C32" s="6" t="s">
        <v>1357</v>
      </c>
      <c r="D32" s="6" t="s">
        <v>1358</v>
      </c>
      <c r="E32" s="6" t="s">
        <v>931</v>
      </c>
      <c r="G32" s="6">
        <v>1523160</v>
      </c>
      <c r="H32" s="13">
        <v>2291.14</v>
      </c>
      <c r="I32" s="14">
        <v>1.86</v>
      </c>
    </row>
    <row r="33" spans="1:9">
      <c r="B33" s="15" t="s">
        <v>10</v>
      </c>
      <c r="C33" s="6" t="s">
        <v>1321</v>
      </c>
      <c r="D33" s="6" t="s">
        <v>1346</v>
      </c>
      <c r="E33" s="6" t="s">
        <v>118</v>
      </c>
      <c r="G33" s="6">
        <v>187793</v>
      </c>
      <c r="H33" s="13">
        <v>2133.37</v>
      </c>
      <c r="I33" s="14">
        <v>1.73</v>
      </c>
    </row>
    <row r="34" spans="1:9">
      <c r="B34" s="15" t="s">
        <v>10</v>
      </c>
      <c r="C34" s="6" t="s">
        <v>715</v>
      </c>
      <c r="D34" s="6" t="s">
        <v>716</v>
      </c>
      <c r="E34" s="6" t="s">
        <v>717</v>
      </c>
      <c r="G34" s="6">
        <v>150000</v>
      </c>
      <c r="H34" s="13">
        <v>2128.5</v>
      </c>
      <c r="I34" s="14">
        <v>1.73</v>
      </c>
    </row>
    <row r="35" spans="1:9">
      <c r="B35" s="15" t="s">
        <v>10</v>
      </c>
      <c r="C35" s="6" t="s">
        <v>1355</v>
      </c>
      <c r="D35" s="6" t="s">
        <v>1356</v>
      </c>
      <c r="E35" s="6" t="s">
        <v>27</v>
      </c>
      <c r="G35" s="6">
        <v>427811</v>
      </c>
      <c r="H35" s="13">
        <v>2063.9700000000003</v>
      </c>
      <c r="I35" s="14">
        <v>1.67</v>
      </c>
    </row>
    <row r="36" spans="1:9">
      <c r="B36" s="15" t="s">
        <v>10</v>
      </c>
      <c r="C36" s="6" t="s">
        <v>4065</v>
      </c>
      <c r="D36" s="6" t="s">
        <v>4066</v>
      </c>
      <c r="E36" s="6" t="s">
        <v>30</v>
      </c>
      <c r="G36" s="6">
        <v>550000</v>
      </c>
      <c r="H36" s="13">
        <v>1980.8300000000002</v>
      </c>
      <c r="I36" s="14">
        <v>1.6099999999999999</v>
      </c>
    </row>
    <row r="37" spans="1:9">
      <c r="B37" s="15" t="s">
        <v>10</v>
      </c>
      <c r="C37" s="6" t="s">
        <v>3895</v>
      </c>
      <c r="D37" s="6" t="s">
        <v>3896</v>
      </c>
      <c r="E37" s="6" t="s">
        <v>118</v>
      </c>
      <c r="G37" s="6">
        <v>290000</v>
      </c>
      <c r="H37" s="13">
        <v>1761.75</v>
      </c>
      <c r="I37" s="14">
        <v>1.43</v>
      </c>
    </row>
    <row r="38" spans="1:9">
      <c r="B38" s="15" t="s">
        <v>10</v>
      </c>
      <c r="C38" s="6" t="s">
        <v>831</v>
      </c>
      <c r="D38" s="6" t="s">
        <v>832</v>
      </c>
      <c r="E38" s="6" t="s">
        <v>30</v>
      </c>
      <c r="G38" s="6">
        <v>4996826</v>
      </c>
      <c r="H38" s="13">
        <v>1709.91</v>
      </c>
      <c r="I38" s="14">
        <v>1.3900000000000001</v>
      </c>
    </row>
    <row r="39" spans="1:9">
      <c r="B39" s="15" t="s">
        <v>10</v>
      </c>
      <c r="C39" s="6" t="s">
        <v>2548</v>
      </c>
      <c r="D39" s="6" t="s">
        <v>2549</v>
      </c>
      <c r="E39" s="6" t="s">
        <v>99</v>
      </c>
      <c r="G39" s="6">
        <v>260000</v>
      </c>
      <c r="H39" s="13">
        <v>1604.5900000000001</v>
      </c>
      <c r="I39" s="14">
        <v>1.3</v>
      </c>
    </row>
    <row r="40" spans="1:9" ht="9.5" thickBot="1">
      <c r="E40" s="16" t="s">
        <v>133</v>
      </c>
      <c r="H40" s="25">
        <v>123542.1</v>
      </c>
      <c r="I40" s="26">
        <v>100.18</v>
      </c>
    </row>
    <row r="41" spans="1:9" ht="9.5" thickTop="1">
      <c r="I41" s="14"/>
    </row>
    <row r="42" spans="1:9">
      <c r="I42" s="14"/>
    </row>
    <row r="43" spans="1:9">
      <c r="C43" s="6" t="s">
        <v>152</v>
      </c>
      <c r="E43" s="6" t="s">
        <v>10</v>
      </c>
      <c r="F43" s="12">
        <v>6.03</v>
      </c>
      <c r="H43" s="13">
        <v>269.95999999999998</v>
      </c>
      <c r="I43" s="14">
        <v>0.22</v>
      </c>
    </row>
    <row r="44" spans="1:9">
      <c r="I44" s="14"/>
    </row>
    <row r="45" spans="1:9">
      <c r="A45" s="11" t="s">
        <v>134</v>
      </c>
      <c r="H45" s="19">
        <v>-526.42999999999995</v>
      </c>
      <c r="I45" s="20">
        <v>-0.4</v>
      </c>
    </row>
    <row r="46" spans="1:9">
      <c r="I46" s="14"/>
    </row>
    <row r="47" spans="1:9" ht="9.5" thickBot="1">
      <c r="E47" s="16" t="s">
        <v>135</v>
      </c>
      <c r="H47" s="17">
        <v>123285.63</v>
      </c>
      <c r="I47" s="18">
        <v>100</v>
      </c>
    </row>
    <row r="48" spans="1:9" ht="9.5" thickTop="1">
      <c r="I48" s="14"/>
    </row>
    <row r="49" spans="1:9">
      <c r="A49" s="16" t="s">
        <v>136</v>
      </c>
      <c r="I49" s="14"/>
    </row>
    <row r="50" spans="1:9">
      <c r="A50" s="6">
        <v>1</v>
      </c>
      <c r="B50" s="6" t="s">
        <v>137</v>
      </c>
      <c r="I50" s="14"/>
    </row>
    <row r="51" spans="1:9">
      <c r="I51" s="14"/>
    </row>
    <row r="52" spans="1:9">
      <c r="A52" s="6">
        <v>2</v>
      </c>
      <c r="B52" s="6" t="s">
        <v>799</v>
      </c>
      <c r="I52" s="14"/>
    </row>
    <row r="53" spans="1:9">
      <c r="I53" s="14"/>
    </row>
    <row r="54" spans="1:9">
      <c r="A54" s="6">
        <v>3</v>
      </c>
      <c r="B54" s="21" t="s">
        <v>139</v>
      </c>
      <c r="C54" s="22"/>
      <c r="I54" s="14"/>
    </row>
    <row r="55" spans="1:9">
      <c r="B55" s="22"/>
      <c r="C55" s="22"/>
      <c r="I55" s="14"/>
    </row>
    <row r="56" spans="1:9">
      <c r="B56" s="22"/>
      <c r="C56" s="27" t="s">
        <v>140</v>
      </c>
      <c r="I56" s="14"/>
    </row>
    <row r="57" spans="1:9">
      <c r="B57" s="22"/>
      <c r="C57" s="27" t="s">
        <v>141</v>
      </c>
      <c r="D57" s="16" t="s">
        <v>142</v>
      </c>
      <c r="E57" s="16" t="s">
        <v>143</v>
      </c>
      <c r="I57" s="14"/>
    </row>
    <row r="58" spans="1:9">
      <c r="B58" s="22"/>
      <c r="C58" s="21" t="s">
        <v>4067</v>
      </c>
      <c r="D58" s="6">
        <v>9.7970000000000006</v>
      </c>
      <c r="E58" s="6">
        <v>8.7640000000000011</v>
      </c>
      <c r="I58" s="14"/>
    </row>
    <row r="59" spans="1:9">
      <c r="B59" s="22"/>
      <c r="C59" s="21" t="s">
        <v>4068</v>
      </c>
      <c r="D59" s="6">
        <v>9.798</v>
      </c>
      <c r="E59" s="6">
        <v>8.7650000000000006</v>
      </c>
      <c r="I59" s="14"/>
    </row>
    <row r="60" spans="1:9">
      <c r="B60" s="22"/>
      <c r="C60" s="21" t="s">
        <v>4069</v>
      </c>
      <c r="D60" s="6">
        <v>9.5730000000000004</v>
      </c>
      <c r="E60" s="6">
        <v>8.5540000000000003</v>
      </c>
      <c r="I60" s="14"/>
    </row>
    <row r="61" spans="1:9">
      <c r="B61" s="22"/>
      <c r="C61" s="21" t="s">
        <v>4070</v>
      </c>
      <c r="D61" s="6">
        <v>9.5730000000000004</v>
      </c>
      <c r="E61" s="6">
        <v>8.5540000000000003</v>
      </c>
      <c r="I61" s="14"/>
    </row>
    <row r="62" spans="1:9">
      <c r="I62" s="14"/>
    </row>
    <row r="63" spans="1:9">
      <c r="A63" s="6">
        <v>4</v>
      </c>
      <c r="B63" s="6" t="s">
        <v>4071</v>
      </c>
      <c r="I63" s="14"/>
    </row>
    <row r="64" spans="1:9">
      <c r="I64" s="14"/>
    </row>
    <row r="65" spans="1:9" ht="20" customHeight="1">
      <c r="A65" s="6">
        <v>5</v>
      </c>
      <c r="B65" s="71" t="s">
        <v>148</v>
      </c>
      <c r="C65" s="72"/>
      <c r="D65" s="72"/>
      <c r="E65" s="72"/>
      <c r="F65" s="72"/>
      <c r="G65" s="72"/>
      <c r="H65" s="72"/>
      <c r="I65" s="73"/>
    </row>
    <row r="66" spans="1:9">
      <c r="A66" s="1"/>
      <c r="B66" s="1"/>
      <c r="C66" s="1"/>
      <c r="D66" s="1"/>
      <c r="E66" s="1"/>
      <c r="F66" s="3"/>
      <c r="G66" s="1"/>
      <c r="H66" s="4"/>
      <c r="I66" s="3"/>
    </row>
    <row r="67" spans="1:9">
      <c r="A67" s="24" t="s">
        <v>149</v>
      </c>
      <c r="B67" s="21"/>
      <c r="C67" s="21"/>
      <c r="D67" s="21"/>
    </row>
    <row r="68" spans="1:9">
      <c r="A68" s="21"/>
      <c r="B68" s="21"/>
      <c r="C68" s="21"/>
      <c r="D68" s="21"/>
    </row>
    <row r="69" spans="1:9">
      <c r="A69" s="21"/>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4" t="s">
        <v>1407</v>
      </c>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2"/>
      <c r="B101" s="22"/>
      <c r="C101" s="22"/>
      <c r="D101" s="22"/>
    </row>
    <row r="102" spans="1:4">
      <c r="A102" s="22"/>
      <c r="B102" s="22"/>
      <c r="C102" s="22"/>
      <c r="D102" s="22"/>
    </row>
    <row r="103" spans="1:4">
      <c r="A103" s="22"/>
      <c r="B103" s="22"/>
      <c r="C103" s="22"/>
      <c r="D103" s="22"/>
    </row>
    <row r="104" spans="1:4">
      <c r="A104" s="22"/>
      <c r="B104" s="22"/>
      <c r="C104" s="22"/>
      <c r="D104" s="22"/>
    </row>
  </sheetData>
  <mergeCells count="4">
    <mergeCell ref="A2:C2"/>
    <mergeCell ref="A3:C3"/>
    <mergeCell ref="B4:C4"/>
    <mergeCell ref="B65:I65"/>
  </mergeCells>
  <pageMargins left="0.7" right="0.7" top="0.75" bottom="0.75" header="0.3" footer="0.3"/>
  <pageSetup paperSize="0" orientation="portrait" horizontalDpi="0" verticalDpi="0" copie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54831-8833-4AD1-BB1C-90EDD7C57FFE}">
  <dimension ref="A1:I5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4060</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2485</v>
      </c>
      <c r="C4" s="70"/>
      <c r="I4" s="14"/>
    </row>
    <row r="5" spans="1:9" ht="15.5">
      <c r="B5" s="69" t="s">
        <v>9</v>
      </c>
      <c r="C5" s="70"/>
      <c r="I5" s="14"/>
    </row>
    <row r="6" spans="1:9">
      <c r="B6" s="15" t="s">
        <v>10</v>
      </c>
      <c r="C6" s="6" t="s">
        <v>2493</v>
      </c>
      <c r="D6" s="6" t="s">
        <v>2494</v>
      </c>
      <c r="E6" s="6" t="s">
        <v>2488</v>
      </c>
      <c r="G6" s="6">
        <v>399199872</v>
      </c>
      <c r="H6" s="13">
        <v>88462.69</v>
      </c>
      <c r="I6" s="14">
        <v>99.240000000000009</v>
      </c>
    </row>
    <row r="7" spans="1:9" ht="9.5" thickBot="1">
      <c r="E7" s="16" t="s">
        <v>133</v>
      </c>
      <c r="H7" s="25">
        <v>88462.69</v>
      </c>
      <c r="I7" s="26">
        <v>99.24</v>
      </c>
    </row>
    <row r="8" spans="1:9" ht="9.5" thickTop="1">
      <c r="I8" s="14"/>
    </row>
    <row r="9" spans="1:9">
      <c r="I9" s="14"/>
    </row>
    <row r="10" spans="1:9">
      <c r="C10" s="6" t="s">
        <v>152</v>
      </c>
      <c r="E10" s="6" t="s">
        <v>10</v>
      </c>
      <c r="F10" s="12">
        <v>6.03</v>
      </c>
      <c r="H10" s="13">
        <v>984.84</v>
      </c>
      <c r="I10" s="14">
        <v>1.1000000000000001</v>
      </c>
    </row>
    <row r="11" spans="1:9">
      <c r="I11" s="14"/>
    </row>
    <row r="12" spans="1:9">
      <c r="A12" s="11" t="s">
        <v>134</v>
      </c>
      <c r="H12" s="19">
        <v>-304.74</v>
      </c>
      <c r="I12" s="20">
        <v>-0.34</v>
      </c>
    </row>
    <row r="13" spans="1:9">
      <c r="I13" s="14"/>
    </row>
    <row r="14" spans="1:9" ht="9.5" thickBot="1">
      <c r="E14" s="16" t="s">
        <v>135</v>
      </c>
      <c r="H14" s="17">
        <v>89142.79</v>
      </c>
      <c r="I14" s="18">
        <v>100</v>
      </c>
    </row>
    <row r="15" spans="1:9" ht="9.5" thickTop="1">
      <c r="I15" s="14"/>
    </row>
    <row r="16" spans="1:9">
      <c r="A16" s="16" t="s">
        <v>136</v>
      </c>
      <c r="I16" s="14"/>
    </row>
    <row r="17" spans="1:9">
      <c r="A17" s="6">
        <v>1</v>
      </c>
      <c r="B17" s="6" t="s">
        <v>137</v>
      </c>
      <c r="I17" s="14"/>
    </row>
    <row r="18" spans="1:9">
      <c r="I18" s="14"/>
    </row>
    <row r="19" spans="1:9">
      <c r="A19" s="6">
        <v>2</v>
      </c>
      <c r="B19" s="21" t="s">
        <v>4061</v>
      </c>
      <c r="C19" s="22"/>
      <c r="I19" s="14"/>
    </row>
    <row r="20" spans="1:9">
      <c r="B20" s="21"/>
      <c r="C20" s="22"/>
      <c r="I20" s="14"/>
    </row>
    <row r="21" spans="1:9">
      <c r="A21" s="6">
        <v>3</v>
      </c>
      <c r="B21" s="21" t="s">
        <v>139</v>
      </c>
      <c r="C21" s="22"/>
      <c r="I21" s="14"/>
    </row>
    <row r="22" spans="1:9">
      <c r="B22" s="22"/>
      <c r="C22" s="22"/>
      <c r="I22" s="14"/>
    </row>
    <row r="23" spans="1:9">
      <c r="B23" s="22"/>
      <c r="C23" s="27" t="s">
        <v>140</v>
      </c>
      <c r="I23" s="14"/>
    </row>
    <row r="24" spans="1:9">
      <c r="B24" s="22"/>
      <c r="C24" s="27" t="s">
        <v>141</v>
      </c>
      <c r="D24" s="16" t="s">
        <v>142</v>
      </c>
      <c r="E24" s="16" t="s">
        <v>143</v>
      </c>
      <c r="I24" s="14"/>
    </row>
    <row r="25" spans="1:9">
      <c r="B25" s="22"/>
      <c r="C25" s="22" t="s">
        <v>4062</v>
      </c>
      <c r="D25" s="6">
        <v>34.957799999999999</v>
      </c>
      <c r="E25" s="6">
        <v>30.104300000000002</v>
      </c>
      <c r="I25" s="14"/>
    </row>
    <row r="26" spans="1:9">
      <c r="B26" s="22"/>
      <c r="C26" s="22" t="s">
        <v>4063</v>
      </c>
      <c r="D26" s="6">
        <v>35.424500000000002</v>
      </c>
      <c r="E26" s="6">
        <v>30.5181</v>
      </c>
      <c r="I26" s="14"/>
    </row>
    <row r="27" spans="1:9">
      <c r="I27" s="14"/>
    </row>
    <row r="28" spans="1:9" ht="20" customHeight="1">
      <c r="A28" s="6">
        <v>4</v>
      </c>
      <c r="B28" s="71" t="s">
        <v>148</v>
      </c>
      <c r="C28" s="72"/>
      <c r="D28" s="72"/>
      <c r="E28" s="72"/>
      <c r="F28" s="72"/>
      <c r="G28" s="72"/>
      <c r="H28" s="72"/>
      <c r="I28" s="73"/>
    </row>
    <row r="29" spans="1:9">
      <c r="A29" s="1"/>
      <c r="B29" s="1"/>
      <c r="C29" s="1"/>
      <c r="D29" s="1"/>
      <c r="E29" s="1"/>
      <c r="F29" s="3"/>
      <c r="G29" s="1"/>
      <c r="H29" s="4"/>
      <c r="I29" s="3"/>
    </row>
    <row r="30" spans="1:9" ht="13">
      <c r="A30" s="24" t="s">
        <v>149</v>
      </c>
      <c r="B30" s="21"/>
      <c r="C30" s="55"/>
      <c r="D30" s="21"/>
    </row>
    <row r="31" spans="1:9" ht="13">
      <c r="A31" s="21"/>
      <c r="B31" s="21"/>
      <c r="C31" s="55"/>
      <c r="D31" s="21"/>
    </row>
    <row r="32" spans="1:9" ht="13">
      <c r="A32" s="21"/>
      <c r="B32" s="21"/>
      <c r="C32" s="55"/>
      <c r="D32" s="21"/>
    </row>
    <row r="33" spans="1:4" ht="13">
      <c r="A33" s="21"/>
      <c r="B33" s="21"/>
      <c r="C33" s="55"/>
      <c r="D33" s="21"/>
    </row>
    <row r="34" spans="1:4" ht="13">
      <c r="A34" s="21"/>
      <c r="B34" s="21"/>
      <c r="C34" s="55"/>
      <c r="D34" s="21"/>
    </row>
    <row r="35" spans="1:4" ht="13">
      <c r="A35" s="21"/>
      <c r="B35" s="21"/>
      <c r="C35" s="55"/>
      <c r="D35" s="21"/>
    </row>
    <row r="36" spans="1:4" ht="13">
      <c r="A36" s="21"/>
      <c r="B36" s="21"/>
      <c r="C36" s="55"/>
      <c r="D36" s="21"/>
    </row>
    <row r="37" spans="1:4" ht="13">
      <c r="A37" s="21"/>
      <c r="B37" s="21"/>
      <c r="C37" s="55"/>
      <c r="D37" s="21"/>
    </row>
    <row r="38" spans="1:4" ht="13">
      <c r="A38" s="21"/>
      <c r="B38" s="21"/>
      <c r="C38" s="55"/>
      <c r="D38" s="21"/>
    </row>
    <row r="39" spans="1:4" ht="13">
      <c r="A39" s="21"/>
      <c r="B39" s="21"/>
      <c r="C39" s="55"/>
      <c r="D39" s="21"/>
    </row>
    <row r="40" spans="1:4" ht="13">
      <c r="A40" s="21"/>
      <c r="B40" s="21"/>
      <c r="C40" s="55"/>
      <c r="D40" s="21"/>
    </row>
    <row r="41" spans="1:4" ht="13">
      <c r="A41" s="21"/>
      <c r="B41" s="21"/>
      <c r="C41" s="55"/>
      <c r="D41" s="21"/>
    </row>
    <row r="42" spans="1:4" ht="13">
      <c r="A42" s="24" t="s">
        <v>4059</v>
      </c>
      <c r="B42" s="21"/>
      <c r="C42" s="55"/>
      <c r="D42" s="21"/>
    </row>
    <row r="43" spans="1:4" ht="13">
      <c r="A43" s="21"/>
      <c r="B43" s="21"/>
      <c r="C43" s="55"/>
      <c r="D43" s="21"/>
    </row>
    <row r="44" spans="1:4" ht="13">
      <c r="A44" s="21"/>
      <c r="B44" s="21"/>
      <c r="C44" s="55"/>
      <c r="D44" s="21"/>
    </row>
    <row r="45" spans="1:4" ht="13">
      <c r="A45" s="21"/>
      <c r="B45" s="21"/>
      <c r="C45" s="55"/>
      <c r="D45" s="21"/>
    </row>
    <row r="46" spans="1:4" ht="13">
      <c r="A46" s="21"/>
      <c r="B46" s="21"/>
      <c r="C46" s="55"/>
      <c r="D46" s="21"/>
    </row>
    <row r="47" spans="1:4" ht="13">
      <c r="A47" s="21"/>
      <c r="B47" s="21"/>
      <c r="C47" s="55"/>
      <c r="D47" s="21"/>
    </row>
    <row r="48" spans="1:4" ht="13">
      <c r="A48" s="21"/>
      <c r="B48" s="21"/>
      <c r="C48" s="55"/>
      <c r="D48" s="21"/>
    </row>
    <row r="49" spans="1:4" ht="13">
      <c r="A49" s="21"/>
      <c r="B49" s="21"/>
      <c r="C49" s="55"/>
      <c r="D49" s="21"/>
    </row>
    <row r="50" spans="1:4" ht="13">
      <c r="A50" s="21"/>
      <c r="B50" s="21"/>
      <c r="C50" s="55"/>
      <c r="D50" s="21"/>
    </row>
    <row r="51" spans="1:4" ht="13">
      <c r="A51" s="21"/>
      <c r="B51" s="21"/>
      <c r="C51" s="55"/>
      <c r="D51" s="21"/>
    </row>
    <row r="52" spans="1:4" ht="13">
      <c r="A52" s="21"/>
      <c r="B52" s="21"/>
      <c r="C52" s="55"/>
      <c r="D52" s="21"/>
    </row>
    <row r="53" spans="1:4" ht="13">
      <c r="A53" s="21"/>
      <c r="B53" s="21"/>
      <c r="C53" s="55"/>
      <c r="D53" s="21"/>
    </row>
    <row r="54" spans="1:4" ht="13">
      <c r="A54" s="21"/>
      <c r="B54" s="21"/>
      <c r="C54" s="55"/>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sheetData>
  <mergeCells count="5">
    <mergeCell ref="A2:C2"/>
    <mergeCell ref="A3:C3"/>
    <mergeCell ref="B4:C4"/>
    <mergeCell ref="B5:C5"/>
    <mergeCell ref="B28:I28"/>
  </mergeCells>
  <pageMargins left="0.7" right="0.7" top="0.75" bottom="0.75" header="0.3" footer="0.3"/>
  <pageSetup paperSize="0" orientation="portrait" horizontalDpi="0" verticalDpi="0" copie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E2B73-624F-407C-AC36-DDCD6E76663F}">
  <dimension ref="A1:I5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4055</v>
      </c>
      <c r="D1" s="1"/>
      <c r="E1" s="1"/>
      <c r="F1" s="3"/>
      <c r="G1" s="1"/>
      <c r="H1" s="4"/>
      <c r="I1" s="5"/>
    </row>
    <row r="2" spans="1:9" ht="19.5">
      <c r="A2" s="67" t="s">
        <v>1</v>
      </c>
      <c r="B2" s="68"/>
      <c r="C2" s="68"/>
      <c r="D2" s="7" t="s">
        <v>2</v>
      </c>
      <c r="E2" s="7" t="s">
        <v>3</v>
      </c>
      <c r="F2" s="8" t="s">
        <v>4</v>
      </c>
      <c r="G2" s="7" t="s">
        <v>5</v>
      </c>
      <c r="H2" s="9" t="s">
        <v>6</v>
      </c>
      <c r="I2" s="10" t="s">
        <v>7</v>
      </c>
    </row>
    <row r="3" spans="1:9" ht="15.5">
      <c r="A3" s="69"/>
      <c r="B3" s="70"/>
      <c r="C3" s="70"/>
      <c r="I3" s="14"/>
    </row>
    <row r="4" spans="1:9" ht="15.5">
      <c r="B4" s="74" t="s">
        <v>4056</v>
      </c>
      <c r="C4" s="70"/>
      <c r="I4" s="14"/>
    </row>
    <row r="5" spans="1:9" ht="15.5">
      <c r="B5" s="69" t="s">
        <v>540</v>
      </c>
      <c r="C5" s="70"/>
      <c r="I5" s="14"/>
    </row>
    <row r="6" spans="1:9">
      <c r="B6" s="15" t="s">
        <v>10</v>
      </c>
      <c r="C6" s="6" t="s">
        <v>4056</v>
      </c>
      <c r="G6" s="6">
        <v>1402395957.336</v>
      </c>
      <c r="H6" s="13">
        <v>328727.23</v>
      </c>
      <c r="I6" s="14">
        <v>99.04</v>
      </c>
    </row>
    <row r="7" spans="1:9" ht="9.5" thickBot="1">
      <c r="E7" s="16" t="s">
        <v>133</v>
      </c>
      <c r="H7" s="17">
        <v>328727.23</v>
      </c>
      <c r="I7" s="18">
        <v>99.04</v>
      </c>
    </row>
    <row r="8" spans="1:9" ht="9.5" thickTop="1">
      <c r="I8" s="14"/>
    </row>
    <row r="9" spans="1:9">
      <c r="A9" s="11" t="s">
        <v>134</v>
      </c>
      <c r="H9" s="19">
        <v>3185.2</v>
      </c>
      <c r="I9" s="20">
        <v>0.96</v>
      </c>
    </row>
    <row r="10" spans="1:9">
      <c r="I10" s="14"/>
    </row>
    <row r="11" spans="1:9" ht="9.5" thickBot="1">
      <c r="E11" s="16" t="s">
        <v>135</v>
      </c>
      <c r="H11" s="17">
        <v>331912.43</v>
      </c>
      <c r="I11" s="18">
        <v>100</v>
      </c>
    </row>
    <row r="12" spans="1:9" ht="9.5" thickTop="1">
      <c r="I12" s="14"/>
    </row>
    <row r="13" spans="1:9">
      <c r="A13" s="16" t="s">
        <v>136</v>
      </c>
      <c r="I13" s="14"/>
    </row>
    <row r="14" spans="1:9">
      <c r="A14" s="6">
        <v>1</v>
      </c>
      <c r="B14" s="6" t="s">
        <v>818</v>
      </c>
      <c r="I14" s="14"/>
    </row>
    <row r="15" spans="1:9">
      <c r="I15" s="14"/>
    </row>
    <row r="16" spans="1:9">
      <c r="A16" s="6">
        <v>2</v>
      </c>
      <c r="B16" s="6" t="s">
        <v>139</v>
      </c>
      <c r="I16" s="14"/>
    </row>
    <row r="17" spans="1:9">
      <c r="I17" s="14"/>
    </row>
    <row r="18" spans="1:9">
      <c r="C18" s="16" t="s">
        <v>140</v>
      </c>
      <c r="I18" s="14"/>
    </row>
    <row r="19" spans="1:9">
      <c r="C19" s="16" t="s">
        <v>141</v>
      </c>
      <c r="D19" s="16" t="s">
        <v>142</v>
      </c>
      <c r="E19" s="16" t="s">
        <v>143</v>
      </c>
      <c r="I19" s="14"/>
    </row>
    <row r="20" spans="1:9">
      <c r="C20" s="22" t="s">
        <v>4057</v>
      </c>
      <c r="D20" s="6">
        <v>25.601200000000002</v>
      </c>
      <c r="E20" s="6">
        <v>22.569600000000001</v>
      </c>
      <c r="I20" s="14"/>
    </row>
    <row r="21" spans="1:9">
      <c r="I21" s="14"/>
    </row>
    <row r="22" spans="1:9">
      <c r="A22" s="6">
        <v>3</v>
      </c>
      <c r="B22" s="6" t="s">
        <v>4058</v>
      </c>
      <c r="I22" s="14"/>
    </row>
    <row r="23" spans="1:9">
      <c r="I23" s="14"/>
    </row>
    <row r="24" spans="1:9" ht="20" customHeight="1">
      <c r="A24" s="6">
        <v>4</v>
      </c>
      <c r="B24" s="71" t="s">
        <v>148</v>
      </c>
      <c r="C24" s="72"/>
      <c r="D24" s="72"/>
      <c r="E24" s="72"/>
      <c r="F24" s="72"/>
      <c r="G24" s="72"/>
      <c r="H24" s="72"/>
      <c r="I24" s="73"/>
    </row>
    <row r="25" spans="1:9">
      <c r="A25" s="1"/>
      <c r="B25" s="1"/>
      <c r="C25" s="1"/>
      <c r="D25" s="1"/>
      <c r="E25" s="1"/>
      <c r="F25" s="3"/>
      <c r="G25" s="1"/>
      <c r="H25" s="4"/>
      <c r="I25" s="3"/>
    </row>
    <row r="26" spans="1:9" ht="13">
      <c r="A26" s="24" t="s">
        <v>149</v>
      </c>
      <c r="B26" s="21"/>
      <c r="C26" s="55"/>
      <c r="D26" s="22"/>
    </row>
    <row r="27" spans="1:9" ht="13">
      <c r="A27" s="21"/>
      <c r="B27" s="21"/>
      <c r="C27" s="55"/>
      <c r="D27" s="22"/>
    </row>
    <row r="28" spans="1:9" ht="13">
      <c r="A28" s="21"/>
      <c r="B28" s="21"/>
      <c r="C28" s="55"/>
      <c r="D28" s="22"/>
    </row>
    <row r="29" spans="1:9" ht="13">
      <c r="A29" s="21"/>
      <c r="B29" s="21"/>
      <c r="C29" s="55"/>
      <c r="D29" s="22"/>
    </row>
    <row r="30" spans="1:9" ht="13">
      <c r="A30" s="21"/>
      <c r="B30" s="21"/>
      <c r="C30" s="55"/>
      <c r="D30" s="22"/>
    </row>
    <row r="31" spans="1:9" ht="13">
      <c r="A31" s="21"/>
      <c r="B31" s="21"/>
      <c r="C31" s="55"/>
      <c r="D31" s="22"/>
    </row>
    <row r="32" spans="1:9" ht="13">
      <c r="A32" s="21"/>
      <c r="B32" s="21"/>
      <c r="C32" s="55"/>
      <c r="D32" s="22"/>
    </row>
    <row r="33" spans="1:4" ht="13">
      <c r="A33" s="21"/>
      <c r="B33" s="21"/>
      <c r="C33" s="55"/>
      <c r="D33" s="22"/>
    </row>
    <row r="34" spans="1:4" ht="13">
      <c r="A34" s="21"/>
      <c r="B34" s="21"/>
      <c r="C34" s="55"/>
      <c r="D34" s="22"/>
    </row>
    <row r="35" spans="1:4" ht="13">
      <c r="A35" s="21"/>
      <c r="B35" s="21"/>
      <c r="C35" s="55"/>
      <c r="D35" s="22"/>
    </row>
    <row r="36" spans="1:4" ht="13">
      <c r="A36" s="21"/>
      <c r="B36" s="21"/>
      <c r="C36" s="55"/>
      <c r="D36" s="22"/>
    </row>
    <row r="37" spans="1:4" ht="13">
      <c r="A37" s="24" t="s">
        <v>4059</v>
      </c>
      <c r="B37" s="21"/>
      <c r="C37" s="55"/>
      <c r="D37" s="22"/>
    </row>
    <row r="38" spans="1:4" ht="13">
      <c r="A38" s="21"/>
      <c r="B38" s="21"/>
      <c r="C38" s="55"/>
      <c r="D38" s="22"/>
    </row>
    <row r="39" spans="1:4" ht="13">
      <c r="A39" s="21"/>
      <c r="B39" s="21"/>
      <c r="C39" s="55"/>
      <c r="D39" s="22"/>
    </row>
    <row r="40" spans="1:4" ht="13">
      <c r="A40" s="21"/>
      <c r="B40" s="21"/>
      <c r="C40" s="55"/>
      <c r="D40" s="22"/>
    </row>
    <row r="41" spans="1:4" ht="13">
      <c r="A41" s="21"/>
      <c r="B41" s="21"/>
      <c r="C41" s="55"/>
      <c r="D41" s="22"/>
    </row>
    <row r="42" spans="1:4" ht="13">
      <c r="A42" s="21"/>
      <c r="B42" s="21"/>
      <c r="C42" s="55"/>
      <c r="D42" s="22"/>
    </row>
    <row r="43" spans="1:4" ht="13">
      <c r="A43" s="21"/>
      <c r="B43" s="21"/>
      <c r="C43" s="55"/>
      <c r="D43" s="22"/>
    </row>
    <row r="44" spans="1:4" ht="13">
      <c r="A44" s="21"/>
      <c r="B44" s="21"/>
      <c r="C44" s="55"/>
      <c r="D44" s="22"/>
    </row>
    <row r="45" spans="1:4" ht="13">
      <c r="A45" s="21"/>
      <c r="B45" s="21"/>
      <c r="C45" s="55"/>
      <c r="D45" s="22"/>
    </row>
    <row r="46" spans="1:4" ht="13">
      <c r="A46" s="21"/>
      <c r="B46" s="21"/>
      <c r="C46" s="55"/>
      <c r="D46" s="22"/>
    </row>
    <row r="47" spans="1:4" ht="13">
      <c r="A47" s="21"/>
      <c r="B47" s="21"/>
      <c r="C47" s="55"/>
      <c r="D47" s="22"/>
    </row>
    <row r="48" spans="1:4" ht="13">
      <c r="A48" s="21"/>
      <c r="B48" s="21"/>
      <c r="C48" s="55"/>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2"/>
      <c r="B55" s="22"/>
      <c r="C55" s="22"/>
      <c r="D55" s="22"/>
    </row>
    <row r="56" spans="1:4">
      <c r="A56" s="22"/>
      <c r="B56" s="22"/>
      <c r="C56" s="22"/>
      <c r="D56" s="22"/>
    </row>
  </sheetData>
  <mergeCells count="5">
    <mergeCell ref="A2:C2"/>
    <mergeCell ref="A3:C3"/>
    <mergeCell ref="B4:C4"/>
    <mergeCell ref="B5:C5"/>
    <mergeCell ref="B24:I24"/>
  </mergeCells>
  <pageMargins left="0.7" right="0.7" top="0.75" bottom="0.75" header="0.3" footer="0.3"/>
  <pageSetup paperSize="0" orientation="portrait" horizontalDpi="0" verticalDpi="0" copie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8E43A-30F4-4058-A5A8-90A9AB4D381E}">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4048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28</v>
      </c>
      <c r="D5" s="6" t="s">
        <v>29</v>
      </c>
      <c r="E5" s="6" t="s">
        <v>30</v>
      </c>
      <c r="G5" s="6">
        <v>259845</v>
      </c>
      <c r="H5" s="13">
        <v>751.99</v>
      </c>
      <c r="I5" s="14">
        <v>4.42</v>
      </c>
    </row>
    <row r="6" spans="1:9">
      <c r="B6" s="15" t="s">
        <v>10</v>
      </c>
      <c r="C6" s="6" t="s">
        <v>49</v>
      </c>
      <c r="D6" s="6" t="s">
        <v>50</v>
      </c>
      <c r="E6" s="6" t="s">
        <v>51</v>
      </c>
      <c r="G6" s="6">
        <v>153618</v>
      </c>
      <c r="H6" s="13">
        <v>640.13</v>
      </c>
      <c r="I6" s="14">
        <v>3.7600000000000002</v>
      </c>
    </row>
    <row r="7" spans="1:9">
      <c r="B7" s="15" t="s">
        <v>10</v>
      </c>
      <c r="C7" s="6" t="s">
        <v>78</v>
      </c>
      <c r="D7" s="6" t="s">
        <v>79</v>
      </c>
      <c r="E7" s="6" t="s">
        <v>80</v>
      </c>
      <c r="G7" s="6">
        <v>10114</v>
      </c>
      <c r="H7" s="13">
        <v>623.28</v>
      </c>
      <c r="I7" s="14">
        <v>3.66</v>
      </c>
    </row>
    <row r="8" spans="1:9">
      <c r="B8" s="15" t="s">
        <v>10</v>
      </c>
      <c r="C8" s="6" t="s">
        <v>829</v>
      </c>
      <c r="D8" s="6" t="s">
        <v>830</v>
      </c>
      <c r="E8" s="6" t="s">
        <v>24</v>
      </c>
      <c r="G8" s="6">
        <v>33075</v>
      </c>
      <c r="H8" s="13">
        <v>606.76</v>
      </c>
      <c r="I8" s="14">
        <v>3.5700000000000003</v>
      </c>
    </row>
    <row r="9" spans="1:9">
      <c r="B9" s="15" t="s">
        <v>10</v>
      </c>
      <c r="C9" s="6" t="s">
        <v>1465</v>
      </c>
      <c r="D9" s="6" t="s">
        <v>1466</v>
      </c>
      <c r="E9" s="6" t="s">
        <v>62</v>
      </c>
      <c r="G9" s="6">
        <v>123329</v>
      </c>
      <c r="H9" s="13">
        <v>593.83000000000004</v>
      </c>
      <c r="I9" s="14">
        <v>3.49</v>
      </c>
    </row>
    <row r="10" spans="1:9">
      <c r="B10" s="15" t="s">
        <v>10</v>
      </c>
      <c r="C10" s="6" t="s">
        <v>3648</v>
      </c>
      <c r="D10" s="6" t="s">
        <v>3649</v>
      </c>
      <c r="E10" s="6" t="s">
        <v>19</v>
      </c>
      <c r="G10" s="6">
        <v>49005</v>
      </c>
      <c r="H10" s="13">
        <v>548.56000000000006</v>
      </c>
      <c r="I10" s="14">
        <v>3.2199999999999998</v>
      </c>
    </row>
    <row r="11" spans="1:9">
      <c r="B11" s="15" t="s">
        <v>10</v>
      </c>
      <c r="C11" s="6" t="s">
        <v>31</v>
      </c>
      <c r="D11" s="6" t="s">
        <v>32</v>
      </c>
      <c r="E11" s="6" t="s">
        <v>30</v>
      </c>
      <c r="G11" s="6">
        <v>166009</v>
      </c>
      <c r="H11" s="13">
        <v>481.01</v>
      </c>
      <c r="I11" s="14">
        <v>2.83</v>
      </c>
    </row>
    <row r="12" spans="1:9">
      <c r="B12" s="15" t="s">
        <v>10</v>
      </c>
      <c r="C12" s="6" t="s">
        <v>3431</v>
      </c>
      <c r="D12" s="6" t="s">
        <v>3432</v>
      </c>
      <c r="E12" s="6" t="s">
        <v>30</v>
      </c>
      <c r="G12" s="6">
        <v>198608</v>
      </c>
      <c r="H12" s="13">
        <v>476.36</v>
      </c>
      <c r="I12" s="14">
        <v>2.8000000000000003</v>
      </c>
    </row>
    <row r="13" spans="1:9">
      <c r="B13" s="15" t="s">
        <v>10</v>
      </c>
      <c r="C13" s="6" t="s">
        <v>1955</v>
      </c>
      <c r="D13" s="6" t="s">
        <v>1956</v>
      </c>
      <c r="E13" s="6" t="s">
        <v>99</v>
      </c>
      <c r="G13" s="6">
        <v>69650</v>
      </c>
      <c r="H13" s="13">
        <v>466.66</v>
      </c>
      <c r="I13" s="14">
        <v>2.74</v>
      </c>
    </row>
    <row r="14" spans="1:9">
      <c r="B14" s="15" t="s">
        <v>10</v>
      </c>
      <c r="C14" s="6" t="s">
        <v>835</v>
      </c>
      <c r="D14" s="6" t="s">
        <v>836</v>
      </c>
      <c r="E14" s="6" t="s">
        <v>19</v>
      </c>
      <c r="G14" s="6">
        <v>66117</v>
      </c>
      <c r="H14" s="13">
        <v>413.76</v>
      </c>
      <c r="I14" s="14">
        <v>2.4300000000000002</v>
      </c>
    </row>
    <row r="15" spans="1:9">
      <c r="B15" s="15" t="s">
        <v>10</v>
      </c>
      <c r="C15" s="6" t="s">
        <v>14</v>
      </c>
      <c r="D15" s="6" t="s">
        <v>15</v>
      </c>
      <c r="E15" s="6" t="s">
        <v>16</v>
      </c>
      <c r="G15" s="6">
        <v>90280</v>
      </c>
      <c r="H15" s="13">
        <v>409.42</v>
      </c>
      <c r="I15" s="14">
        <v>2.41</v>
      </c>
    </row>
    <row r="16" spans="1:9">
      <c r="B16" s="15" t="s">
        <v>10</v>
      </c>
      <c r="C16" s="6" t="s">
        <v>1516</v>
      </c>
      <c r="D16" s="6" t="s">
        <v>1517</v>
      </c>
      <c r="E16" s="6" t="s">
        <v>19</v>
      </c>
      <c r="G16" s="6">
        <v>178133</v>
      </c>
      <c r="H16" s="13">
        <v>405.31</v>
      </c>
      <c r="I16" s="14">
        <v>2.3800000000000003</v>
      </c>
    </row>
    <row r="17" spans="2:9">
      <c r="B17" s="15" t="s">
        <v>10</v>
      </c>
      <c r="C17" s="6" t="s">
        <v>1457</v>
      </c>
      <c r="D17" s="6" t="s">
        <v>1458</v>
      </c>
      <c r="E17" s="6" t="s">
        <v>118</v>
      </c>
      <c r="G17" s="6">
        <v>176722</v>
      </c>
      <c r="H17" s="13">
        <v>395.15000000000003</v>
      </c>
      <c r="I17" s="14">
        <v>2.3200000000000003</v>
      </c>
    </row>
    <row r="18" spans="2:9">
      <c r="B18" s="15" t="s">
        <v>10</v>
      </c>
      <c r="C18" s="6" t="s">
        <v>116</v>
      </c>
      <c r="D18" s="6" t="s">
        <v>117</v>
      </c>
      <c r="E18" s="6" t="s">
        <v>118</v>
      </c>
      <c r="G18" s="6">
        <v>5995</v>
      </c>
      <c r="H18" s="13">
        <v>392.61</v>
      </c>
      <c r="I18" s="14">
        <v>2.31</v>
      </c>
    </row>
    <row r="19" spans="2:9">
      <c r="B19" s="15" t="s">
        <v>10</v>
      </c>
      <c r="C19" s="6" t="s">
        <v>1472</v>
      </c>
      <c r="D19" s="6" t="s">
        <v>1473</v>
      </c>
      <c r="E19" s="6" t="s">
        <v>24</v>
      </c>
      <c r="G19" s="6">
        <v>51697</v>
      </c>
      <c r="H19" s="13">
        <v>390.34000000000003</v>
      </c>
      <c r="I19" s="14">
        <v>2.29</v>
      </c>
    </row>
    <row r="20" spans="2:9">
      <c r="B20" s="15" t="s">
        <v>10</v>
      </c>
      <c r="C20" s="6" t="s">
        <v>114</v>
      </c>
      <c r="D20" s="6" t="s">
        <v>115</v>
      </c>
      <c r="E20" s="6" t="s">
        <v>24</v>
      </c>
      <c r="G20" s="6">
        <v>150986</v>
      </c>
      <c r="H20" s="13">
        <v>379.13</v>
      </c>
      <c r="I20" s="14">
        <v>2.23</v>
      </c>
    </row>
    <row r="21" spans="2:9">
      <c r="B21" s="15" t="s">
        <v>10</v>
      </c>
      <c r="C21" s="6" t="s">
        <v>3724</v>
      </c>
      <c r="D21" s="6" t="s">
        <v>3725</v>
      </c>
      <c r="E21" s="6" t="s">
        <v>24</v>
      </c>
      <c r="G21" s="6">
        <v>27272</v>
      </c>
      <c r="H21" s="13">
        <v>372.34000000000003</v>
      </c>
      <c r="I21" s="14">
        <v>2.19</v>
      </c>
    </row>
    <row r="22" spans="2:9">
      <c r="B22" s="15" t="s">
        <v>10</v>
      </c>
      <c r="C22" s="6" t="s">
        <v>2542</v>
      </c>
      <c r="D22" s="6" t="s">
        <v>2543</v>
      </c>
      <c r="E22" s="6" t="s">
        <v>27</v>
      </c>
      <c r="G22" s="6">
        <v>21893</v>
      </c>
      <c r="H22" s="13">
        <v>371.33</v>
      </c>
      <c r="I22" s="14">
        <v>2.1800000000000002</v>
      </c>
    </row>
    <row r="23" spans="2:9">
      <c r="B23" s="15" t="s">
        <v>10</v>
      </c>
      <c r="C23" s="6" t="s">
        <v>2538</v>
      </c>
      <c r="D23" s="6" t="s">
        <v>2539</v>
      </c>
      <c r="E23" s="6" t="s">
        <v>27</v>
      </c>
      <c r="G23" s="6">
        <v>37853</v>
      </c>
      <c r="H23" s="13">
        <v>367.93</v>
      </c>
      <c r="I23" s="14">
        <v>2.16</v>
      </c>
    </row>
    <row r="24" spans="2:9">
      <c r="B24" s="15" t="s">
        <v>10</v>
      </c>
      <c r="C24" s="6" t="s">
        <v>3433</v>
      </c>
      <c r="D24" s="6" t="s">
        <v>3434</v>
      </c>
      <c r="E24" s="6" t="s">
        <v>19</v>
      </c>
      <c r="G24" s="6">
        <v>11730</v>
      </c>
      <c r="H24" s="13">
        <v>356.05</v>
      </c>
      <c r="I24" s="14">
        <v>2.0900000000000003</v>
      </c>
    </row>
    <row r="25" spans="2:9">
      <c r="B25" s="15" t="s">
        <v>10</v>
      </c>
      <c r="C25" s="6" t="s">
        <v>1445</v>
      </c>
      <c r="D25" s="6" t="s">
        <v>1446</v>
      </c>
      <c r="E25" s="6" t="s">
        <v>30</v>
      </c>
      <c r="G25" s="6">
        <v>245161</v>
      </c>
      <c r="H25" s="13">
        <v>346.54</v>
      </c>
      <c r="I25" s="14">
        <v>2.04</v>
      </c>
    </row>
    <row r="26" spans="2:9">
      <c r="B26" s="15" t="s">
        <v>10</v>
      </c>
      <c r="C26" s="6" t="s">
        <v>128</v>
      </c>
      <c r="D26" s="6" t="s">
        <v>129</v>
      </c>
      <c r="E26" s="6" t="s">
        <v>130</v>
      </c>
      <c r="G26" s="6">
        <v>163451</v>
      </c>
      <c r="H26" s="13">
        <v>326.82</v>
      </c>
      <c r="I26" s="14">
        <v>1.9200000000000002</v>
      </c>
    </row>
    <row r="27" spans="2:9">
      <c r="B27" s="15" t="s">
        <v>10</v>
      </c>
      <c r="C27" s="6" t="s">
        <v>3516</v>
      </c>
      <c r="D27" s="6" t="s">
        <v>3517</v>
      </c>
      <c r="E27" s="6" t="s">
        <v>19</v>
      </c>
      <c r="G27" s="6">
        <v>36711</v>
      </c>
      <c r="H27" s="13">
        <v>321.79000000000002</v>
      </c>
      <c r="I27" s="14">
        <v>1.8900000000000001</v>
      </c>
    </row>
    <row r="28" spans="2:9">
      <c r="B28" s="15" t="s">
        <v>10</v>
      </c>
      <c r="C28" s="6" t="s">
        <v>122</v>
      </c>
      <c r="D28" s="6" t="s">
        <v>123</v>
      </c>
      <c r="E28" s="6" t="s">
        <v>99</v>
      </c>
      <c r="G28" s="6">
        <v>19008</v>
      </c>
      <c r="H28" s="13">
        <v>305.14</v>
      </c>
      <c r="I28" s="14">
        <v>1.79</v>
      </c>
    </row>
    <row r="29" spans="2:9">
      <c r="B29" s="15" t="s">
        <v>10</v>
      </c>
      <c r="C29" s="6" t="s">
        <v>1502</v>
      </c>
      <c r="D29" s="6" t="s">
        <v>1503</v>
      </c>
      <c r="E29" s="6" t="s">
        <v>928</v>
      </c>
      <c r="G29" s="6">
        <v>8605</v>
      </c>
      <c r="H29" s="13">
        <v>295.12</v>
      </c>
      <c r="I29" s="14">
        <v>1.73</v>
      </c>
    </row>
    <row r="30" spans="2:9">
      <c r="B30" s="15" t="s">
        <v>10</v>
      </c>
      <c r="C30" s="6" t="s">
        <v>3732</v>
      </c>
      <c r="D30" s="6" t="s">
        <v>3733</v>
      </c>
      <c r="E30" s="6" t="s">
        <v>57</v>
      </c>
      <c r="G30" s="6">
        <v>36049</v>
      </c>
      <c r="H30" s="13">
        <v>292.97000000000003</v>
      </c>
      <c r="I30" s="14">
        <v>1.72</v>
      </c>
    </row>
    <row r="31" spans="2:9">
      <c r="B31" s="15" t="s">
        <v>10</v>
      </c>
      <c r="C31" s="6" t="s">
        <v>100</v>
      </c>
      <c r="D31" s="6" t="s">
        <v>101</v>
      </c>
      <c r="E31" s="6" t="s">
        <v>24</v>
      </c>
      <c r="G31" s="6">
        <v>79214</v>
      </c>
      <c r="H31" s="13">
        <v>291.82</v>
      </c>
      <c r="I31" s="14">
        <v>1.72</v>
      </c>
    </row>
    <row r="32" spans="2:9">
      <c r="B32" s="15" t="s">
        <v>10</v>
      </c>
      <c r="C32" s="6" t="s">
        <v>3734</v>
      </c>
      <c r="D32" s="6" t="s">
        <v>3735</v>
      </c>
      <c r="E32" s="6" t="s">
        <v>27</v>
      </c>
      <c r="G32" s="6">
        <v>2372</v>
      </c>
      <c r="H32" s="13">
        <v>285.28000000000003</v>
      </c>
      <c r="I32" s="14">
        <v>1.6800000000000002</v>
      </c>
    </row>
    <row r="33" spans="2:9">
      <c r="B33" s="15" t="s">
        <v>10</v>
      </c>
      <c r="C33" s="6" t="s">
        <v>1286</v>
      </c>
      <c r="D33" s="6" t="s">
        <v>1287</v>
      </c>
      <c r="E33" s="6" t="s">
        <v>80</v>
      </c>
      <c r="G33" s="6">
        <v>64584</v>
      </c>
      <c r="H33" s="13">
        <v>285.2</v>
      </c>
      <c r="I33" s="14">
        <v>1.6800000000000002</v>
      </c>
    </row>
    <row r="34" spans="2:9">
      <c r="B34" s="15" t="s">
        <v>10</v>
      </c>
      <c r="C34" s="6" t="s">
        <v>2602</v>
      </c>
      <c r="D34" s="6" t="s">
        <v>2603</v>
      </c>
      <c r="E34" s="6" t="s">
        <v>99</v>
      </c>
      <c r="G34" s="6">
        <v>21428</v>
      </c>
      <c r="H34" s="13">
        <v>281.16000000000003</v>
      </c>
      <c r="I34" s="14">
        <v>1.6500000000000001</v>
      </c>
    </row>
    <row r="35" spans="2:9">
      <c r="B35" s="15" t="s">
        <v>10</v>
      </c>
      <c r="C35" s="6" t="s">
        <v>3568</v>
      </c>
      <c r="D35" s="6" t="s">
        <v>3569</v>
      </c>
      <c r="E35" s="6" t="s">
        <v>908</v>
      </c>
      <c r="G35" s="6">
        <v>192965</v>
      </c>
      <c r="H35" s="13">
        <v>281</v>
      </c>
      <c r="I35" s="14">
        <v>1.6500000000000001</v>
      </c>
    </row>
    <row r="36" spans="2:9">
      <c r="B36" s="15" t="s">
        <v>10</v>
      </c>
      <c r="C36" s="6" t="s">
        <v>95</v>
      </c>
      <c r="D36" s="6" t="s">
        <v>96</v>
      </c>
      <c r="E36" s="6" t="s">
        <v>24</v>
      </c>
      <c r="G36" s="6">
        <v>63966</v>
      </c>
      <c r="H36" s="13">
        <v>275.34000000000003</v>
      </c>
      <c r="I36" s="14">
        <v>1.6199999999999999</v>
      </c>
    </row>
    <row r="37" spans="2:9">
      <c r="B37" s="15" t="s">
        <v>10</v>
      </c>
      <c r="C37" s="6" t="s">
        <v>3738</v>
      </c>
      <c r="D37" s="6" t="s">
        <v>3739</v>
      </c>
      <c r="E37" s="6" t="s">
        <v>27</v>
      </c>
      <c r="G37" s="6">
        <v>22725</v>
      </c>
      <c r="H37" s="13">
        <v>267.18</v>
      </c>
      <c r="I37" s="14">
        <v>1.5700000000000003</v>
      </c>
    </row>
    <row r="38" spans="2:9">
      <c r="B38" s="15" t="s">
        <v>10</v>
      </c>
      <c r="C38" s="6" t="s">
        <v>2784</v>
      </c>
      <c r="D38" s="6" t="s">
        <v>2785</v>
      </c>
      <c r="E38" s="6" t="s">
        <v>111</v>
      </c>
      <c r="G38" s="6">
        <v>173446</v>
      </c>
      <c r="H38" s="13">
        <v>260.45999999999998</v>
      </c>
      <c r="I38" s="14">
        <v>1.53</v>
      </c>
    </row>
    <row r="39" spans="2:9">
      <c r="B39" s="15" t="s">
        <v>10</v>
      </c>
      <c r="C39" s="6" t="s">
        <v>3742</v>
      </c>
      <c r="D39" s="6" t="s">
        <v>3743</v>
      </c>
      <c r="E39" s="6" t="s">
        <v>1524</v>
      </c>
      <c r="G39" s="6">
        <v>17441</v>
      </c>
      <c r="H39" s="13">
        <v>252.74</v>
      </c>
      <c r="I39" s="14">
        <v>1.49</v>
      </c>
    </row>
    <row r="40" spans="2:9">
      <c r="B40" s="15" t="s">
        <v>10</v>
      </c>
      <c r="C40" s="6" t="s">
        <v>1290</v>
      </c>
      <c r="D40" s="6" t="s">
        <v>1291</v>
      </c>
      <c r="E40" s="6" t="s">
        <v>80</v>
      </c>
      <c r="G40" s="6">
        <v>43045</v>
      </c>
      <c r="H40" s="13">
        <v>251.06</v>
      </c>
      <c r="I40" s="14">
        <v>1.48</v>
      </c>
    </row>
    <row r="41" spans="2:9">
      <c r="B41" s="15" t="s">
        <v>10</v>
      </c>
      <c r="C41" s="6" t="s">
        <v>1522</v>
      </c>
      <c r="D41" s="6" t="s">
        <v>1523</v>
      </c>
      <c r="E41" s="6" t="s">
        <v>1524</v>
      </c>
      <c r="G41" s="6">
        <v>47246</v>
      </c>
      <c r="H41" s="13">
        <v>240.58</v>
      </c>
      <c r="I41" s="14">
        <v>1.4100000000000001</v>
      </c>
    </row>
    <row r="42" spans="2:9">
      <c r="B42" s="15" t="s">
        <v>10</v>
      </c>
      <c r="C42" s="6" t="s">
        <v>3747</v>
      </c>
      <c r="D42" s="6" t="s">
        <v>3748</v>
      </c>
      <c r="E42" s="6" t="s">
        <v>27</v>
      </c>
      <c r="G42" s="6">
        <v>24679</v>
      </c>
      <c r="H42" s="13">
        <v>240.42000000000002</v>
      </c>
      <c r="I42" s="14">
        <v>1.4100000000000001</v>
      </c>
    </row>
    <row r="43" spans="2:9">
      <c r="B43" s="15" t="s">
        <v>10</v>
      </c>
      <c r="C43" s="6" t="s">
        <v>2614</v>
      </c>
      <c r="D43" s="6" t="s">
        <v>2615</v>
      </c>
      <c r="E43" s="6" t="s">
        <v>27</v>
      </c>
      <c r="G43" s="6">
        <v>170463</v>
      </c>
      <c r="H43" s="13">
        <v>232.75</v>
      </c>
      <c r="I43" s="14">
        <v>1.37</v>
      </c>
    </row>
    <row r="44" spans="2:9">
      <c r="B44" s="15" t="s">
        <v>10</v>
      </c>
      <c r="C44" s="6" t="s">
        <v>3583</v>
      </c>
      <c r="D44" s="6" t="s">
        <v>3584</v>
      </c>
      <c r="E44" s="6" t="s">
        <v>692</v>
      </c>
      <c r="G44" s="6">
        <v>132852</v>
      </c>
      <c r="H44" s="13">
        <v>230.52</v>
      </c>
      <c r="I44" s="14">
        <v>1.35</v>
      </c>
    </row>
    <row r="45" spans="2:9">
      <c r="B45" s="15" t="s">
        <v>10</v>
      </c>
      <c r="C45" s="6" t="s">
        <v>3751</v>
      </c>
      <c r="D45" s="6" t="s">
        <v>3752</v>
      </c>
      <c r="E45" s="6" t="s">
        <v>62</v>
      </c>
      <c r="G45" s="6">
        <v>33680</v>
      </c>
      <c r="H45" s="13">
        <v>226.48000000000002</v>
      </c>
      <c r="I45" s="14">
        <v>1.33</v>
      </c>
    </row>
    <row r="46" spans="2:9">
      <c r="B46" s="15" t="s">
        <v>10</v>
      </c>
      <c r="C46" s="6" t="s">
        <v>948</v>
      </c>
      <c r="D46" s="6" t="s">
        <v>949</v>
      </c>
      <c r="E46" s="6" t="s">
        <v>669</v>
      </c>
      <c r="G46" s="6">
        <v>284841</v>
      </c>
      <c r="H46" s="13">
        <v>220.81</v>
      </c>
      <c r="I46" s="14">
        <v>1.3</v>
      </c>
    </row>
    <row r="47" spans="2:9">
      <c r="B47" s="15" t="s">
        <v>10</v>
      </c>
      <c r="C47" s="6" t="s">
        <v>3759</v>
      </c>
      <c r="D47" s="6" t="s">
        <v>3760</v>
      </c>
      <c r="E47" s="6" t="s">
        <v>118</v>
      </c>
      <c r="G47" s="6">
        <v>44220</v>
      </c>
      <c r="H47" s="13">
        <v>207.79</v>
      </c>
      <c r="I47" s="14">
        <v>1.22</v>
      </c>
    </row>
    <row r="48" spans="2:9">
      <c r="B48" s="15" t="s">
        <v>10</v>
      </c>
      <c r="C48" s="6" t="s">
        <v>3763</v>
      </c>
      <c r="D48" s="6" t="s">
        <v>3764</v>
      </c>
      <c r="E48" s="6" t="s">
        <v>908</v>
      </c>
      <c r="G48" s="6">
        <v>34517</v>
      </c>
      <c r="H48" s="13">
        <v>206.64000000000001</v>
      </c>
      <c r="I48" s="14">
        <v>1.2100000000000002</v>
      </c>
    </row>
    <row r="49" spans="1:9">
      <c r="B49" s="15" t="s">
        <v>10</v>
      </c>
      <c r="C49" s="6" t="s">
        <v>3761</v>
      </c>
      <c r="D49" s="6" t="s">
        <v>3762</v>
      </c>
      <c r="E49" s="6" t="s">
        <v>99</v>
      </c>
      <c r="G49" s="6">
        <v>52201</v>
      </c>
      <c r="H49" s="13">
        <v>203.53</v>
      </c>
      <c r="I49" s="14">
        <v>1.2</v>
      </c>
    </row>
    <row r="50" spans="1:9">
      <c r="B50" s="15" t="s">
        <v>10</v>
      </c>
      <c r="C50" s="6" t="s">
        <v>1476</v>
      </c>
      <c r="D50" s="6" t="s">
        <v>1477</v>
      </c>
      <c r="E50" s="6" t="s">
        <v>13</v>
      </c>
      <c r="G50" s="6">
        <v>265261</v>
      </c>
      <c r="H50" s="13">
        <v>200.25</v>
      </c>
      <c r="I50" s="14">
        <v>1.18</v>
      </c>
    </row>
    <row r="51" spans="1:9">
      <c r="B51" s="15" t="s">
        <v>10</v>
      </c>
      <c r="C51" s="6" t="s">
        <v>3512</v>
      </c>
      <c r="D51" s="6" t="s">
        <v>3513</v>
      </c>
      <c r="E51" s="6" t="s">
        <v>24</v>
      </c>
      <c r="G51" s="6">
        <v>53272</v>
      </c>
      <c r="H51" s="13">
        <v>188.02</v>
      </c>
      <c r="I51" s="14">
        <v>1.1100000000000001</v>
      </c>
    </row>
    <row r="52" spans="1:9">
      <c r="B52" s="15" t="s">
        <v>10</v>
      </c>
      <c r="C52" s="6" t="s">
        <v>3785</v>
      </c>
      <c r="D52" s="6" t="s">
        <v>3786</v>
      </c>
      <c r="E52" s="6" t="s">
        <v>669</v>
      </c>
      <c r="G52" s="6">
        <v>35678</v>
      </c>
      <c r="H52" s="13">
        <v>182.42000000000002</v>
      </c>
      <c r="I52" s="14">
        <v>1.07</v>
      </c>
    </row>
    <row r="53" spans="1:9">
      <c r="B53" s="15" t="s">
        <v>10</v>
      </c>
      <c r="C53" s="6" t="s">
        <v>3805</v>
      </c>
      <c r="D53" s="6" t="s">
        <v>3806</v>
      </c>
      <c r="E53" s="6" t="s">
        <v>111</v>
      </c>
      <c r="G53" s="6">
        <v>793806</v>
      </c>
      <c r="H53" s="13">
        <v>161.62</v>
      </c>
      <c r="I53" s="14">
        <v>0.95</v>
      </c>
    </row>
    <row r="54" spans="1:9">
      <c r="B54" s="15" t="s">
        <v>10</v>
      </c>
      <c r="C54" s="6" t="s">
        <v>3585</v>
      </c>
      <c r="D54" s="6" t="s">
        <v>3586</v>
      </c>
      <c r="E54" s="6" t="s">
        <v>27</v>
      </c>
      <c r="G54" s="6">
        <v>44759</v>
      </c>
      <c r="H54" s="13">
        <v>134.93</v>
      </c>
      <c r="I54" s="14">
        <v>0.79</v>
      </c>
    </row>
    <row r="55" spans="1:9" ht="9.5" thickBot="1">
      <c r="E55" s="16" t="s">
        <v>133</v>
      </c>
      <c r="H55" s="25">
        <v>16938.330000000002</v>
      </c>
      <c r="I55" s="26">
        <v>99.54</v>
      </c>
    </row>
    <row r="56" spans="1:9" ht="9.5" thickTop="1">
      <c r="I56" s="14"/>
    </row>
    <row r="57" spans="1:9">
      <c r="I57" s="14"/>
    </row>
    <row r="58" spans="1:9">
      <c r="C58" s="6" t="s">
        <v>152</v>
      </c>
      <c r="E58" s="6" t="s">
        <v>10</v>
      </c>
      <c r="F58" s="12">
        <v>6.03</v>
      </c>
      <c r="H58" s="13">
        <v>119.98</v>
      </c>
      <c r="I58" s="14">
        <v>0.71000000000000008</v>
      </c>
    </row>
    <row r="59" spans="1:9">
      <c r="I59" s="14"/>
    </row>
    <row r="60" spans="1:9">
      <c r="A60" s="11" t="s">
        <v>134</v>
      </c>
      <c r="H60" s="19">
        <v>-43.47</v>
      </c>
      <c r="I60" s="20">
        <v>-0.25</v>
      </c>
    </row>
    <row r="61" spans="1:9">
      <c r="I61" s="14"/>
    </row>
    <row r="62" spans="1:9" ht="9.5" thickBot="1">
      <c r="E62" s="16" t="s">
        <v>135</v>
      </c>
      <c r="H62" s="17">
        <v>17014.84</v>
      </c>
      <c r="I62" s="18">
        <v>100</v>
      </c>
    </row>
    <row r="63" spans="1:9" ht="9.5" thickTop="1">
      <c r="I63" s="14"/>
    </row>
    <row r="64" spans="1:9">
      <c r="A64" s="16" t="s">
        <v>136</v>
      </c>
      <c r="I64" s="14"/>
    </row>
    <row r="65" spans="1:9">
      <c r="A65" s="6">
        <v>1</v>
      </c>
      <c r="B65" s="6" t="s">
        <v>137</v>
      </c>
      <c r="I65" s="14"/>
    </row>
    <row r="66" spans="1:9">
      <c r="I66" s="14"/>
    </row>
    <row r="67" spans="1:9">
      <c r="A67" s="6">
        <v>2</v>
      </c>
      <c r="B67" s="6" t="s">
        <v>4049</v>
      </c>
      <c r="I67" s="14"/>
    </row>
    <row r="68" spans="1:9">
      <c r="I68" s="14"/>
    </row>
    <row r="69" spans="1:9">
      <c r="A69" s="6">
        <v>3</v>
      </c>
      <c r="B69" s="6" t="s">
        <v>139</v>
      </c>
      <c r="I69" s="14"/>
    </row>
    <row r="70" spans="1:9">
      <c r="I70" s="14"/>
    </row>
    <row r="71" spans="1:9">
      <c r="C71" s="16" t="s">
        <v>140</v>
      </c>
      <c r="I71" s="14"/>
    </row>
    <row r="72" spans="1:9">
      <c r="C72" s="16" t="s">
        <v>141</v>
      </c>
      <c r="D72" s="16" t="s">
        <v>142</v>
      </c>
      <c r="E72" s="16" t="s">
        <v>143</v>
      </c>
      <c r="I72" s="14"/>
    </row>
    <row r="73" spans="1:9">
      <c r="C73" s="6" t="s">
        <v>4050</v>
      </c>
      <c r="D73" s="6">
        <v>19.077999999999999</v>
      </c>
      <c r="E73" s="6">
        <v>17.091000000000001</v>
      </c>
      <c r="I73" s="14"/>
    </row>
    <row r="74" spans="1:9">
      <c r="C74" s="6" t="s">
        <v>4051</v>
      </c>
      <c r="D74" s="6">
        <v>19.077999999999999</v>
      </c>
      <c r="E74" s="6">
        <v>17.091000000000001</v>
      </c>
      <c r="I74" s="14"/>
    </row>
    <row r="75" spans="1:9">
      <c r="C75" s="6" t="s">
        <v>4052</v>
      </c>
      <c r="D75" s="6">
        <v>19.433</v>
      </c>
      <c r="E75" s="6">
        <v>17.417000000000002</v>
      </c>
      <c r="I75" s="14"/>
    </row>
    <row r="76" spans="1:9">
      <c r="C76" s="6" t="s">
        <v>4053</v>
      </c>
      <c r="D76" s="6">
        <v>19.443000000000001</v>
      </c>
      <c r="E76" s="6">
        <v>17.427</v>
      </c>
      <c r="I76" s="14"/>
    </row>
    <row r="77" spans="1:9">
      <c r="I77" s="14"/>
    </row>
    <row r="78" spans="1:9" ht="20" customHeight="1">
      <c r="A78" s="6">
        <v>4</v>
      </c>
      <c r="B78" s="71" t="s">
        <v>148</v>
      </c>
      <c r="C78" s="72"/>
      <c r="D78" s="72"/>
      <c r="E78" s="72"/>
      <c r="F78" s="72"/>
      <c r="G78" s="72"/>
      <c r="H78" s="72"/>
      <c r="I78" s="73"/>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4054</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DB361-90B8-4BE2-80B9-1EE0546C8534}">
  <dimension ref="A1:I13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4040</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52</v>
      </c>
      <c r="D5" s="6" t="s">
        <v>53</v>
      </c>
      <c r="E5" s="6" t="s">
        <v>54</v>
      </c>
      <c r="G5" s="6">
        <v>75500000</v>
      </c>
      <c r="H5" s="13">
        <v>302490.75</v>
      </c>
      <c r="I5" s="14">
        <v>6.03</v>
      </c>
    </row>
    <row r="6" spans="1:9">
      <c r="B6" s="15" t="s">
        <v>10</v>
      </c>
      <c r="C6" s="6" t="s">
        <v>547</v>
      </c>
      <c r="D6" s="6" t="s">
        <v>621</v>
      </c>
      <c r="E6" s="6" t="s">
        <v>30</v>
      </c>
      <c r="G6" s="6">
        <v>39500000</v>
      </c>
      <c r="H6" s="13">
        <v>288962.25</v>
      </c>
      <c r="I6" s="14">
        <v>5.7600000000000007</v>
      </c>
    </row>
    <row r="7" spans="1:9">
      <c r="B7" s="15" t="s">
        <v>10</v>
      </c>
      <c r="C7" s="6" t="s">
        <v>635</v>
      </c>
      <c r="D7" s="6" t="s">
        <v>636</v>
      </c>
      <c r="E7" s="6" t="s">
        <v>30</v>
      </c>
      <c r="G7" s="6">
        <v>22000000</v>
      </c>
      <c r="H7" s="13">
        <v>265298</v>
      </c>
      <c r="I7" s="14">
        <v>5.29</v>
      </c>
    </row>
    <row r="8" spans="1:9">
      <c r="B8" s="15" t="s">
        <v>10</v>
      </c>
      <c r="C8" s="6" t="s">
        <v>74</v>
      </c>
      <c r="D8" s="6" t="s">
        <v>75</v>
      </c>
      <c r="E8" s="6" t="s">
        <v>30</v>
      </c>
      <c r="G8" s="6">
        <v>23800000</v>
      </c>
      <c r="H8" s="13">
        <v>233097.2</v>
      </c>
      <c r="I8" s="14">
        <v>4.6500000000000004</v>
      </c>
    </row>
    <row r="9" spans="1:9">
      <c r="B9" s="15" t="s">
        <v>10</v>
      </c>
      <c r="C9" s="6" t="s">
        <v>646</v>
      </c>
      <c r="D9" s="6" t="s">
        <v>647</v>
      </c>
      <c r="E9" s="6" t="s">
        <v>648</v>
      </c>
      <c r="G9" s="6">
        <v>19000000</v>
      </c>
      <c r="H9" s="13">
        <v>211489</v>
      </c>
      <c r="I9" s="14">
        <v>4.22</v>
      </c>
    </row>
    <row r="10" spans="1:9">
      <c r="B10" s="15" t="s">
        <v>10</v>
      </c>
      <c r="C10" s="6" t="s">
        <v>604</v>
      </c>
      <c r="D10" s="6" t="s">
        <v>807</v>
      </c>
      <c r="E10" s="6" t="s">
        <v>30</v>
      </c>
      <c r="G10" s="6">
        <v>16000000</v>
      </c>
      <c r="H10" s="13">
        <v>185808</v>
      </c>
      <c r="I10" s="14">
        <v>3.71</v>
      </c>
    </row>
    <row r="11" spans="1:9">
      <c r="B11" s="15" t="s">
        <v>10</v>
      </c>
      <c r="C11" s="6" t="s">
        <v>1070</v>
      </c>
      <c r="D11" s="6" t="s">
        <v>1071</v>
      </c>
      <c r="E11" s="6" t="s">
        <v>669</v>
      </c>
      <c r="G11" s="6">
        <v>5300000</v>
      </c>
      <c r="H11" s="13">
        <v>185717.30000000002</v>
      </c>
      <c r="I11" s="14">
        <v>3.7000000000000006</v>
      </c>
    </row>
    <row r="12" spans="1:9">
      <c r="B12" s="15" t="s">
        <v>10</v>
      </c>
      <c r="C12" s="6" t="s">
        <v>625</v>
      </c>
      <c r="D12" s="6" t="s">
        <v>626</v>
      </c>
      <c r="E12" s="6" t="s">
        <v>86</v>
      </c>
      <c r="G12" s="6">
        <v>68000000</v>
      </c>
      <c r="H12" s="13">
        <v>155706.4</v>
      </c>
      <c r="I12" s="14">
        <v>3.1100000000000003</v>
      </c>
    </row>
    <row r="13" spans="1:9">
      <c r="B13" s="15" t="s">
        <v>10</v>
      </c>
      <c r="C13" s="6" t="s">
        <v>622</v>
      </c>
      <c r="D13" s="6" t="s">
        <v>623</v>
      </c>
      <c r="E13" s="6" t="s">
        <v>624</v>
      </c>
      <c r="G13" s="6">
        <v>8700000</v>
      </c>
      <c r="H13" s="13">
        <v>155068.80000000002</v>
      </c>
      <c r="I13" s="14">
        <v>3.09</v>
      </c>
    </row>
    <row r="14" spans="1:9">
      <c r="B14" s="15" t="s">
        <v>10</v>
      </c>
      <c r="C14" s="6" t="s">
        <v>649</v>
      </c>
      <c r="D14" s="6" t="s">
        <v>650</v>
      </c>
      <c r="E14" s="6" t="s">
        <v>80</v>
      </c>
      <c r="G14" s="6">
        <v>6250000</v>
      </c>
      <c r="H14" s="13">
        <v>152375</v>
      </c>
      <c r="I14" s="14">
        <v>3.04</v>
      </c>
    </row>
    <row r="15" spans="1:9">
      <c r="B15" s="15" t="s">
        <v>10</v>
      </c>
      <c r="C15" s="6" t="s">
        <v>630</v>
      </c>
      <c r="D15" s="6" t="s">
        <v>631</v>
      </c>
      <c r="E15" s="6" t="s">
        <v>632</v>
      </c>
      <c r="G15" s="6">
        <v>1375000</v>
      </c>
      <c r="H15" s="13">
        <v>147743.75</v>
      </c>
      <c r="I15" s="14">
        <v>2.95</v>
      </c>
    </row>
    <row r="16" spans="1:9">
      <c r="B16" s="15" t="s">
        <v>10</v>
      </c>
      <c r="C16" s="6" t="s">
        <v>699</v>
      </c>
      <c r="D16" s="6" t="s">
        <v>700</v>
      </c>
      <c r="E16" s="6" t="s">
        <v>692</v>
      </c>
      <c r="G16" s="6">
        <v>10000000</v>
      </c>
      <c r="H16" s="13">
        <v>134390</v>
      </c>
      <c r="I16" s="14">
        <v>2.68</v>
      </c>
    </row>
    <row r="17" spans="2:9">
      <c r="B17" s="15" t="s">
        <v>10</v>
      </c>
      <c r="C17" s="6" t="s">
        <v>102</v>
      </c>
      <c r="D17" s="6" t="s">
        <v>103</v>
      </c>
      <c r="E17" s="6" t="s">
        <v>80</v>
      </c>
      <c r="G17" s="6">
        <v>1000000</v>
      </c>
      <c r="H17" s="13">
        <v>120760</v>
      </c>
      <c r="I17" s="14">
        <v>2.41</v>
      </c>
    </row>
    <row r="18" spans="2:9">
      <c r="B18" s="15" t="s">
        <v>10</v>
      </c>
      <c r="C18" s="6" t="s">
        <v>637</v>
      </c>
      <c r="D18" s="6" t="s">
        <v>638</v>
      </c>
      <c r="E18" s="6" t="s">
        <v>639</v>
      </c>
      <c r="G18" s="6">
        <v>9006505</v>
      </c>
      <c r="H18" s="13">
        <v>112635.35</v>
      </c>
      <c r="I18" s="14">
        <v>2.2500000000000004</v>
      </c>
    </row>
    <row r="19" spans="2:9">
      <c r="B19" s="15" t="s">
        <v>10</v>
      </c>
      <c r="C19" s="6" t="s">
        <v>60</v>
      </c>
      <c r="D19" s="6" t="s">
        <v>61</v>
      </c>
      <c r="E19" s="6" t="s">
        <v>62</v>
      </c>
      <c r="G19" s="6">
        <v>6600000</v>
      </c>
      <c r="H19" s="13">
        <v>110523.6</v>
      </c>
      <c r="I19" s="14">
        <v>2.2000000000000002</v>
      </c>
    </row>
    <row r="20" spans="2:9">
      <c r="B20" s="15" t="s">
        <v>10</v>
      </c>
      <c r="C20" s="6" t="s">
        <v>1089</v>
      </c>
      <c r="D20" s="6" t="s">
        <v>1090</v>
      </c>
      <c r="E20" s="6" t="s">
        <v>51</v>
      </c>
      <c r="G20" s="6">
        <v>2700000</v>
      </c>
      <c r="H20" s="13">
        <v>106474.5</v>
      </c>
      <c r="I20" s="14">
        <v>2.12</v>
      </c>
    </row>
    <row r="21" spans="2:9">
      <c r="B21" s="15" t="s">
        <v>10</v>
      </c>
      <c r="C21" s="6" t="s">
        <v>1310</v>
      </c>
      <c r="D21" s="6" t="s">
        <v>1311</v>
      </c>
      <c r="E21" s="6" t="s">
        <v>83</v>
      </c>
      <c r="G21" s="6">
        <v>2000000</v>
      </c>
      <c r="H21" s="13">
        <v>101260</v>
      </c>
      <c r="I21" s="14">
        <v>2.0200000000000005</v>
      </c>
    </row>
    <row r="22" spans="2:9">
      <c r="B22" s="15" t="s">
        <v>10</v>
      </c>
      <c r="C22" s="6" t="s">
        <v>126</v>
      </c>
      <c r="D22" s="6" t="s">
        <v>127</v>
      </c>
      <c r="E22" s="6" t="s">
        <v>83</v>
      </c>
      <c r="G22" s="6">
        <v>800000</v>
      </c>
      <c r="H22" s="13">
        <v>98448</v>
      </c>
      <c r="I22" s="14">
        <v>1.96</v>
      </c>
    </row>
    <row r="23" spans="2:9">
      <c r="B23" s="15" t="s">
        <v>10</v>
      </c>
      <c r="C23" s="6" t="s">
        <v>1470</v>
      </c>
      <c r="D23" s="6" t="s">
        <v>1471</v>
      </c>
      <c r="E23" s="6" t="s">
        <v>27</v>
      </c>
      <c r="G23" s="6">
        <v>10500000</v>
      </c>
      <c r="H23" s="13">
        <v>91476</v>
      </c>
      <c r="I23" s="14">
        <v>1.82</v>
      </c>
    </row>
    <row r="24" spans="2:9">
      <c r="B24" s="15" t="s">
        <v>10</v>
      </c>
      <c r="C24" s="6" t="s">
        <v>570</v>
      </c>
      <c r="D24" s="6" t="s">
        <v>629</v>
      </c>
      <c r="E24" s="6" t="s">
        <v>24</v>
      </c>
      <c r="G24" s="6">
        <v>11000000</v>
      </c>
      <c r="H24" s="13">
        <v>88170.5</v>
      </c>
      <c r="I24" s="14">
        <v>1.76</v>
      </c>
    </row>
    <row r="25" spans="2:9">
      <c r="B25" s="15" t="s">
        <v>10</v>
      </c>
      <c r="C25" s="6" t="s">
        <v>91</v>
      </c>
      <c r="D25" s="6" t="s">
        <v>92</v>
      </c>
      <c r="E25" s="6" t="s">
        <v>19</v>
      </c>
      <c r="G25" s="6">
        <v>3100000</v>
      </c>
      <c r="H25" s="13">
        <v>83188.5</v>
      </c>
      <c r="I25" s="14">
        <v>1.66</v>
      </c>
    </row>
    <row r="26" spans="2:9">
      <c r="B26" s="15" t="s">
        <v>10</v>
      </c>
      <c r="C26" s="6" t="s">
        <v>76</v>
      </c>
      <c r="D26" s="6" t="s">
        <v>77</v>
      </c>
      <c r="E26" s="6" t="s">
        <v>30</v>
      </c>
      <c r="G26" s="6">
        <v>8900000</v>
      </c>
      <c r="H26" s="13">
        <v>75000.3</v>
      </c>
      <c r="I26" s="14">
        <v>1.5000000000000002</v>
      </c>
    </row>
    <row r="27" spans="2:9">
      <c r="B27" s="15" t="s">
        <v>10</v>
      </c>
      <c r="C27" s="6" t="s">
        <v>2790</v>
      </c>
      <c r="D27" s="6" t="s">
        <v>2791</v>
      </c>
      <c r="E27" s="6" t="s">
        <v>13</v>
      </c>
      <c r="G27" s="6">
        <v>2175000</v>
      </c>
      <c r="H27" s="13">
        <v>70920.23</v>
      </c>
      <c r="I27" s="14">
        <v>1.4100000000000001</v>
      </c>
    </row>
    <row r="28" spans="2:9">
      <c r="B28" s="15" t="s">
        <v>10</v>
      </c>
      <c r="C28" s="6" t="s">
        <v>3726</v>
      </c>
      <c r="D28" s="6" t="s">
        <v>3727</v>
      </c>
      <c r="E28" s="6" t="s">
        <v>632</v>
      </c>
      <c r="G28" s="6">
        <v>7700000</v>
      </c>
      <c r="H28" s="13">
        <v>70847.7</v>
      </c>
      <c r="I28" s="14">
        <v>1.4100000000000001</v>
      </c>
    </row>
    <row r="29" spans="2:9">
      <c r="B29" s="15" t="s">
        <v>10</v>
      </c>
      <c r="C29" s="6" t="s">
        <v>685</v>
      </c>
      <c r="D29" s="6" t="s">
        <v>686</v>
      </c>
      <c r="E29" s="6" t="s">
        <v>111</v>
      </c>
      <c r="G29" s="6">
        <v>18000000</v>
      </c>
      <c r="H29" s="13">
        <v>66717</v>
      </c>
      <c r="I29" s="14">
        <v>1.33</v>
      </c>
    </row>
    <row r="30" spans="2:9">
      <c r="B30" s="15" t="s">
        <v>10</v>
      </c>
      <c r="C30" s="6" t="s">
        <v>1389</v>
      </c>
      <c r="D30" s="6" t="s">
        <v>1390</v>
      </c>
      <c r="E30" s="6" t="s">
        <v>16</v>
      </c>
      <c r="G30" s="6">
        <v>7500000</v>
      </c>
      <c r="H30" s="13">
        <v>66333.75</v>
      </c>
      <c r="I30" s="14">
        <v>1.32</v>
      </c>
    </row>
    <row r="31" spans="2:9">
      <c r="B31" s="15" t="s">
        <v>10</v>
      </c>
      <c r="C31" s="6" t="s">
        <v>808</v>
      </c>
      <c r="D31" s="6" t="s">
        <v>809</v>
      </c>
      <c r="E31" s="6" t="s">
        <v>30</v>
      </c>
      <c r="G31" s="6">
        <v>18500000</v>
      </c>
      <c r="H31" s="13">
        <v>65379</v>
      </c>
      <c r="I31" s="14">
        <v>1.3</v>
      </c>
    </row>
    <row r="32" spans="2:9">
      <c r="B32" s="15" t="s">
        <v>10</v>
      </c>
      <c r="C32" s="6" t="s">
        <v>711</v>
      </c>
      <c r="D32" s="6" t="s">
        <v>712</v>
      </c>
      <c r="E32" s="6" t="s">
        <v>639</v>
      </c>
      <c r="G32" s="6">
        <v>4700000</v>
      </c>
      <c r="H32" s="13">
        <v>65048</v>
      </c>
      <c r="I32" s="14">
        <v>1.3</v>
      </c>
    </row>
    <row r="33" spans="2:9">
      <c r="B33" s="15" t="s">
        <v>10</v>
      </c>
      <c r="C33" s="6" t="s">
        <v>1529</v>
      </c>
      <c r="D33" s="6" t="s">
        <v>1530</v>
      </c>
      <c r="E33" s="6" t="s">
        <v>908</v>
      </c>
      <c r="G33" s="6">
        <v>26000000</v>
      </c>
      <c r="H33" s="13">
        <v>64597</v>
      </c>
      <c r="I33" s="14">
        <v>1.29</v>
      </c>
    </row>
    <row r="34" spans="2:9">
      <c r="B34" s="15" t="s">
        <v>10</v>
      </c>
      <c r="C34" s="6" t="s">
        <v>1075</v>
      </c>
      <c r="D34" s="6" t="s">
        <v>1076</v>
      </c>
      <c r="E34" s="6" t="s">
        <v>639</v>
      </c>
      <c r="G34" s="6">
        <v>2600000</v>
      </c>
      <c r="H34" s="13">
        <v>61331.4</v>
      </c>
      <c r="I34" s="14">
        <v>1.22</v>
      </c>
    </row>
    <row r="35" spans="2:9">
      <c r="B35" s="15" t="s">
        <v>10</v>
      </c>
      <c r="C35" s="6" t="s">
        <v>894</v>
      </c>
      <c r="D35" s="6" t="s">
        <v>895</v>
      </c>
      <c r="E35" s="6" t="s">
        <v>111</v>
      </c>
      <c r="G35" s="6">
        <v>20000000</v>
      </c>
      <c r="H35" s="13">
        <v>59220</v>
      </c>
      <c r="I35" s="14">
        <v>1.18</v>
      </c>
    </row>
    <row r="36" spans="2:9">
      <c r="B36" s="15" t="s">
        <v>10</v>
      </c>
      <c r="C36" s="6" t="s">
        <v>810</v>
      </c>
      <c r="D36" s="6" t="s">
        <v>811</v>
      </c>
      <c r="E36" s="6" t="s">
        <v>30</v>
      </c>
      <c r="G36" s="6">
        <v>7500000</v>
      </c>
      <c r="H36" s="13">
        <v>56433.75</v>
      </c>
      <c r="I36" s="14">
        <v>1.1300000000000001</v>
      </c>
    </row>
    <row r="37" spans="2:9">
      <c r="B37" s="15" t="s">
        <v>10</v>
      </c>
      <c r="C37" s="6" t="s">
        <v>1385</v>
      </c>
      <c r="D37" s="6" t="s">
        <v>1386</v>
      </c>
      <c r="E37" s="6" t="s">
        <v>624</v>
      </c>
      <c r="G37" s="6">
        <v>13000000</v>
      </c>
      <c r="H37" s="13">
        <v>54359.5</v>
      </c>
      <c r="I37" s="14">
        <v>1.08</v>
      </c>
    </row>
    <row r="38" spans="2:9">
      <c r="B38" s="15" t="s">
        <v>10</v>
      </c>
      <c r="C38" s="6" t="s">
        <v>1077</v>
      </c>
      <c r="D38" s="6" t="s">
        <v>1078</v>
      </c>
      <c r="E38" s="6" t="s">
        <v>1074</v>
      </c>
      <c r="G38" s="6">
        <v>2600000</v>
      </c>
      <c r="H38" s="13">
        <v>53435.200000000004</v>
      </c>
      <c r="I38" s="14">
        <v>1.07</v>
      </c>
    </row>
    <row r="39" spans="2:9">
      <c r="B39" s="15" t="s">
        <v>10</v>
      </c>
      <c r="C39" s="6" t="s">
        <v>690</v>
      </c>
      <c r="D39" s="6" t="s">
        <v>691</v>
      </c>
      <c r="E39" s="6" t="s">
        <v>692</v>
      </c>
      <c r="G39" s="6">
        <v>19000000</v>
      </c>
      <c r="H39" s="13">
        <v>53390</v>
      </c>
      <c r="I39" s="14">
        <v>1.06</v>
      </c>
    </row>
    <row r="40" spans="2:9">
      <c r="B40" s="15" t="s">
        <v>10</v>
      </c>
      <c r="C40" s="6" t="s">
        <v>718</v>
      </c>
      <c r="D40" s="6" t="s">
        <v>719</v>
      </c>
      <c r="E40" s="6" t="s">
        <v>62</v>
      </c>
      <c r="G40" s="6">
        <v>38000</v>
      </c>
      <c r="H40" s="13">
        <v>48828.1</v>
      </c>
      <c r="I40" s="14">
        <v>0.97</v>
      </c>
    </row>
    <row r="41" spans="2:9">
      <c r="B41" s="15" t="s">
        <v>10</v>
      </c>
      <c r="C41" s="6" t="s">
        <v>879</v>
      </c>
      <c r="D41" s="6" t="s">
        <v>880</v>
      </c>
      <c r="E41" s="6" t="s">
        <v>632</v>
      </c>
      <c r="G41" s="6">
        <v>2700000</v>
      </c>
      <c r="H41" s="13">
        <v>48038.400000000001</v>
      </c>
      <c r="I41" s="14">
        <v>0.96000000000000008</v>
      </c>
    </row>
    <row r="42" spans="2:9">
      <c r="B42" s="15" t="s">
        <v>10</v>
      </c>
      <c r="C42" s="6" t="s">
        <v>1453</v>
      </c>
      <c r="D42" s="6" t="s">
        <v>1454</v>
      </c>
      <c r="E42" s="6" t="s">
        <v>27</v>
      </c>
      <c r="G42" s="6">
        <v>3500000</v>
      </c>
      <c r="H42" s="13">
        <v>42847</v>
      </c>
      <c r="I42" s="14">
        <v>0.85000000000000009</v>
      </c>
    </row>
    <row r="43" spans="2:9">
      <c r="B43" s="15" t="s">
        <v>10</v>
      </c>
      <c r="C43" s="6" t="s">
        <v>839</v>
      </c>
      <c r="D43" s="6" t="s">
        <v>840</v>
      </c>
      <c r="E43" s="6" t="s">
        <v>19</v>
      </c>
      <c r="G43" s="6">
        <v>28000000</v>
      </c>
      <c r="H43" s="13">
        <v>42033.599999999999</v>
      </c>
      <c r="I43" s="14">
        <v>0.84000000000000008</v>
      </c>
    </row>
    <row r="44" spans="2:9">
      <c r="B44" s="15" t="s">
        <v>10</v>
      </c>
      <c r="C44" s="6" t="s">
        <v>904</v>
      </c>
      <c r="D44" s="6" t="s">
        <v>905</v>
      </c>
      <c r="E44" s="6" t="s">
        <v>692</v>
      </c>
      <c r="G44" s="6">
        <v>30000000</v>
      </c>
      <c r="H44" s="13">
        <v>40620</v>
      </c>
      <c r="I44" s="14">
        <v>0.80999999999999994</v>
      </c>
    </row>
    <row r="45" spans="2:9">
      <c r="B45" s="15" t="s">
        <v>10</v>
      </c>
      <c r="C45" s="6" t="s">
        <v>46</v>
      </c>
      <c r="D45" s="6" t="s">
        <v>47</v>
      </c>
      <c r="E45" s="6" t="s">
        <v>48</v>
      </c>
      <c r="G45" s="6">
        <v>2700000</v>
      </c>
      <c r="H45" s="13">
        <v>40248.9</v>
      </c>
      <c r="I45" s="14">
        <v>0.8</v>
      </c>
    </row>
    <row r="46" spans="2:9">
      <c r="B46" s="15" t="s">
        <v>10</v>
      </c>
      <c r="C46" s="6" t="s">
        <v>2963</v>
      </c>
      <c r="D46" s="6" t="s">
        <v>2964</v>
      </c>
      <c r="E46" s="6" t="s">
        <v>57</v>
      </c>
      <c r="G46" s="6">
        <v>1072487</v>
      </c>
      <c r="H46" s="13">
        <v>39002.06</v>
      </c>
      <c r="I46" s="14">
        <v>0.78</v>
      </c>
    </row>
    <row r="47" spans="2:9">
      <c r="B47" s="15" t="s">
        <v>10</v>
      </c>
      <c r="C47" s="6" t="s">
        <v>3591</v>
      </c>
      <c r="D47" s="6" t="s">
        <v>3592</v>
      </c>
      <c r="E47" s="6" t="s">
        <v>62</v>
      </c>
      <c r="G47" s="6">
        <v>1700000</v>
      </c>
      <c r="H47" s="13">
        <v>35411</v>
      </c>
      <c r="I47" s="14">
        <v>0.71000000000000008</v>
      </c>
    </row>
    <row r="48" spans="2:9">
      <c r="B48" s="15" t="s">
        <v>10</v>
      </c>
      <c r="C48" s="6" t="s">
        <v>3452</v>
      </c>
      <c r="D48" s="6" t="s">
        <v>3453</v>
      </c>
      <c r="E48" s="6" t="s">
        <v>121</v>
      </c>
      <c r="G48" s="6">
        <v>2075000</v>
      </c>
      <c r="H48" s="13">
        <v>31955</v>
      </c>
      <c r="I48" s="14">
        <v>0.64</v>
      </c>
    </row>
    <row r="49" spans="2:9">
      <c r="B49" s="15" t="s">
        <v>10</v>
      </c>
      <c r="C49" s="6" t="s">
        <v>89</v>
      </c>
      <c r="D49" s="6" t="s">
        <v>90</v>
      </c>
      <c r="E49" s="6" t="s">
        <v>24</v>
      </c>
      <c r="G49" s="6">
        <v>3500000</v>
      </c>
      <c r="H49" s="13">
        <v>30523.5</v>
      </c>
      <c r="I49" s="14">
        <v>0.61</v>
      </c>
    </row>
    <row r="50" spans="2:9">
      <c r="B50" s="15" t="s">
        <v>10</v>
      </c>
      <c r="C50" s="6" t="s">
        <v>1506</v>
      </c>
      <c r="D50" s="6" t="s">
        <v>1507</v>
      </c>
      <c r="E50" s="6" t="s">
        <v>19</v>
      </c>
      <c r="G50" s="6">
        <v>3100000</v>
      </c>
      <c r="H50" s="13">
        <v>29437.600000000002</v>
      </c>
      <c r="I50" s="14">
        <v>0.59</v>
      </c>
    </row>
    <row r="51" spans="2:9">
      <c r="B51" s="15" t="s">
        <v>10</v>
      </c>
      <c r="C51" s="6" t="s">
        <v>1280</v>
      </c>
      <c r="D51" s="6" t="s">
        <v>1281</v>
      </c>
      <c r="E51" s="6" t="s">
        <v>676</v>
      </c>
      <c r="G51" s="6">
        <v>1500000</v>
      </c>
      <c r="H51" s="13">
        <v>28647</v>
      </c>
      <c r="I51" s="14">
        <v>0.57000000000000006</v>
      </c>
    </row>
    <row r="52" spans="2:9">
      <c r="B52" s="15" t="s">
        <v>10</v>
      </c>
      <c r="C52" s="6" t="s">
        <v>862</v>
      </c>
      <c r="D52" s="6" t="s">
        <v>863</v>
      </c>
      <c r="E52" s="6" t="s">
        <v>632</v>
      </c>
      <c r="G52" s="6">
        <v>7000000</v>
      </c>
      <c r="H52" s="13">
        <v>28087.5</v>
      </c>
      <c r="I52" s="14">
        <v>0.55999999999999994</v>
      </c>
    </row>
    <row r="53" spans="2:9">
      <c r="B53" s="15" t="s">
        <v>10</v>
      </c>
      <c r="C53" s="6" t="s">
        <v>1083</v>
      </c>
      <c r="D53" s="6" t="s">
        <v>1084</v>
      </c>
      <c r="E53" s="6" t="s">
        <v>639</v>
      </c>
      <c r="G53" s="6">
        <v>2026100</v>
      </c>
      <c r="H53" s="13">
        <v>27182.16</v>
      </c>
      <c r="I53" s="14">
        <v>0.54</v>
      </c>
    </row>
    <row r="54" spans="2:9">
      <c r="B54" s="15" t="s">
        <v>10</v>
      </c>
      <c r="C54" s="6" t="s">
        <v>954</v>
      </c>
      <c r="D54" s="6" t="s">
        <v>955</v>
      </c>
      <c r="E54" s="6" t="s">
        <v>41</v>
      </c>
      <c r="G54" s="6">
        <v>1900000</v>
      </c>
      <c r="H54" s="13">
        <v>26018.600000000002</v>
      </c>
      <c r="I54" s="14">
        <v>0.52</v>
      </c>
    </row>
    <row r="55" spans="2:9">
      <c r="B55" s="15" t="s">
        <v>10</v>
      </c>
      <c r="C55" s="6" t="s">
        <v>1318</v>
      </c>
      <c r="D55" s="6" t="s">
        <v>1319</v>
      </c>
      <c r="E55" s="6" t="s">
        <v>1320</v>
      </c>
      <c r="G55" s="6">
        <v>2500000</v>
      </c>
      <c r="H55" s="13">
        <v>24620</v>
      </c>
      <c r="I55" s="14">
        <v>0.49</v>
      </c>
    </row>
    <row r="56" spans="2:9">
      <c r="B56" s="15" t="s">
        <v>10</v>
      </c>
      <c r="C56" s="6" t="s">
        <v>1953</v>
      </c>
      <c r="D56" s="6" t="s">
        <v>1954</v>
      </c>
      <c r="E56" s="6" t="s">
        <v>62</v>
      </c>
      <c r="G56" s="6">
        <v>5600000</v>
      </c>
      <c r="H56" s="13">
        <v>23088.799999999999</v>
      </c>
      <c r="I56" s="14">
        <v>0.45999999999999996</v>
      </c>
    </row>
    <row r="57" spans="2:9">
      <c r="B57" s="15" t="s">
        <v>10</v>
      </c>
      <c r="C57" s="6" t="s">
        <v>3785</v>
      </c>
      <c r="D57" s="6" t="s">
        <v>3786</v>
      </c>
      <c r="E57" s="6" t="s">
        <v>669</v>
      </c>
      <c r="G57" s="6">
        <v>4500000</v>
      </c>
      <c r="H57" s="13">
        <v>23008.5</v>
      </c>
      <c r="I57" s="14">
        <v>0.45999999999999996</v>
      </c>
    </row>
    <row r="58" spans="2:9">
      <c r="B58" s="15" t="s">
        <v>10</v>
      </c>
      <c r="C58" s="6" t="s">
        <v>1290</v>
      </c>
      <c r="D58" s="6" t="s">
        <v>1291</v>
      </c>
      <c r="E58" s="6" t="s">
        <v>80</v>
      </c>
      <c r="G58" s="6">
        <v>3750000</v>
      </c>
      <c r="H58" s="13">
        <v>21871.88</v>
      </c>
      <c r="I58" s="14">
        <v>0.44</v>
      </c>
    </row>
    <row r="59" spans="2:9">
      <c r="B59" s="15" t="s">
        <v>10</v>
      </c>
      <c r="C59" s="6" t="s">
        <v>1510</v>
      </c>
      <c r="D59" s="6" t="s">
        <v>1511</v>
      </c>
      <c r="E59" s="6" t="s">
        <v>111</v>
      </c>
      <c r="G59" s="6">
        <v>1125000</v>
      </c>
      <c r="H59" s="13">
        <v>14690.25</v>
      </c>
      <c r="I59" s="14">
        <v>0.29000000000000004</v>
      </c>
    </row>
    <row r="60" spans="2:9">
      <c r="B60" s="15" t="s">
        <v>10</v>
      </c>
      <c r="C60" s="6" t="s">
        <v>657</v>
      </c>
      <c r="D60" s="6" t="s">
        <v>658</v>
      </c>
      <c r="E60" s="6" t="s">
        <v>86</v>
      </c>
      <c r="G60" s="6">
        <v>3861401</v>
      </c>
      <c r="H60" s="13">
        <v>10041.57</v>
      </c>
      <c r="I60" s="14">
        <v>0.2</v>
      </c>
    </row>
    <row r="61" spans="2:9">
      <c r="B61" s="15" t="s">
        <v>10</v>
      </c>
      <c r="C61" s="6" t="s">
        <v>1994</v>
      </c>
      <c r="D61" s="6" t="s">
        <v>1995</v>
      </c>
      <c r="E61" s="6" t="s">
        <v>27</v>
      </c>
      <c r="G61" s="6">
        <v>399331</v>
      </c>
      <c r="H61" s="13">
        <v>9116.73</v>
      </c>
      <c r="I61" s="14">
        <v>0.18000000000000002</v>
      </c>
    </row>
    <row r="62" spans="2:9" ht="9.5" thickBot="1">
      <c r="E62" s="16" t="s">
        <v>133</v>
      </c>
      <c r="H62" s="25">
        <v>4879413.88</v>
      </c>
      <c r="I62" s="26">
        <v>97.3</v>
      </c>
    </row>
    <row r="63" spans="2:9" ht="16" thickTop="1">
      <c r="B63" s="74" t="s">
        <v>1531</v>
      </c>
      <c r="C63" s="70"/>
      <c r="I63" s="14"/>
    </row>
    <row r="64" spans="2:9">
      <c r="C64" s="6" t="s">
        <v>4041</v>
      </c>
      <c r="D64" s="6" t="s">
        <v>1084</v>
      </c>
      <c r="E64" s="6" t="s">
        <v>10</v>
      </c>
      <c r="G64" s="6">
        <v>1873900</v>
      </c>
      <c r="H64" s="13">
        <v>24780.453600000001</v>
      </c>
      <c r="I64" s="14">
        <v>0.49</v>
      </c>
    </row>
    <row r="65" spans="1:9">
      <c r="C65" s="6" t="s">
        <v>2576</v>
      </c>
      <c r="D65" s="6" t="s">
        <v>638</v>
      </c>
      <c r="E65" s="6" t="s">
        <v>10</v>
      </c>
      <c r="G65" s="6">
        <v>1562400</v>
      </c>
      <c r="H65" s="13">
        <v>19439.380799999999</v>
      </c>
      <c r="I65" s="14">
        <v>0.39</v>
      </c>
    </row>
    <row r="66" spans="1:9">
      <c r="I66" s="14"/>
    </row>
    <row r="67" spans="1:9" ht="15.5">
      <c r="A67" s="69" t="s">
        <v>1788</v>
      </c>
      <c r="B67" s="70"/>
      <c r="C67" s="70"/>
      <c r="I67" s="14"/>
    </row>
    <row r="68" spans="1:9" ht="15.5">
      <c r="B68" s="69" t="s">
        <v>1789</v>
      </c>
      <c r="C68" s="70"/>
      <c r="I68" s="14"/>
    </row>
    <row r="69" spans="1:9">
      <c r="B69" s="15" t="s">
        <v>10</v>
      </c>
      <c r="C69" s="6" t="s">
        <v>1793</v>
      </c>
      <c r="D69" s="6" t="s">
        <v>1794</v>
      </c>
      <c r="E69" s="6" t="s">
        <v>1792</v>
      </c>
      <c r="G69" s="6">
        <v>122280.505</v>
      </c>
      <c r="H69" s="13">
        <v>6805.4800000000005</v>
      </c>
      <c r="I69" s="14">
        <v>0.13999999999999999</v>
      </c>
    </row>
    <row r="70" spans="1:9" ht="9.5" thickBot="1">
      <c r="E70" s="16" t="s">
        <v>133</v>
      </c>
      <c r="H70" s="25">
        <v>6805.48</v>
      </c>
      <c r="I70" s="26">
        <v>0.14000000000000001</v>
      </c>
    </row>
    <row r="71" spans="1:9" ht="9.5" thickTop="1">
      <c r="I71" s="14"/>
    </row>
    <row r="72" spans="1:9">
      <c r="I72" s="14"/>
    </row>
    <row r="73" spans="1:9">
      <c r="C73" s="6" t="s">
        <v>152</v>
      </c>
      <c r="E73" s="6" t="s">
        <v>10</v>
      </c>
      <c r="F73" s="12">
        <v>6.03</v>
      </c>
      <c r="H73" s="13">
        <v>128118.84</v>
      </c>
      <c r="I73" s="14">
        <v>2.5500000000000003</v>
      </c>
    </row>
    <row r="74" spans="1:9">
      <c r="I74" s="14"/>
    </row>
    <row r="75" spans="1:9">
      <c r="A75" s="11" t="s">
        <v>134</v>
      </c>
      <c r="H75" s="19">
        <v>281.69</v>
      </c>
      <c r="I75" s="20">
        <v>0.01</v>
      </c>
    </row>
    <row r="76" spans="1:9">
      <c r="I76" s="14"/>
    </row>
    <row r="77" spans="1:9" ht="9.5" thickBot="1">
      <c r="E77" s="16" t="s">
        <v>135</v>
      </c>
      <c r="H77" s="17">
        <v>5014619.8899999997</v>
      </c>
      <c r="I77" s="18">
        <v>100</v>
      </c>
    </row>
    <row r="78" spans="1:9" ht="9.5" thickTop="1">
      <c r="I78" s="14"/>
    </row>
    <row r="79" spans="1:9">
      <c r="A79" s="16" t="s">
        <v>136</v>
      </c>
      <c r="I79" s="14"/>
    </row>
    <row r="80" spans="1:9">
      <c r="A80" s="6">
        <v>1</v>
      </c>
      <c r="B80" s="6" t="s">
        <v>137</v>
      </c>
      <c r="I80" s="14"/>
    </row>
    <row r="81" spans="1:9">
      <c r="I81" s="14"/>
    </row>
    <row r="82" spans="1:9">
      <c r="A82" s="6">
        <v>2</v>
      </c>
      <c r="B82" s="6" t="s">
        <v>799</v>
      </c>
      <c r="I82" s="14"/>
    </row>
    <row r="83" spans="1:9">
      <c r="I83" s="14"/>
    </row>
    <row r="84" spans="1:9">
      <c r="A84" s="6">
        <v>3</v>
      </c>
      <c r="B84" s="21" t="s">
        <v>139</v>
      </c>
      <c r="C84" s="22"/>
      <c r="I84" s="14"/>
    </row>
    <row r="85" spans="1:9">
      <c r="B85" s="22"/>
      <c r="C85" s="22"/>
      <c r="I85" s="14"/>
    </row>
    <row r="86" spans="1:9">
      <c r="B86" s="22"/>
      <c r="C86" s="27" t="s">
        <v>140</v>
      </c>
      <c r="I86" s="14"/>
    </row>
    <row r="87" spans="1:9">
      <c r="B87" s="22"/>
      <c r="C87" s="27" t="s">
        <v>141</v>
      </c>
      <c r="D87" s="16" t="s">
        <v>142</v>
      </c>
      <c r="E87" s="16" t="s">
        <v>143</v>
      </c>
      <c r="I87" s="14"/>
    </row>
    <row r="88" spans="1:9">
      <c r="B88" s="22"/>
      <c r="C88" s="22" t="s">
        <v>4042</v>
      </c>
      <c r="D88" s="6">
        <v>87.087000000000003</v>
      </c>
      <c r="E88" s="6">
        <v>76.62700000000001</v>
      </c>
      <c r="I88" s="14"/>
    </row>
    <row r="89" spans="1:9">
      <c r="B89" s="22"/>
      <c r="C89" s="22" t="s">
        <v>4043</v>
      </c>
      <c r="D89" s="6">
        <v>52.587000000000003</v>
      </c>
      <c r="E89" s="6">
        <v>46.271000000000001</v>
      </c>
      <c r="I89" s="14"/>
    </row>
    <row r="90" spans="1:9">
      <c r="B90" s="22"/>
      <c r="C90" s="22" t="s">
        <v>4044</v>
      </c>
      <c r="D90" s="6">
        <v>98.616</v>
      </c>
      <c r="E90" s="6">
        <v>86.834000000000003</v>
      </c>
      <c r="I90" s="14"/>
    </row>
    <row r="91" spans="1:9">
      <c r="B91" s="22"/>
      <c r="C91" s="22" t="s">
        <v>4045</v>
      </c>
      <c r="D91" s="6">
        <v>60.226000000000006</v>
      </c>
      <c r="E91" s="6">
        <v>53.031000000000006</v>
      </c>
      <c r="I91" s="14"/>
    </row>
    <row r="92" spans="1:9">
      <c r="I92" s="14"/>
    </row>
    <row r="93" spans="1:9">
      <c r="A93" s="6">
        <v>4</v>
      </c>
      <c r="B93" s="6" t="s">
        <v>4046</v>
      </c>
      <c r="I93" s="14"/>
    </row>
    <row r="94" spans="1:9">
      <c r="I94" s="14"/>
    </row>
    <row r="95" spans="1:9" ht="20" customHeight="1">
      <c r="A95" s="6">
        <v>5</v>
      </c>
      <c r="B95" s="71" t="s">
        <v>148</v>
      </c>
      <c r="C95" s="72"/>
      <c r="D95" s="72"/>
      <c r="E95" s="72"/>
      <c r="F95" s="72"/>
      <c r="G95" s="72"/>
      <c r="H95" s="72"/>
      <c r="I95" s="73"/>
    </row>
    <row r="96" spans="1:9">
      <c r="A96" s="1"/>
      <c r="B96" s="1"/>
      <c r="C96" s="1"/>
      <c r="D96" s="1"/>
      <c r="E96" s="1"/>
      <c r="F96" s="3"/>
      <c r="G96" s="1"/>
      <c r="H96" s="4"/>
      <c r="I96" s="3"/>
    </row>
    <row r="97" spans="1:3">
      <c r="A97" s="24" t="s">
        <v>149</v>
      </c>
      <c r="B97" s="21"/>
      <c r="C97" s="21"/>
    </row>
    <row r="98" spans="1:3">
      <c r="A98" s="21"/>
      <c r="B98" s="21"/>
      <c r="C98" s="21"/>
    </row>
    <row r="99" spans="1:3">
      <c r="A99" s="21"/>
      <c r="B99" s="21"/>
      <c r="C99" s="21"/>
    </row>
    <row r="100" spans="1:3">
      <c r="A100" s="21"/>
      <c r="B100" s="21"/>
      <c r="C100" s="21"/>
    </row>
    <row r="101" spans="1:3">
      <c r="A101" s="21"/>
      <c r="B101" s="21"/>
      <c r="C101" s="21"/>
    </row>
    <row r="102" spans="1:3">
      <c r="A102" s="21"/>
      <c r="B102" s="21"/>
      <c r="C102" s="21"/>
    </row>
    <row r="103" spans="1:3">
      <c r="A103" s="21"/>
      <c r="B103" s="21"/>
      <c r="C103" s="21"/>
    </row>
    <row r="104" spans="1:3">
      <c r="A104" s="21"/>
      <c r="B104" s="21"/>
      <c r="C104" s="21"/>
    </row>
    <row r="105" spans="1:3">
      <c r="A105" s="21"/>
      <c r="B105" s="21"/>
      <c r="C105" s="21"/>
    </row>
    <row r="106" spans="1:3">
      <c r="A106" s="21"/>
      <c r="B106" s="21"/>
      <c r="C106" s="21"/>
    </row>
    <row r="107" spans="1:3">
      <c r="A107" s="21"/>
      <c r="B107" s="21"/>
      <c r="C107" s="21"/>
    </row>
    <row r="108" spans="1:3">
      <c r="A108" s="21"/>
      <c r="B108" s="21"/>
      <c r="C108" s="21"/>
    </row>
    <row r="109" spans="1:3">
      <c r="A109" s="21"/>
      <c r="B109" s="21"/>
      <c r="C109" s="21"/>
    </row>
    <row r="110" spans="1:3">
      <c r="A110" s="21"/>
      <c r="B110" s="21"/>
      <c r="C110" s="21"/>
    </row>
    <row r="111" spans="1:3">
      <c r="A111" s="21"/>
      <c r="B111" s="21"/>
      <c r="C111" s="21"/>
    </row>
    <row r="112" spans="1:3">
      <c r="A112" s="21"/>
      <c r="B112" s="21"/>
      <c r="C112" s="21"/>
    </row>
    <row r="113" spans="1:3">
      <c r="A113" s="24" t="s">
        <v>4047</v>
      </c>
      <c r="B113" s="21"/>
      <c r="C113" s="21"/>
    </row>
    <row r="114" spans="1:3">
      <c r="A114" s="21"/>
      <c r="B114" s="21"/>
      <c r="C114" s="21"/>
    </row>
    <row r="115" spans="1:3">
      <c r="A115" s="21"/>
      <c r="B115" s="21"/>
      <c r="C115" s="21"/>
    </row>
    <row r="116" spans="1:3">
      <c r="A116" s="21"/>
      <c r="B116" s="21"/>
      <c r="C116" s="21"/>
    </row>
    <row r="117" spans="1:3">
      <c r="A117" s="21"/>
      <c r="B117" s="21"/>
      <c r="C117" s="21"/>
    </row>
    <row r="118" spans="1:3">
      <c r="A118" s="21"/>
      <c r="B118" s="21"/>
      <c r="C118" s="21"/>
    </row>
    <row r="119" spans="1:3">
      <c r="A119" s="21"/>
      <c r="B119" s="21"/>
      <c r="C119" s="21"/>
    </row>
    <row r="120" spans="1:3">
      <c r="A120" s="21"/>
      <c r="B120" s="21"/>
      <c r="C120" s="21"/>
    </row>
    <row r="121" spans="1:3">
      <c r="A121" s="21"/>
      <c r="B121" s="21"/>
      <c r="C121" s="21"/>
    </row>
    <row r="122" spans="1:3">
      <c r="A122" s="21"/>
      <c r="B122" s="21"/>
      <c r="C122" s="21"/>
    </row>
    <row r="123" spans="1:3">
      <c r="A123" s="21"/>
      <c r="B123" s="21"/>
      <c r="C123" s="21"/>
    </row>
    <row r="124" spans="1:3">
      <c r="A124" s="21"/>
      <c r="B124" s="21"/>
      <c r="C124" s="21"/>
    </row>
    <row r="125" spans="1:3">
      <c r="A125" s="21"/>
      <c r="B125" s="21"/>
      <c r="C125" s="21"/>
    </row>
    <row r="126" spans="1:3">
      <c r="A126" s="21"/>
      <c r="B126" s="21"/>
      <c r="C126" s="21"/>
    </row>
    <row r="127" spans="1:3">
      <c r="A127" s="21"/>
      <c r="B127" s="21"/>
      <c r="C127" s="21"/>
    </row>
    <row r="128" spans="1:3">
      <c r="A128" s="21"/>
      <c r="B128" s="21"/>
      <c r="C128" s="21"/>
    </row>
    <row r="129" spans="1:3">
      <c r="A129" s="21"/>
      <c r="B129" s="21"/>
      <c r="C129" s="21"/>
    </row>
    <row r="130" spans="1:3">
      <c r="A130" s="21"/>
      <c r="B130" s="21"/>
      <c r="C130" s="21"/>
    </row>
    <row r="131" spans="1:3">
      <c r="A131" s="21"/>
      <c r="B131" s="21"/>
      <c r="C131" s="21"/>
    </row>
    <row r="132" spans="1:3">
      <c r="A132" s="21"/>
      <c r="B132" s="21"/>
      <c r="C132" s="21"/>
    </row>
    <row r="133" spans="1:3">
      <c r="A133" s="21"/>
      <c r="B133" s="21"/>
      <c r="C133" s="21"/>
    </row>
    <row r="134" spans="1:3">
      <c r="A134" s="21"/>
      <c r="B134" s="21"/>
      <c r="C134" s="21"/>
    </row>
  </sheetData>
  <mergeCells count="7">
    <mergeCell ref="B95:I95"/>
    <mergeCell ref="A2:C2"/>
    <mergeCell ref="A3:C3"/>
    <mergeCell ref="B4:C4"/>
    <mergeCell ref="B63:C63"/>
    <mergeCell ref="A67:C67"/>
    <mergeCell ref="B68:C68"/>
  </mergeCells>
  <pageMargins left="0.7" right="0.7" top="0.75" bottom="0.75" header="0.3" footer="0.3"/>
  <pageSetup paperSize="0" orientation="portrait" horizontalDpi="0" verticalDpi="0" copie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8D908-6EC0-4A14-A05F-49B2A4344D06}">
  <dimension ref="A1:I11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4031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74</v>
      </c>
      <c r="D5" s="6" t="s">
        <v>75</v>
      </c>
      <c r="E5" s="6" t="s">
        <v>30</v>
      </c>
      <c r="G5" s="6">
        <v>730000</v>
      </c>
      <c r="H5" s="13">
        <v>7149.62</v>
      </c>
      <c r="I5" s="14">
        <v>9.41</v>
      </c>
    </row>
    <row r="6" spans="1:9">
      <c r="B6" s="15" t="s">
        <v>10</v>
      </c>
      <c r="C6" s="6" t="s">
        <v>622</v>
      </c>
      <c r="D6" s="6" t="s">
        <v>623</v>
      </c>
      <c r="E6" s="6" t="s">
        <v>624</v>
      </c>
      <c r="G6" s="6">
        <v>400005</v>
      </c>
      <c r="H6" s="13">
        <v>7129.6900000000005</v>
      </c>
      <c r="I6" s="14">
        <v>9.3800000000000008</v>
      </c>
    </row>
    <row r="7" spans="1:9">
      <c r="B7" s="15" t="s">
        <v>10</v>
      </c>
      <c r="C7" s="6" t="s">
        <v>124</v>
      </c>
      <c r="D7" s="6" t="s">
        <v>125</v>
      </c>
      <c r="E7" s="6" t="s">
        <v>83</v>
      </c>
      <c r="G7" s="6">
        <v>200000</v>
      </c>
      <c r="H7" s="13">
        <v>5909.4000000000005</v>
      </c>
      <c r="I7" s="14">
        <v>7.7800000000000011</v>
      </c>
    </row>
    <row r="8" spans="1:9">
      <c r="B8" s="15" t="s">
        <v>10</v>
      </c>
      <c r="C8" s="6" t="s">
        <v>653</v>
      </c>
      <c r="D8" s="6" t="s">
        <v>654</v>
      </c>
      <c r="E8" s="6" t="s">
        <v>655</v>
      </c>
      <c r="G8" s="6">
        <v>302500</v>
      </c>
      <c r="H8" s="13">
        <v>3557.4</v>
      </c>
      <c r="I8" s="14">
        <v>4.68</v>
      </c>
    </row>
    <row r="9" spans="1:9">
      <c r="B9" s="15" t="s">
        <v>10</v>
      </c>
      <c r="C9" s="6" t="s">
        <v>1353</v>
      </c>
      <c r="D9" s="6" t="s">
        <v>1354</v>
      </c>
      <c r="E9" s="6" t="s">
        <v>1320</v>
      </c>
      <c r="G9" s="6">
        <v>735000</v>
      </c>
      <c r="H9" s="13">
        <v>2891.4900000000002</v>
      </c>
      <c r="I9" s="14">
        <v>3.8</v>
      </c>
    </row>
    <row r="10" spans="1:9">
      <c r="B10" s="15" t="s">
        <v>10</v>
      </c>
      <c r="C10" s="6" t="s">
        <v>81</v>
      </c>
      <c r="D10" s="6" t="s">
        <v>82</v>
      </c>
      <c r="E10" s="6" t="s">
        <v>83</v>
      </c>
      <c r="G10" s="6">
        <v>75000</v>
      </c>
      <c r="H10" s="13">
        <v>2522.85</v>
      </c>
      <c r="I10" s="14">
        <v>3.32</v>
      </c>
    </row>
    <row r="11" spans="1:9">
      <c r="B11" s="15" t="s">
        <v>10</v>
      </c>
      <c r="C11" s="6" t="s">
        <v>1314</v>
      </c>
      <c r="D11" s="6" t="s">
        <v>1315</v>
      </c>
      <c r="E11" s="6" t="s">
        <v>655</v>
      </c>
      <c r="G11" s="6">
        <v>46000</v>
      </c>
      <c r="H11" s="13">
        <v>2494.58</v>
      </c>
      <c r="I11" s="14">
        <v>3.2800000000000002</v>
      </c>
    </row>
    <row r="12" spans="1:9">
      <c r="B12" s="15" t="s">
        <v>10</v>
      </c>
      <c r="C12" s="6" t="s">
        <v>685</v>
      </c>
      <c r="D12" s="6" t="s">
        <v>686</v>
      </c>
      <c r="E12" s="6" t="s">
        <v>111</v>
      </c>
      <c r="G12" s="6">
        <v>650000</v>
      </c>
      <c r="H12" s="13">
        <v>2409.23</v>
      </c>
      <c r="I12" s="14">
        <v>3.17</v>
      </c>
    </row>
    <row r="13" spans="1:9">
      <c r="B13" s="15" t="s">
        <v>10</v>
      </c>
      <c r="C13" s="6" t="s">
        <v>718</v>
      </c>
      <c r="D13" s="6" t="s">
        <v>719</v>
      </c>
      <c r="E13" s="6" t="s">
        <v>62</v>
      </c>
      <c r="G13" s="6">
        <v>1800</v>
      </c>
      <c r="H13" s="13">
        <v>2312.91</v>
      </c>
      <c r="I13" s="14">
        <v>3.04</v>
      </c>
    </row>
    <row r="14" spans="1:9">
      <c r="B14" s="15" t="s">
        <v>10</v>
      </c>
      <c r="C14" s="6" t="s">
        <v>722</v>
      </c>
      <c r="D14" s="6" t="s">
        <v>723</v>
      </c>
      <c r="E14" s="6" t="s">
        <v>41</v>
      </c>
      <c r="G14" s="6">
        <v>48000</v>
      </c>
      <c r="H14" s="13">
        <v>2305.92</v>
      </c>
      <c r="I14" s="14">
        <v>3.0300000000000002</v>
      </c>
    </row>
    <row r="15" spans="1:9">
      <c r="B15" s="15" t="s">
        <v>10</v>
      </c>
      <c r="C15" s="6" t="s">
        <v>89</v>
      </c>
      <c r="D15" s="6" t="s">
        <v>90</v>
      </c>
      <c r="E15" s="6" t="s">
        <v>24</v>
      </c>
      <c r="G15" s="6">
        <v>263360</v>
      </c>
      <c r="H15" s="13">
        <v>2296.7600000000002</v>
      </c>
      <c r="I15" s="14">
        <v>3.02</v>
      </c>
    </row>
    <row r="16" spans="1:9">
      <c r="B16" s="15" t="s">
        <v>10</v>
      </c>
      <c r="C16" s="6" t="s">
        <v>630</v>
      </c>
      <c r="D16" s="6" t="s">
        <v>631</v>
      </c>
      <c r="E16" s="6" t="s">
        <v>632</v>
      </c>
      <c r="G16" s="6">
        <v>20000</v>
      </c>
      <c r="H16" s="13">
        <v>2149</v>
      </c>
      <c r="I16" s="14">
        <v>2.83</v>
      </c>
    </row>
    <row r="17" spans="2:9">
      <c r="B17" s="15" t="s">
        <v>10</v>
      </c>
      <c r="C17" s="6" t="s">
        <v>1072</v>
      </c>
      <c r="D17" s="6" t="s">
        <v>1073</v>
      </c>
      <c r="E17" s="6" t="s">
        <v>1074</v>
      </c>
      <c r="G17" s="6">
        <v>700000</v>
      </c>
      <c r="H17" s="13">
        <v>2013.9</v>
      </c>
      <c r="I17" s="14">
        <v>2.6500000000000004</v>
      </c>
    </row>
    <row r="18" spans="2:9">
      <c r="B18" s="15" t="s">
        <v>10</v>
      </c>
      <c r="C18" s="6" t="s">
        <v>1385</v>
      </c>
      <c r="D18" s="6" t="s">
        <v>1386</v>
      </c>
      <c r="E18" s="6" t="s">
        <v>624</v>
      </c>
      <c r="G18" s="6">
        <v>450000</v>
      </c>
      <c r="H18" s="13">
        <v>1881.68</v>
      </c>
      <c r="I18" s="14">
        <v>2.4800000000000004</v>
      </c>
    </row>
    <row r="19" spans="2:9">
      <c r="B19" s="15" t="s">
        <v>10</v>
      </c>
      <c r="C19" s="6" t="s">
        <v>570</v>
      </c>
      <c r="D19" s="6" t="s">
        <v>629</v>
      </c>
      <c r="E19" s="6" t="s">
        <v>24</v>
      </c>
      <c r="G19" s="6">
        <v>225000</v>
      </c>
      <c r="H19" s="13">
        <v>1803.49</v>
      </c>
      <c r="I19" s="14">
        <v>2.37</v>
      </c>
    </row>
    <row r="20" spans="2:9">
      <c r="B20" s="15" t="s">
        <v>10</v>
      </c>
      <c r="C20" s="6" t="s">
        <v>107</v>
      </c>
      <c r="D20" s="6" t="s">
        <v>108</v>
      </c>
      <c r="E20" s="6" t="s">
        <v>48</v>
      </c>
      <c r="G20" s="6">
        <v>90000</v>
      </c>
      <c r="H20" s="13">
        <v>1599.57</v>
      </c>
      <c r="I20" s="14">
        <v>2.1</v>
      </c>
    </row>
    <row r="21" spans="2:9">
      <c r="B21" s="15" t="s">
        <v>10</v>
      </c>
      <c r="C21" s="6" t="s">
        <v>879</v>
      </c>
      <c r="D21" s="6" t="s">
        <v>880</v>
      </c>
      <c r="E21" s="6" t="s">
        <v>632</v>
      </c>
      <c r="G21" s="6">
        <v>87500</v>
      </c>
      <c r="H21" s="13">
        <v>1556.8</v>
      </c>
      <c r="I21" s="14">
        <v>2.0500000000000003</v>
      </c>
    </row>
    <row r="22" spans="2:9">
      <c r="B22" s="15" t="s">
        <v>10</v>
      </c>
      <c r="C22" s="6" t="s">
        <v>1318</v>
      </c>
      <c r="D22" s="6" t="s">
        <v>1319</v>
      </c>
      <c r="E22" s="6" t="s">
        <v>1320</v>
      </c>
      <c r="G22" s="6">
        <v>152500</v>
      </c>
      <c r="H22" s="13">
        <v>1501.82</v>
      </c>
      <c r="I22" s="14">
        <v>1.9800000000000002</v>
      </c>
    </row>
    <row r="23" spans="2:9">
      <c r="B23" s="15" t="s">
        <v>10</v>
      </c>
      <c r="C23" s="6" t="s">
        <v>627</v>
      </c>
      <c r="D23" s="6" t="s">
        <v>628</v>
      </c>
      <c r="E23" s="6" t="s">
        <v>24</v>
      </c>
      <c r="G23" s="6">
        <v>110000</v>
      </c>
      <c r="H23" s="13">
        <v>1490.17</v>
      </c>
      <c r="I23" s="14">
        <v>1.96</v>
      </c>
    </row>
    <row r="24" spans="2:9">
      <c r="B24" s="15" t="s">
        <v>10</v>
      </c>
      <c r="C24" s="6" t="s">
        <v>93</v>
      </c>
      <c r="D24" s="6" t="s">
        <v>94</v>
      </c>
      <c r="E24" s="6" t="s">
        <v>24</v>
      </c>
      <c r="G24" s="6">
        <v>45000</v>
      </c>
      <c r="H24" s="13">
        <v>1422.05</v>
      </c>
      <c r="I24" s="14">
        <v>1.87</v>
      </c>
    </row>
    <row r="25" spans="2:9">
      <c r="B25" s="15" t="s">
        <v>10</v>
      </c>
      <c r="C25" s="6" t="s">
        <v>87</v>
      </c>
      <c r="D25" s="6" t="s">
        <v>88</v>
      </c>
      <c r="E25" s="6" t="s">
        <v>83</v>
      </c>
      <c r="G25" s="6">
        <v>21000</v>
      </c>
      <c r="H25" s="13">
        <v>1383.06</v>
      </c>
      <c r="I25" s="14">
        <v>1.82</v>
      </c>
    </row>
    <row r="26" spans="2:9">
      <c r="B26" s="15" t="s">
        <v>10</v>
      </c>
      <c r="C26" s="6" t="s">
        <v>672</v>
      </c>
      <c r="D26" s="6" t="s">
        <v>673</v>
      </c>
      <c r="E26" s="6" t="s">
        <v>111</v>
      </c>
      <c r="G26" s="6">
        <v>360000</v>
      </c>
      <c r="H26" s="13">
        <v>1363.5</v>
      </c>
      <c r="I26" s="14">
        <v>1.79</v>
      </c>
    </row>
    <row r="27" spans="2:9">
      <c r="B27" s="15" t="s">
        <v>10</v>
      </c>
      <c r="C27" s="6" t="s">
        <v>1447</v>
      </c>
      <c r="D27" s="6" t="s">
        <v>1448</v>
      </c>
      <c r="E27" s="6" t="s">
        <v>1424</v>
      </c>
      <c r="G27" s="6">
        <v>180000</v>
      </c>
      <c r="H27" s="13">
        <v>1324.71</v>
      </c>
      <c r="I27" s="14">
        <v>1.7400000000000002</v>
      </c>
    </row>
    <row r="28" spans="2:9">
      <c r="B28" s="15" t="s">
        <v>10</v>
      </c>
      <c r="C28" s="6" t="s">
        <v>1077</v>
      </c>
      <c r="D28" s="6" t="s">
        <v>1078</v>
      </c>
      <c r="E28" s="6" t="s">
        <v>1074</v>
      </c>
      <c r="G28" s="6">
        <v>62500</v>
      </c>
      <c r="H28" s="13">
        <v>1284.5</v>
      </c>
      <c r="I28" s="14">
        <v>1.6900000000000002</v>
      </c>
    </row>
    <row r="29" spans="2:9">
      <c r="B29" s="15" t="s">
        <v>10</v>
      </c>
      <c r="C29" s="6" t="s">
        <v>1909</v>
      </c>
      <c r="D29" s="6" t="s">
        <v>1910</v>
      </c>
      <c r="E29" s="6" t="s">
        <v>83</v>
      </c>
      <c r="G29" s="6">
        <v>10807</v>
      </c>
      <c r="H29" s="13">
        <v>949.02</v>
      </c>
      <c r="I29" s="14">
        <v>1.25</v>
      </c>
    </row>
    <row r="30" spans="2:9">
      <c r="B30" s="15" t="s">
        <v>10</v>
      </c>
      <c r="C30" s="6" t="s">
        <v>1395</v>
      </c>
      <c r="D30" s="6" t="s">
        <v>1396</v>
      </c>
      <c r="E30" s="6" t="s">
        <v>57</v>
      </c>
      <c r="G30" s="6">
        <v>80000</v>
      </c>
      <c r="H30" s="13">
        <v>924.88</v>
      </c>
      <c r="I30" s="14">
        <v>1.22</v>
      </c>
    </row>
    <row r="31" spans="2:9">
      <c r="B31" s="15" t="s">
        <v>10</v>
      </c>
      <c r="C31" s="6" t="s">
        <v>58</v>
      </c>
      <c r="D31" s="6" t="s">
        <v>59</v>
      </c>
      <c r="E31" s="6" t="s">
        <v>57</v>
      </c>
      <c r="G31" s="6">
        <v>19500</v>
      </c>
      <c r="H31" s="13">
        <v>877.52</v>
      </c>
      <c r="I31" s="14">
        <v>1.1499999999999999</v>
      </c>
    </row>
    <row r="32" spans="2:9">
      <c r="B32" s="15" t="s">
        <v>10</v>
      </c>
      <c r="C32" s="6" t="s">
        <v>833</v>
      </c>
      <c r="D32" s="6" t="s">
        <v>834</v>
      </c>
      <c r="E32" s="6" t="s">
        <v>24</v>
      </c>
      <c r="G32" s="6">
        <v>110000</v>
      </c>
      <c r="H32" s="13">
        <v>830.12</v>
      </c>
      <c r="I32" s="14">
        <v>1.0900000000000001</v>
      </c>
    </row>
    <row r="33" spans="2:9">
      <c r="B33" s="15" t="s">
        <v>10</v>
      </c>
      <c r="C33" s="6" t="s">
        <v>126</v>
      </c>
      <c r="D33" s="6" t="s">
        <v>127</v>
      </c>
      <c r="E33" s="6" t="s">
        <v>83</v>
      </c>
      <c r="G33" s="6">
        <v>6000</v>
      </c>
      <c r="H33" s="13">
        <v>738.36</v>
      </c>
      <c r="I33" s="14">
        <v>0.97</v>
      </c>
    </row>
    <row r="34" spans="2:9">
      <c r="B34" s="15" t="s">
        <v>10</v>
      </c>
      <c r="C34" s="6" t="s">
        <v>918</v>
      </c>
      <c r="D34" s="6" t="s">
        <v>919</v>
      </c>
      <c r="E34" s="6" t="s">
        <v>111</v>
      </c>
      <c r="G34" s="6">
        <v>1000000</v>
      </c>
      <c r="H34" s="13">
        <v>737.2</v>
      </c>
      <c r="I34" s="14">
        <v>0.97</v>
      </c>
    </row>
    <row r="35" spans="2:9">
      <c r="B35" s="15" t="s">
        <v>10</v>
      </c>
      <c r="C35" s="6" t="s">
        <v>2596</v>
      </c>
      <c r="D35" s="6" t="s">
        <v>2597</v>
      </c>
      <c r="E35" s="6" t="s">
        <v>62</v>
      </c>
      <c r="G35" s="6">
        <v>35000</v>
      </c>
      <c r="H35" s="13">
        <v>726.08</v>
      </c>
      <c r="I35" s="14">
        <v>0.96000000000000008</v>
      </c>
    </row>
    <row r="36" spans="2:9">
      <c r="B36" s="15" t="s">
        <v>10</v>
      </c>
      <c r="C36" s="6" t="s">
        <v>3182</v>
      </c>
      <c r="D36" s="6" t="s">
        <v>3183</v>
      </c>
      <c r="E36" s="6" t="s">
        <v>24</v>
      </c>
      <c r="G36" s="6">
        <v>250000</v>
      </c>
      <c r="H36" s="13">
        <v>715.25</v>
      </c>
      <c r="I36" s="14">
        <v>0.94000000000000006</v>
      </c>
    </row>
    <row r="37" spans="2:9">
      <c r="B37" s="15" t="s">
        <v>10</v>
      </c>
      <c r="C37" s="6" t="s">
        <v>39</v>
      </c>
      <c r="D37" s="6" t="s">
        <v>40</v>
      </c>
      <c r="E37" s="6" t="s">
        <v>41</v>
      </c>
      <c r="G37" s="6">
        <v>450000</v>
      </c>
      <c r="H37" s="13">
        <v>693.59</v>
      </c>
      <c r="I37" s="14">
        <v>0.91</v>
      </c>
    </row>
    <row r="38" spans="2:9">
      <c r="B38" s="15" t="s">
        <v>10</v>
      </c>
      <c r="C38" s="6" t="s">
        <v>1310</v>
      </c>
      <c r="D38" s="6" t="s">
        <v>1311</v>
      </c>
      <c r="E38" s="6" t="s">
        <v>83</v>
      </c>
      <c r="G38" s="6">
        <v>12000</v>
      </c>
      <c r="H38" s="13">
        <v>607.56000000000006</v>
      </c>
      <c r="I38" s="14">
        <v>0.8</v>
      </c>
    </row>
    <row r="39" spans="2:9">
      <c r="B39" s="15" t="s">
        <v>10</v>
      </c>
      <c r="C39" s="6" t="s">
        <v>649</v>
      </c>
      <c r="D39" s="6" t="s">
        <v>650</v>
      </c>
      <c r="E39" s="6" t="s">
        <v>80</v>
      </c>
      <c r="G39" s="6">
        <v>23220</v>
      </c>
      <c r="H39" s="13">
        <v>566.1</v>
      </c>
      <c r="I39" s="14">
        <v>0.74</v>
      </c>
    </row>
    <row r="40" spans="2:9">
      <c r="B40" s="15" t="s">
        <v>10</v>
      </c>
      <c r="C40" s="6" t="s">
        <v>870</v>
      </c>
      <c r="D40" s="6" t="s">
        <v>871</v>
      </c>
      <c r="E40" s="6" t="s">
        <v>118</v>
      </c>
      <c r="G40" s="6">
        <v>32500</v>
      </c>
      <c r="H40" s="13">
        <v>523.48</v>
      </c>
      <c r="I40" s="14">
        <v>0.69000000000000006</v>
      </c>
    </row>
    <row r="41" spans="2:9">
      <c r="B41" s="15" t="s">
        <v>10</v>
      </c>
      <c r="C41" s="6" t="s">
        <v>37</v>
      </c>
      <c r="D41" s="6" t="s">
        <v>38</v>
      </c>
      <c r="E41" s="6" t="s">
        <v>30</v>
      </c>
      <c r="G41" s="6">
        <v>60000</v>
      </c>
      <c r="H41" s="13">
        <v>507.42</v>
      </c>
      <c r="I41" s="14">
        <v>0.67</v>
      </c>
    </row>
    <row r="42" spans="2:9">
      <c r="B42" s="15" t="s">
        <v>10</v>
      </c>
      <c r="C42" s="6" t="s">
        <v>2606</v>
      </c>
      <c r="D42" s="6" t="s">
        <v>2607</v>
      </c>
      <c r="E42" s="6" t="s">
        <v>655</v>
      </c>
      <c r="G42" s="6">
        <v>75000</v>
      </c>
      <c r="H42" s="13">
        <v>401.03000000000003</v>
      </c>
      <c r="I42" s="14">
        <v>0.53</v>
      </c>
    </row>
    <row r="43" spans="2:9">
      <c r="B43" s="15" t="s">
        <v>10</v>
      </c>
      <c r="C43" s="6" t="s">
        <v>67</v>
      </c>
      <c r="D43" s="6" t="s">
        <v>68</v>
      </c>
      <c r="E43" s="6" t="s">
        <v>69</v>
      </c>
      <c r="G43" s="6">
        <v>60000</v>
      </c>
      <c r="H43" s="13">
        <v>392.88</v>
      </c>
      <c r="I43" s="14">
        <v>0.52</v>
      </c>
    </row>
    <row r="44" spans="2:9">
      <c r="B44" s="15" t="s">
        <v>10</v>
      </c>
      <c r="C44" s="6" t="s">
        <v>1457</v>
      </c>
      <c r="D44" s="6" t="s">
        <v>1458</v>
      </c>
      <c r="E44" s="6" t="s">
        <v>118</v>
      </c>
      <c r="G44" s="6">
        <v>175000</v>
      </c>
      <c r="H44" s="13">
        <v>391.3</v>
      </c>
      <c r="I44" s="14">
        <v>0.51</v>
      </c>
    </row>
    <row r="45" spans="2:9">
      <c r="B45" s="15" t="s">
        <v>10</v>
      </c>
      <c r="C45" s="6" t="s">
        <v>2686</v>
      </c>
      <c r="D45" s="6" t="s">
        <v>2687</v>
      </c>
      <c r="E45" s="6" t="s">
        <v>80</v>
      </c>
      <c r="G45" s="6">
        <v>65000</v>
      </c>
      <c r="H45" s="13">
        <v>353.41</v>
      </c>
      <c r="I45" s="14">
        <v>0.47000000000000003</v>
      </c>
    </row>
    <row r="46" spans="2:9">
      <c r="B46" s="15" t="s">
        <v>10</v>
      </c>
      <c r="C46" s="6" t="s">
        <v>550</v>
      </c>
      <c r="D46" s="6" t="s">
        <v>656</v>
      </c>
      <c r="E46" s="6" t="s">
        <v>30</v>
      </c>
      <c r="G46" s="6">
        <v>140000</v>
      </c>
      <c r="H46" s="13">
        <v>346.64</v>
      </c>
      <c r="I46" s="14">
        <v>0.45999999999999996</v>
      </c>
    </row>
    <row r="47" spans="2:9">
      <c r="B47" s="15" t="s">
        <v>10</v>
      </c>
      <c r="C47" s="6" t="s">
        <v>4032</v>
      </c>
      <c r="D47" s="6" t="s">
        <v>4033</v>
      </c>
      <c r="E47" s="6" t="s">
        <v>118</v>
      </c>
      <c r="G47" s="6">
        <v>67500</v>
      </c>
      <c r="H47" s="13">
        <v>333.69</v>
      </c>
      <c r="I47" s="14">
        <v>0.44</v>
      </c>
    </row>
    <row r="48" spans="2:9">
      <c r="B48" s="15" t="s">
        <v>10</v>
      </c>
      <c r="C48" s="6" t="s">
        <v>3120</v>
      </c>
      <c r="D48" s="6" t="s">
        <v>3121</v>
      </c>
      <c r="E48" s="6" t="s">
        <v>62</v>
      </c>
      <c r="G48" s="6">
        <v>180000</v>
      </c>
      <c r="H48" s="13">
        <v>284.90000000000003</v>
      </c>
      <c r="I48" s="14">
        <v>0.37</v>
      </c>
    </row>
    <row r="49" spans="1:9">
      <c r="B49" s="15" t="s">
        <v>10</v>
      </c>
      <c r="C49" s="6" t="s">
        <v>100</v>
      </c>
      <c r="D49" s="6" t="s">
        <v>101</v>
      </c>
      <c r="E49" s="6" t="s">
        <v>24</v>
      </c>
      <c r="G49" s="6">
        <v>40000</v>
      </c>
      <c r="H49" s="13">
        <v>147.36000000000001</v>
      </c>
      <c r="I49" s="14">
        <v>0.19</v>
      </c>
    </row>
    <row r="50" spans="1:9" ht="9.5" thickBot="1">
      <c r="E50" s="16" t="s">
        <v>133</v>
      </c>
      <c r="H50" s="25">
        <v>73801.89</v>
      </c>
      <c r="I50" s="26">
        <v>97.09</v>
      </c>
    </row>
    <row r="51" spans="1:9" ht="9.5" thickTop="1">
      <c r="I51" s="14"/>
    </row>
    <row r="52" spans="1:9">
      <c r="I52" s="14"/>
    </row>
    <row r="53" spans="1:9">
      <c r="C53" s="6" t="s">
        <v>152</v>
      </c>
      <c r="E53" s="6" t="s">
        <v>10</v>
      </c>
      <c r="F53" s="12">
        <v>6.03</v>
      </c>
      <c r="H53" s="13">
        <v>2669.56</v>
      </c>
      <c r="I53" s="14">
        <v>3.51</v>
      </c>
    </row>
    <row r="54" spans="1:9">
      <c r="I54" s="14"/>
    </row>
    <row r="55" spans="1:9">
      <c r="A55" s="11" t="s">
        <v>134</v>
      </c>
      <c r="H55" s="19">
        <v>-478.94</v>
      </c>
      <c r="I55" s="20">
        <v>-0.6</v>
      </c>
    </row>
    <row r="56" spans="1:9">
      <c r="I56" s="14"/>
    </row>
    <row r="57" spans="1:9" ht="9.5" thickBot="1">
      <c r="E57" s="16" t="s">
        <v>135</v>
      </c>
      <c r="H57" s="17">
        <v>75992.509999999995</v>
      </c>
      <c r="I57" s="18">
        <v>100</v>
      </c>
    </row>
    <row r="58" spans="1:9" ht="9.5" thickTop="1">
      <c r="I58" s="14"/>
    </row>
    <row r="59" spans="1:9">
      <c r="A59" s="16" t="s">
        <v>136</v>
      </c>
      <c r="I59" s="14"/>
    </row>
    <row r="60" spans="1:9">
      <c r="A60" s="6">
        <v>1</v>
      </c>
      <c r="B60" s="6" t="s">
        <v>137</v>
      </c>
      <c r="I60" s="14"/>
    </row>
    <row r="61" spans="1:9">
      <c r="I61" s="14"/>
    </row>
    <row r="62" spans="1:9">
      <c r="A62" s="6">
        <v>2</v>
      </c>
      <c r="B62" s="6" t="s">
        <v>799</v>
      </c>
      <c r="I62" s="14"/>
    </row>
    <row r="63" spans="1:9">
      <c r="I63" s="14"/>
    </row>
    <row r="64" spans="1:9">
      <c r="A64" s="6">
        <v>3</v>
      </c>
      <c r="B64" s="6" t="s">
        <v>139</v>
      </c>
      <c r="I64" s="14"/>
    </row>
    <row r="65" spans="1:9">
      <c r="I65" s="14"/>
    </row>
    <row r="66" spans="1:9">
      <c r="C66" s="16" t="s">
        <v>140</v>
      </c>
      <c r="I66" s="14"/>
    </row>
    <row r="67" spans="1:9">
      <c r="C67" s="16" t="s">
        <v>141</v>
      </c>
      <c r="D67" s="16" t="s">
        <v>142</v>
      </c>
      <c r="E67" s="16" t="s">
        <v>143</v>
      </c>
      <c r="I67" s="14"/>
    </row>
    <row r="68" spans="1:9">
      <c r="C68" s="6" t="s">
        <v>4034</v>
      </c>
      <c r="D68" s="6">
        <v>10.323</v>
      </c>
      <c r="E68" s="23">
        <v>9.09</v>
      </c>
      <c r="I68" s="14"/>
    </row>
    <row r="69" spans="1:9">
      <c r="C69" s="6" t="s">
        <v>4035</v>
      </c>
      <c r="D69" s="6">
        <v>10.323</v>
      </c>
      <c r="E69" s="23">
        <v>9.09</v>
      </c>
      <c r="I69" s="14"/>
    </row>
    <row r="70" spans="1:9">
      <c r="C70" s="6" t="s">
        <v>4036</v>
      </c>
      <c r="D70" s="6">
        <v>10.283000000000001</v>
      </c>
      <c r="E70" s="6">
        <v>9.0419999999999998</v>
      </c>
      <c r="I70" s="14"/>
    </row>
    <row r="71" spans="1:9">
      <c r="C71" s="6" t="s">
        <v>4037</v>
      </c>
      <c r="D71" s="6">
        <v>10.283000000000001</v>
      </c>
      <c r="E71" s="6">
        <v>9.0419999999999998</v>
      </c>
      <c r="I71" s="14"/>
    </row>
    <row r="72" spans="1:9">
      <c r="I72" s="14"/>
    </row>
    <row r="73" spans="1:9">
      <c r="A73" s="6">
        <v>4</v>
      </c>
      <c r="B73" s="6" t="s">
        <v>4038</v>
      </c>
      <c r="I73" s="14"/>
    </row>
    <row r="74" spans="1:9">
      <c r="I74" s="14"/>
    </row>
    <row r="75" spans="1:9" ht="20" customHeight="1">
      <c r="A75" s="6">
        <v>5</v>
      </c>
      <c r="B75" s="71" t="s">
        <v>148</v>
      </c>
      <c r="C75" s="72"/>
      <c r="D75" s="72"/>
      <c r="E75" s="72"/>
      <c r="F75" s="72"/>
      <c r="G75" s="72"/>
      <c r="H75" s="72"/>
      <c r="I75" s="73"/>
    </row>
    <row r="76" spans="1:9">
      <c r="A76" s="1"/>
      <c r="B76" s="1"/>
      <c r="C76" s="1"/>
      <c r="D76" s="1"/>
      <c r="E76" s="1"/>
      <c r="F76" s="3"/>
      <c r="G76" s="1"/>
      <c r="H76" s="4"/>
      <c r="I76" s="3"/>
    </row>
    <row r="77" spans="1:9">
      <c r="A77" s="24" t="s">
        <v>149</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4039</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sheetData>
  <mergeCells count="4">
    <mergeCell ref="A2:C2"/>
    <mergeCell ref="A3:C3"/>
    <mergeCell ref="B4:C4"/>
    <mergeCell ref="B75:I75"/>
  </mergeCells>
  <pageMargins left="0.7" right="0.7" top="0.75" bottom="0.75" header="0.3" footer="0.3"/>
  <pageSetup paperSize="0" orientation="portrait" horizontalDpi="0" verticalDpi="0" copie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85C45-9AD8-431B-BBD6-6FD0E6FB3C67}">
  <dimension ref="A1:I6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4024</v>
      </c>
      <c r="D1" s="1"/>
      <c r="E1" s="1"/>
      <c r="F1" s="3"/>
      <c r="G1" s="1"/>
      <c r="H1" s="4"/>
      <c r="I1" s="5"/>
    </row>
    <row r="2" spans="1:9" ht="15.5">
      <c r="A2" s="67" t="s">
        <v>1</v>
      </c>
      <c r="B2" s="68"/>
      <c r="C2" s="68"/>
      <c r="D2" s="7" t="s">
        <v>2</v>
      </c>
      <c r="E2" s="7"/>
      <c r="F2" s="58" t="s">
        <v>4</v>
      </c>
      <c r="G2" s="59" t="s">
        <v>5</v>
      </c>
      <c r="H2" s="60" t="s">
        <v>6</v>
      </c>
      <c r="I2" s="61" t="s">
        <v>7</v>
      </c>
    </row>
    <row r="3" spans="1:9">
      <c r="I3" s="14"/>
    </row>
    <row r="4" spans="1:9">
      <c r="C4" s="6" t="s">
        <v>152</v>
      </c>
      <c r="E4" s="6" t="s">
        <v>10</v>
      </c>
      <c r="F4" s="12">
        <v>6.03</v>
      </c>
      <c r="H4" s="13">
        <v>5749.05</v>
      </c>
      <c r="I4" s="14">
        <v>99.1</v>
      </c>
    </row>
    <row r="5" spans="1:9">
      <c r="I5" s="14"/>
    </row>
    <row r="6" spans="1:9">
      <c r="A6" s="11" t="s">
        <v>134</v>
      </c>
      <c r="H6" s="19">
        <v>52.5</v>
      </c>
      <c r="I6" s="20">
        <v>0.9</v>
      </c>
    </row>
    <row r="7" spans="1:9">
      <c r="I7" s="14"/>
    </row>
    <row r="8" spans="1:9" ht="9.5" thickBot="1">
      <c r="E8" s="16" t="s">
        <v>135</v>
      </c>
      <c r="H8" s="17">
        <v>5801.55</v>
      </c>
      <c r="I8" s="18">
        <v>100</v>
      </c>
    </row>
    <row r="9" spans="1:9" ht="9.5" thickTop="1">
      <c r="I9" s="14"/>
    </row>
    <row r="10" spans="1:9">
      <c r="A10" s="16" t="s">
        <v>136</v>
      </c>
      <c r="I10" s="14"/>
    </row>
    <row r="11" spans="1:9">
      <c r="A11" s="6">
        <v>1</v>
      </c>
      <c r="B11" s="6" t="s">
        <v>137</v>
      </c>
      <c r="I11" s="14"/>
    </row>
    <row r="12" spans="1:9">
      <c r="I12" s="14"/>
    </row>
    <row r="13" spans="1:9">
      <c r="A13" s="6">
        <v>2</v>
      </c>
      <c r="B13" s="6" t="s">
        <v>799</v>
      </c>
      <c r="I13" s="14"/>
    </row>
    <row r="14" spans="1:9">
      <c r="I14" s="14"/>
    </row>
    <row r="15" spans="1:9">
      <c r="A15" s="6">
        <v>3</v>
      </c>
      <c r="B15" s="6" t="s">
        <v>4025</v>
      </c>
      <c r="I15" s="14"/>
    </row>
    <row r="16" spans="1:9">
      <c r="I16" s="14"/>
    </row>
    <row r="17" spans="1:9">
      <c r="C17" s="16" t="s">
        <v>140</v>
      </c>
      <c r="I17" s="14"/>
    </row>
    <row r="18" spans="1:9">
      <c r="C18" s="16" t="s">
        <v>141</v>
      </c>
      <c r="D18" s="16" t="s">
        <v>142</v>
      </c>
      <c r="E18" s="16" t="s">
        <v>143</v>
      </c>
      <c r="I18" s="14"/>
    </row>
    <row r="19" spans="1:9">
      <c r="C19" s="6" t="s">
        <v>4026</v>
      </c>
      <c r="D19" s="6" t="s">
        <v>3508</v>
      </c>
      <c r="E19" s="6">
        <v>10.013</v>
      </c>
      <c r="I19" s="14"/>
    </row>
    <row r="20" spans="1:9">
      <c r="C20" s="6" t="s">
        <v>4027</v>
      </c>
      <c r="D20" s="6" t="s">
        <v>3508</v>
      </c>
      <c r="E20" s="6">
        <v>10.013</v>
      </c>
      <c r="I20" s="14"/>
    </row>
    <row r="21" spans="1:9">
      <c r="C21" s="6" t="s">
        <v>4028</v>
      </c>
      <c r="D21" s="6" t="s">
        <v>3508</v>
      </c>
      <c r="E21" s="6">
        <v>10.015000000000001</v>
      </c>
      <c r="I21" s="14"/>
    </row>
    <row r="22" spans="1:9">
      <c r="C22" s="6" t="s">
        <v>4029</v>
      </c>
      <c r="D22" s="6" t="s">
        <v>3508</v>
      </c>
      <c r="E22" s="6">
        <v>10.015000000000001</v>
      </c>
      <c r="I22" s="14"/>
    </row>
    <row r="23" spans="1:9">
      <c r="I23" s="14"/>
    </row>
    <row r="24" spans="1:9">
      <c r="A24" s="6">
        <v>4</v>
      </c>
      <c r="B24" s="6" t="s">
        <v>3510</v>
      </c>
      <c r="I24" s="14"/>
    </row>
    <row r="25" spans="1:9">
      <c r="I25" s="14"/>
    </row>
    <row r="26" spans="1:9" ht="20" customHeight="1">
      <c r="A26" s="6">
        <v>5</v>
      </c>
      <c r="B26" s="71" t="s">
        <v>148</v>
      </c>
      <c r="C26" s="72"/>
      <c r="D26" s="72"/>
      <c r="E26" s="72"/>
      <c r="F26" s="72"/>
      <c r="G26" s="72"/>
      <c r="H26" s="72"/>
      <c r="I26" s="73"/>
    </row>
    <row r="27" spans="1:9">
      <c r="A27" s="1"/>
      <c r="B27" s="1"/>
      <c r="C27" s="1"/>
      <c r="D27" s="1"/>
      <c r="E27" s="1"/>
      <c r="F27" s="3"/>
      <c r="G27" s="1"/>
      <c r="H27" s="4"/>
      <c r="I27" s="3"/>
    </row>
    <row r="28" spans="1:9">
      <c r="A28" s="24" t="s">
        <v>149</v>
      </c>
      <c r="B28" s="21"/>
      <c r="C28" s="21"/>
    </row>
    <row r="29" spans="1:9">
      <c r="A29" s="21"/>
      <c r="B29" s="21"/>
      <c r="C29" s="21"/>
    </row>
    <row r="30" spans="1:9">
      <c r="A30" s="21"/>
      <c r="B30" s="21"/>
      <c r="C30" s="21"/>
    </row>
    <row r="31" spans="1:9">
      <c r="A31" s="21"/>
      <c r="B31" s="21"/>
      <c r="C31" s="21"/>
    </row>
    <row r="32" spans="1:9">
      <c r="A32" s="21"/>
      <c r="B32" s="21"/>
      <c r="C32" s="21"/>
    </row>
    <row r="33" spans="1:3">
      <c r="A33" s="21"/>
      <c r="B33" s="21"/>
      <c r="C33" s="21"/>
    </row>
    <row r="34" spans="1:3">
      <c r="A34" s="21"/>
      <c r="B34" s="21"/>
      <c r="C34" s="21"/>
    </row>
    <row r="35" spans="1:3">
      <c r="A35" s="21"/>
      <c r="B35" s="21"/>
      <c r="C35" s="21"/>
    </row>
    <row r="36" spans="1:3">
      <c r="A36" s="21"/>
      <c r="B36" s="21"/>
      <c r="C36" s="21"/>
    </row>
    <row r="37" spans="1:3">
      <c r="A37" s="21"/>
      <c r="B37" s="21"/>
      <c r="C37" s="21"/>
    </row>
    <row r="38" spans="1:3">
      <c r="A38" s="21"/>
      <c r="B38" s="21"/>
      <c r="C38" s="21"/>
    </row>
    <row r="39" spans="1:3">
      <c r="A39" s="21"/>
      <c r="B39" s="21"/>
      <c r="C39" s="21"/>
    </row>
    <row r="40" spans="1:3">
      <c r="A40" s="21"/>
      <c r="B40" s="21"/>
      <c r="C40" s="21"/>
    </row>
    <row r="41" spans="1:3">
      <c r="A41" s="21"/>
      <c r="B41" s="21"/>
      <c r="C41" s="21"/>
    </row>
    <row r="42" spans="1:3">
      <c r="A42" s="21"/>
      <c r="B42" s="21"/>
      <c r="C42" s="21"/>
    </row>
    <row r="43" spans="1:3">
      <c r="A43" s="21"/>
      <c r="B43" s="21"/>
      <c r="C43" s="21"/>
    </row>
    <row r="44" spans="1:3">
      <c r="A44" s="24" t="s">
        <v>4030</v>
      </c>
      <c r="B44" s="21"/>
      <c r="C44" s="21"/>
    </row>
    <row r="45" spans="1:3">
      <c r="A45" s="21"/>
      <c r="B45" s="21"/>
      <c r="C45" s="21"/>
    </row>
    <row r="46" spans="1:3">
      <c r="A46" s="21"/>
      <c r="B46" s="21"/>
      <c r="C46" s="21"/>
    </row>
    <row r="47" spans="1:3">
      <c r="A47" s="21"/>
      <c r="B47" s="21"/>
      <c r="C47" s="21"/>
    </row>
    <row r="48" spans="1:3">
      <c r="A48" s="21"/>
      <c r="B48" s="21"/>
      <c r="C48" s="21"/>
    </row>
    <row r="49" spans="1:3">
      <c r="A49" s="21"/>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1"/>
      <c r="B64" s="21"/>
      <c r="C64" s="21"/>
    </row>
  </sheetData>
  <mergeCells count="2">
    <mergeCell ref="A2:C2"/>
    <mergeCell ref="B26:I26"/>
  </mergeCells>
  <pageMargins left="0.7" right="0.7" top="0.75" bottom="0.75" header="0.3" footer="0.3"/>
  <pageSetup paperSize="0" orientation="portrait" horizontalDpi="0" verticalDpi="0" copie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F60FD-1C4E-4E22-BDA7-A412C56F0FE3}">
  <dimension ref="A1:I9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4020</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52</v>
      </c>
      <c r="D5" s="6" t="s">
        <v>53</v>
      </c>
      <c r="E5" s="6" t="s">
        <v>54</v>
      </c>
      <c r="G5" s="6">
        <v>3333</v>
      </c>
      <c r="H5" s="13">
        <v>13.35</v>
      </c>
      <c r="I5" s="14">
        <v>5.75</v>
      </c>
    </row>
    <row r="6" spans="1:9">
      <c r="B6" s="15" t="s">
        <v>10</v>
      </c>
      <c r="C6" s="6" t="s">
        <v>1429</v>
      </c>
      <c r="D6" s="6" t="s">
        <v>1430</v>
      </c>
      <c r="E6" s="6" t="s">
        <v>655</v>
      </c>
      <c r="G6" s="6">
        <v>1078</v>
      </c>
      <c r="H6" s="13">
        <v>12.66</v>
      </c>
      <c r="I6" s="14">
        <v>5.45</v>
      </c>
    </row>
    <row r="7" spans="1:9">
      <c r="B7" s="15" t="s">
        <v>10</v>
      </c>
      <c r="C7" s="6" t="s">
        <v>1077</v>
      </c>
      <c r="D7" s="6" t="s">
        <v>1078</v>
      </c>
      <c r="E7" s="6" t="s">
        <v>1074</v>
      </c>
      <c r="G7" s="6">
        <v>590</v>
      </c>
      <c r="H7" s="13">
        <v>12.13</v>
      </c>
      <c r="I7" s="14">
        <v>5.2200000000000006</v>
      </c>
    </row>
    <row r="8" spans="1:9">
      <c r="B8" s="15" t="s">
        <v>10</v>
      </c>
      <c r="C8" s="6" t="s">
        <v>899</v>
      </c>
      <c r="D8" s="6" t="s">
        <v>900</v>
      </c>
      <c r="E8" s="6" t="s">
        <v>901</v>
      </c>
      <c r="G8" s="6">
        <v>2627</v>
      </c>
      <c r="H8" s="13">
        <v>11.83</v>
      </c>
      <c r="I8" s="14">
        <v>5.09</v>
      </c>
    </row>
    <row r="9" spans="1:9">
      <c r="B9" s="15" t="s">
        <v>10</v>
      </c>
      <c r="C9" s="6" t="s">
        <v>1314</v>
      </c>
      <c r="D9" s="6" t="s">
        <v>1315</v>
      </c>
      <c r="E9" s="6" t="s">
        <v>655</v>
      </c>
      <c r="G9" s="6">
        <v>203</v>
      </c>
      <c r="H9" s="13">
        <v>11.01</v>
      </c>
      <c r="I9" s="14">
        <v>4.74</v>
      </c>
    </row>
    <row r="10" spans="1:9">
      <c r="B10" s="15" t="s">
        <v>10</v>
      </c>
      <c r="C10" s="6" t="s">
        <v>1083</v>
      </c>
      <c r="D10" s="6" t="s">
        <v>1084</v>
      </c>
      <c r="E10" s="6" t="s">
        <v>639</v>
      </c>
      <c r="G10" s="6">
        <v>806</v>
      </c>
      <c r="H10" s="13">
        <v>10.81</v>
      </c>
      <c r="I10" s="14">
        <v>4.6500000000000004</v>
      </c>
    </row>
    <row r="11" spans="1:9">
      <c r="B11" s="15" t="s">
        <v>10</v>
      </c>
      <c r="C11" s="6" t="s">
        <v>637</v>
      </c>
      <c r="D11" s="6" t="s">
        <v>638</v>
      </c>
      <c r="E11" s="6" t="s">
        <v>639</v>
      </c>
      <c r="G11" s="6">
        <v>828</v>
      </c>
      <c r="H11" s="13">
        <v>10.35</v>
      </c>
      <c r="I11" s="14">
        <v>4.46</v>
      </c>
    </row>
    <row r="12" spans="1:9">
      <c r="B12" s="15" t="s">
        <v>10</v>
      </c>
      <c r="C12" s="6" t="s">
        <v>1075</v>
      </c>
      <c r="D12" s="6" t="s">
        <v>1076</v>
      </c>
      <c r="E12" s="6" t="s">
        <v>639</v>
      </c>
      <c r="G12" s="6">
        <v>417</v>
      </c>
      <c r="H12" s="13">
        <v>9.84</v>
      </c>
      <c r="I12" s="14">
        <v>4.2300000000000004</v>
      </c>
    </row>
    <row r="13" spans="1:9">
      <c r="B13" s="15" t="s">
        <v>10</v>
      </c>
      <c r="C13" s="6" t="s">
        <v>1072</v>
      </c>
      <c r="D13" s="6" t="s">
        <v>1073</v>
      </c>
      <c r="E13" s="6" t="s">
        <v>1074</v>
      </c>
      <c r="G13" s="6">
        <v>3392</v>
      </c>
      <c r="H13" s="13">
        <v>9.76</v>
      </c>
      <c r="I13" s="14">
        <v>4.2</v>
      </c>
    </row>
    <row r="14" spans="1:9">
      <c r="B14" s="15" t="s">
        <v>10</v>
      </c>
      <c r="C14" s="6" t="s">
        <v>1909</v>
      </c>
      <c r="D14" s="6" t="s">
        <v>1910</v>
      </c>
      <c r="E14" s="6" t="s">
        <v>83</v>
      </c>
      <c r="G14" s="6">
        <v>108</v>
      </c>
      <c r="H14" s="13">
        <v>9.48</v>
      </c>
      <c r="I14" s="14">
        <v>4.08</v>
      </c>
    </row>
    <row r="15" spans="1:9">
      <c r="B15" s="15" t="s">
        <v>10</v>
      </c>
      <c r="C15" s="6" t="s">
        <v>1512</v>
      </c>
      <c r="D15" s="6" t="s">
        <v>1513</v>
      </c>
      <c r="E15" s="6" t="s">
        <v>1320</v>
      </c>
      <c r="G15" s="6">
        <v>513</v>
      </c>
      <c r="H15" s="13">
        <v>9.18</v>
      </c>
      <c r="I15" s="14">
        <v>3.95</v>
      </c>
    </row>
    <row r="16" spans="1:9">
      <c r="B16" s="15" t="s">
        <v>10</v>
      </c>
      <c r="C16" s="6" t="s">
        <v>58</v>
      </c>
      <c r="D16" s="6" t="s">
        <v>59</v>
      </c>
      <c r="E16" s="6" t="s">
        <v>57</v>
      </c>
      <c r="G16" s="6">
        <v>184</v>
      </c>
      <c r="H16" s="13">
        <v>8.2799999999999994</v>
      </c>
      <c r="I16" s="14">
        <v>3.56</v>
      </c>
    </row>
    <row r="17" spans="2:9">
      <c r="B17" s="15" t="s">
        <v>10</v>
      </c>
      <c r="C17" s="6" t="s">
        <v>850</v>
      </c>
      <c r="D17" s="6" t="s">
        <v>851</v>
      </c>
      <c r="E17" s="6" t="s">
        <v>118</v>
      </c>
      <c r="G17" s="6">
        <v>369</v>
      </c>
      <c r="H17" s="13">
        <v>7.99</v>
      </c>
      <c r="I17" s="14">
        <v>3.44</v>
      </c>
    </row>
    <row r="18" spans="2:9">
      <c r="B18" s="15" t="s">
        <v>10</v>
      </c>
      <c r="C18" s="6" t="s">
        <v>1310</v>
      </c>
      <c r="D18" s="6" t="s">
        <v>1311</v>
      </c>
      <c r="E18" s="6" t="s">
        <v>83</v>
      </c>
      <c r="G18" s="6">
        <v>156</v>
      </c>
      <c r="H18" s="13">
        <v>7.9</v>
      </c>
      <c r="I18" s="14">
        <v>3.4000000000000004</v>
      </c>
    </row>
    <row r="19" spans="2:9">
      <c r="B19" s="15" t="s">
        <v>10</v>
      </c>
      <c r="C19" s="6" t="s">
        <v>1447</v>
      </c>
      <c r="D19" s="6" t="s">
        <v>1448</v>
      </c>
      <c r="E19" s="6" t="s">
        <v>1424</v>
      </c>
      <c r="G19" s="6">
        <v>1067</v>
      </c>
      <c r="H19" s="13">
        <v>7.8500000000000005</v>
      </c>
      <c r="I19" s="14">
        <v>3.3800000000000003</v>
      </c>
    </row>
    <row r="20" spans="2:9">
      <c r="B20" s="15" t="s">
        <v>10</v>
      </c>
      <c r="C20" s="6" t="s">
        <v>856</v>
      </c>
      <c r="D20" s="6" t="s">
        <v>857</v>
      </c>
      <c r="E20" s="6" t="s">
        <v>118</v>
      </c>
      <c r="G20" s="6">
        <v>77</v>
      </c>
      <c r="H20" s="13">
        <v>7.45</v>
      </c>
      <c r="I20" s="14">
        <v>3.2100000000000004</v>
      </c>
    </row>
    <row r="21" spans="2:9">
      <c r="B21" s="15" t="s">
        <v>10</v>
      </c>
      <c r="C21" s="6" t="s">
        <v>112</v>
      </c>
      <c r="D21" s="6" t="s">
        <v>113</v>
      </c>
      <c r="E21" s="6" t="s">
        <v>19</v>
      </c>
      <c r="G21" s="6">
        <v>325</v>
      </c>
      <c r="H21" s="13">
        <v>7.2</v>
      </c>
      <c r="I21" s="14">
        <v>3.1</v>
      </c>
    </row>
    <row r="22" spans="2:9">
      <c r="B22" s="15" t="s">
        <v>10</v>
      </c>
      <c r="C22" s="6" t="s">
        <v>902</v>
      </c>
      <c r="D22" s="6" t="s">
        <v>903</v>
      </c>
      <c r="E22" s="6" t="s">
        <v>54</v>
      </c>
      <c r="G22" s="6">
        <v>206</v>
      </c>
      <c r="H22" s="13">
        <v>7.18</v>
      </c>
      <c r="I22" s="14">
        <v>3.09</v>
      </c>
    </row>
    <row r="23" spans="2:9">
      <c r="B23" s="15" t="s">
        <v>10</v>
      </c>
      <c r="C23" s="6" t="s">
        <v>1413</v>
      </c>
      <c r="D23" s="6" t="s">
        <v>1414</v>
      </c>
      <c r="E23" s="6" t="s">
        <v>16</v>
      </c>
      <c r="G23" s="6">
        <v>1271</v>
      </c>
      <c r="H23" s="13">
        <v>6.38</v>
      </c>
      <c r="I23" s="14">
        <v>2.75</v>
      </c>
    </row>
    <row r="24" spans="2:9">
      <c r="B24" s="15" t="s">
        <v>10</v>
      </c>
      <c r="C24" s="6" t="s">
        <v>1915</v>
      </c>
      <c r="D24" s="6" t="s">
        <v>1916</v>
      </c>
      <c r="E24" s="6" t="s">
        <v>639</v>
      </c>
      <c r="G24" s="6">
        <v>130</v>
      </c>
      <c r="H24" s="13">
        <v>6.34</v>
      </c>
      <c r="I24" s="14">
        <v>2.73</v>
      </c>
    </row>
    <row r="25" spans="2:9">
      <c r="B25" s="15" t="s">
        <v>10</v>
      </c>
      <c r="C25" s="6" t="s">
        <v>1467</v>
      </c>
      <c r="D25" s="6" t="s">
        <v>1468</v>
      </c>
      <c r="E25" s="6" t="s">
        <v>1469</v>
      </c>
      <c r="G25" s="6">
        <v>19</v>
      </c>
      <c r="H25" s="13">
        <v>6.04</v>
      </c>
      <c r="I25" s="14">
        <v>2.6</v>
      </c>
    </row>
    <row r="26" spans="2:9">
      <c r="B26" s="15" t="s">
        <v>10</v>
      </c>
      <c r="C26" s="6" t="s">
        <v>1276</v>
      </c>
      <c r="D26" s="6" t="s">
        <v>1277</v>
      </c>
      <c r="E26" s="6" t="s">
        <v>80</v>
      </c>
      <c r="G26" s="6">
        <v>460</v>
      </c>
      <c r="H26" s="13">
        <v>5.91</v>
      </c>
      <c r="I26" s="14">
        <v>2.54</v>
      </c>
    </row>
    <row r="27" spans="2:9">
      <c r="B27" s="15" t="s">
        <v>10</v>
      </c>
      <c r="C27" s="6" t="s">
        <v>55</v>
      </c>
      <c r="D27" s="6" t="s">
        <v>56</v>
      </c>
      <c r="E27" s="6" t="s">
        <v>57</v>
      </c>
      <c r="G27" s="6">
        <v>83</v>
      </c>
      <c r="H27" s="13">
        <v>5.68</v>
      </c>
      <c r="I27" s="14">
        <v>2.44</v>
      </c>
    </row>
    <row r="28" spans="2:9">
      <c r="B28" s="15" t="s">
        <v>10</v>
      </c>
      <c r="C28" s="6" t="s">
        <v>1525</v>
      </c>
      <c r="D28" s="6" t="s">
        <v>1526</v>
      </c>
      <c r="E28" s="6" t="s">
        <v>639</v>
      </c>
      <c r="G28" s="6">
        <v>117</v>
      </c>
      <c r="H28" s="13">
        <v>4.7</v>
      </c>
      <c r="I28" s="14">
        <v>2.0200000000000005</v>
      </c>
    </row>
    <row r="29" spans="2:9">
      <c r="B29" s="15" t="s">
        <v>10</v>
      </c>
      <c r="C29" s="6" t="s">
        <v>661</v>
      </c>
      <c r="D29" s="6" t="s">
        <v>662</v>
      </c>
      <c r="E29" s="6" t="s">
        <v>118</v>
      </c>
      <c r="G29" s="6">
        <v>388</v>
      </c>
      <c r="H29" s="13">
        <v>4.62</v>
      </c>
      <c r="I29" s="14">
        <v>1.9900000000000002</v>
      </c>
    </row>
    <row r="30" spans="2:9">
      <c r="B30" s="15" t="s">
        <v>10</v>
      </c>
      <c r="C30" s="6" t="s">
        <v>642</v>
      </c>
      <c r="D30" s="6" t="s">
        <v>643</v>
      </c>
      <c r="E30" s="6" t="s">
        <v>639</v>
      </c>
      <c r="G30" s="6">
        <v>62</v>
      </c>
      <c r="H30" s="13">
        <v>4.17</v>
      </c>
      <c r="I30" s="14">
        <v>1.8000000000000003</v>
      </c>
    </row>
    <row r="31" spans="2:9">
      <c r="B31" s="15" t="s">
        <v>10</v>
      </c>
      <c r="C31" s="6" t="s">
        <v>926</v>
      </c>
      <c r="D31" s="6" t="s">
        <v>927</v>
      </c>
      <c r="E31" s="6" t="s">
        <v>928</v>
      </c>
      <c r="G31" s="6">
        <v>195</v>
      </c>
      <c r="H31" s="13">
        <v>4.03</v>
      </c>
      <c r="I31" s="14">
        <v>1.73</v>
      </c>
    </row>
    <row r="32" spans="2:9">
      <c r="B32" s="15" t="s">
        <v>10</v>
      </c>
      <c r="C32" s="6" t="s">
        <v>929</v>
      </c>
      <c r="D32" s="6" t="s">
        <v>930</v>
      </c>
      <c r="E32" s="6" t="s">
        <v>931</v>
      </c>
      <c r="G32" s="6">
        <v>811</v>
      </c>
      <c r="H32" s="13">
        <v>4.01</v>
      </c>
      <c r="I32" s="14">
        <v>1.73</v>
      </c>
    </row>
    <row r="33" spans="1:9">
      <c r="B33" s="15" t="s">
        <v>10</v>
      </c>
      <c r="C33" s="6" t="s">
        <v>3675</v>
      </c>
      <c r="D33" s="6" t="s">
        <v>3676</v>
      </c>
      <c r="E33" s="6" t="s">
        <v>639</v>
      </c>
      <c r="G33" s="6">
        <v>88</v>
      </c>
      <c r="H33" s="13">
        <v>3.5</v>
      </c>
      <c r="I33" s="14">
        <v>1.51</v>
      </c>
    </row>
    <row r="34" spans="1:9">
      <c r="B34" s="15" t="s">
        <v>10</v>
      </c>
      <c r="C34" s="6" t="s">
        <v>1490</v>
      </c>
      <c r="D34" s="6" t="s">
        <v>1491</v>
      </c>
      <c r="E34" s="6" t="s">
        <v>639</v>
      </c>
      <c r="G34" s="6">
        <v>388</v>
      </c>
      <c r="H34" s="13">
        <v>2.46</v>
      </c>
      <c r="I34" s="14">
        <v>1.06</v>
      </c>
    </row>
    <row r="35" spans="1:9" ht="9.5" thickBot="1">
      <c r="E35" s="16" t="s">
        <v>133</v>
      </c>
      <c r="H35" s="17">
        <v>232.09</v>
      </c>
      <c r="I35" s="18">
        <v>99.9</v>
      </c>
    </row>
    <row r="36" spans="1:9" ht="9.5" thickTop="1">
      <c r="I36" s="14"/>
    </row>
    <row r="37" spans="1:9">
      <c r="A37" s="11" t="s">
        <v>134</v>
      </c>
      <c r="H37" s="19">
        <v>0.28999999999999998</v>
      </c>
      <c r="I37" s="20">
        <v>0.1</v>
      </c>
    </row>
    <row r="38" spans="1:9">
      <c r="I38" s="14"/>
    </row>
    <row r="39" spans="1:9" ht="9.5" thickBot="1">
      <c r="E39" s="16" t="s">
        <v>135</v>
      </c>
      <c r="H39" s="17">
        <v>232.38</v>
      </c>
      <c r="I39" s="18">
        <v>100</v>
      </c>
    </row>
    <row r="40" spans="1:9" ht="9.5" thickTop="1">
      <c r="I40" s="14"/>
    </row>
    <row r="41" spans="1:9">
      <c r="A41" s="16" t="s">
        <v>136</v>
      </c>
      <c r="I41" s="14"/>
    </row>
    <row r="42" spans="1:9">
      <c r="A42" s="6">
        <v>1</v>
      </c>
      <c r="B42" s="6" t="s">
        <v>137</v>
      </c>
      <c r="I42" s="14"/>
    </row>
    <row r="43" spans="1:9">
      <c r="I43" s="14"/>
    </row>
    <row r="44" spans="1:9">
      <c r="A44" s="6">
        <v>2</v>
      </c>
      <c r="B44" s="21" t="s">
        <v>4021</v>
      </c>
      <c r="C44" s="22"/>
      <c r="I44" s="14"/>
    </row>
    <row r="45" spans="1:9">
      <c r="B45" s="21"/>
      <c r="C45" s="22"/>
      <c r="I45" s="14"/>
    </row>
    <row r="46" spans="1:9">
      <c r="A46" s="6">
        <v>3</v>
      </c>
      <c r="B46" s="21" t="s">
        <v>139</v>
      </c>
      <c r="C46" s="22"/>
      <c r="I46" s="14"/>
    </row>
    <row r="47" spans="1:9">
      <c r="B47" s="22"/>
      <c r="C47" s="22"/>
      <c r="I47" s="14"/>
    </row>
    <row r="48" spans="1:9">
      <c r="B48" s="22"/>
      <c r="C48" s="27" t="s">
        <v>140</v>
      </c>
      <c r="I48" s="14"/>
    </row>
    <row r="49" spans="1:9">
      <c r="B49" s="22"/>
      <c r="C49" s="27" t="s">
        <v>141</v>
      </c>
      <c r="D49" s="16" t="s">
        <v>142</v>
      </c>
      <c r="E49" s="16" t="s">
        <v>143</v>
      </c>
      <c r="I49" s="14"/>
    </row>
    <row r="50" spans="1:9">
      <c r="B50" s="22"/>
      <c r="C50" s="22" t="s">
        <v>4022</v>
      </c>
      <c r="D50" s="6">
        <v>20.352</v>
      </c>
      <c r="E50" s="6">
        <v>18.398</v>
      </c>
      <c r="I50" s="14"/>
    </row>
    <row r="51" spans="1:9">
      <c r="I51" s="14"/>
    </row>
    <row r="52" spans="1:9" ht="20" customHeight="1">
      <c r="A52" s="6">
        <v>4</v>
      </c>
      <c r="B52" s="71" t="s">
        <v>148</v>
      </c>
      <c r="C52" s="72"/>
      <c r="D52" s="72"/>
      <c r="E52" s="72"/>
      <c r="F52" s="72"/>
      <c r="G52" s="72"/>
      <c r="H52" s="72"/>
      <c r="I52" s="73"/>
    </row>
    <row r="53" spans="1:9">
      <c r="A53" s="1"/>
      <c r="B53" s="1"/>
      <c r="C53" s="1"/>
      <c r="D53" s="1"/>
      <c r="E53" s="1"/>
      <c r="F53" s="3"/>
      <c r="G53" s="1"/>
      <c r="H53" s="4"/>
      <c r="I53" s="3"/>
    </row>
    <row r="54" spans="1:9">
      <c r="A54" s="24" t="s">
        <v>149</v>
      </c>
      <c r="B54" s="21"/>
      <c r="C54" s="21"/>
      <c r="D54" s="22"/>
    </row>
    <row r="55" spans="1:9">
      <c r="A55" s="21"/>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4" t="s">
        <v>4023</v>
      </c>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2"/>
      <c r="B90" s="22"/>
      <c r="C90" s="22"/>
      <c r="D90" s="22"/>
    </row>
    <row r="91" spans="1:4">
      <c r="A91" s="22"/>
      <c r="B91" s="22"/>
      <c r="C91" s="22"/>
      <c r="D91" s="22"/>
    </row>
    <row r="92" spans="1:4">
      <c r="A92" s="22"/>
      <c r="B92" s="22"/>
      <c r="C92" s="22"/>
      <c r="D92" s="22"/>
    </row>
    <row r="93" spans="1:4">
      <c r="A93" s="22"/>
      <c r="B93" s="22"/>
      <c r="C93" s="22"/>
      <c r="D93" s="22"/>
    </row>
    <row r="94" spans="1:4">
      <c r="A94" s="22"/>
      <c r="B94" s="22"/>
      <c r="C94" s="22"/>
      <c r="D94" s="22"/>
    </row>
    <row r="95" spans="1:4">
      <c r="A95" s="22"/>
      <c r="B95" s="22"/>
      <c r="C95" s="22"/>
      <c r="D95" s="22"/>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767CF-9C87-487E-A72E-F3249403CAA5}">
  <dimension ref="A1:I9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4013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52</v>
      </c>
      <c r="D5" s="6" t="s">
        <v>53</v>
      </c>
      <c r="E5" s="6" t="s">
        <v>54</v>
      </c>
      <c r="G5" s="6">
        <v>20089</v>
      </c>
      <c r="H5" s="13">
        <v>80.489999999999995</v>
      </c>
      <c r="I5" s="14">
        <v>5.75</v>
      </c>
    </row>
    <row r="6" spans="1:9">
      <c r="B6" s="15" t="s">
        <v>10</v>
      </c>
      <c r="C6" s="6" t="s">
        <v>1429</v>
      </c>
      <c r="D6" s="6" t="s">
        <v>1430</v>
      </c>
      <c r="E6" s="6" t="s">
        <v>655</v>
      </c>
      <c r="G6" s="6">
        <v>6494</v>
      </c>
      <c r="H6" s="13">
        <v>76.290000000000006</v>
      </c>
      <c r="I6" s="14">
        <v>5.45</v>
      </c>
    </row>
    <row r="7" spans="1:9">
      <c r="B7" s="15" t="s">
        <v>10</v>
      </c>
      <c r="C7" s="6" t="s">
        <v>1077</v>
      </c>
      <c r="D7" s="6" t="s">
        <v>1078</v>
      </c>
      <c r="E7" s="6" t="s">
        <v>1074</v>
      </c>
      <c r="G7" s="6">
        <v>3551</v>
      </c>
      <c r="H7" s="13">
        <v>72.98</v>
      </c>
      <c r="I7" s="14">
        <v>5.21</v>
      </c>
    </row>
    <row r="8" spans="1:9">
      <c r="B8" s="15" t="s">
        <v>10</v>
      </c>
      <c r="C8" s="6" t="s">
        <v>899</v>
      </c>
      <c r="D8" s="6" t="s">
        <v>900</v>
      </c>
      <c r="E8" s="6" t="s">
        <v>901</v>
      </c>
      <c r="G8" s="6">
        <v>15826</v>
      </c>
      <c r="H8" s="13">
        <v>71.290000000000006</v>
      </c>
      <c r="I8" s="14">
        <v>5.09</v>
      </c>
    </row>
    <row r="9" spans="1:9">
      <c r="B9" s="15" t="s">
        <v>10</v>
      </c>
      <c r="C9" s="6" t="s">
        <v>1314</v>
      </c>
      <c r="D9" s="6" t="s">
        <v>1315</v>
      </c>
      <c r="E9" s="6" t="s">
        <v>655</v>
      </c>
      <c r="G9" s="6">
        <v>1223</v>
      </c>
      <c r="H9" s="13">
        <v>66.320000000000007</v>
      </c>
      <c r="I9" s="14">
        <v>4.74</v>
      </c>
    </row>
    <row r="10" spans="1:9">
      <c r="B10" s="15" t="s">
        <v>10</v>
      </c>
      <c r="C10" s="6" t="s">
        <v>1083</v>
      </c>
      <c r="D10" s="6" t="s">
        <v>1084</v>
      </c>
      <c r="E10" s="6" t="s">
        <v>639</v>
      </c>
      <c r="G10" s="6">
        <v>4853</v>
      </c>
      <c r="H10" s="13">
        <v>65.11</v>
      </c>
      <c r="I10" s="14">
        <v>4.6500000000000004</v>
      </c>
    </row>
    <row r="11" spans="1:9">
      <c r="B11" s="15" t="s">
        <v>10</v>
      </c>
      <c r="C11" s="6" t="s">
        <v>637</v>
      </c>
      <c r="D11" s="6" t="s">
        <v>638</v>
      </c>
      <c r="E11" s="6" t="s">
        <v>639</v>
      </c>
      <c r="G11" s="6">
        <v>4990</v>
      </c>
      <c r="H11" s="13">
        <v>62.4</v>
      </c>
      <c r="I11" s="14">
        <v>4.46</v>
      </c>
    </row>
    <row r="12" spans="1:9">
      <c r="B12" s="15" t="s">
        <v>10</v>
      </c>
      <c r="C12" s="6" t="s">
        <v>1075</v>
      </c>
      <c r="D12" s="6" t="s">
        <v>1076</v>
      </c>
      <c r="E12" s="6" t="s">
        <v>639</v>
      </c>
      <c r="G12" s="6">
        <v>2519</v>
      </c>
      <c r="H12" s="13">
        <v>59.42</v>
      </c>
      <c r="I12" s="14">
        <v>4.24</v>
      </c>
    </row>
    <row r="13" spans="1:9">
      <c r="B13" s="15" t="s">
        <v>10</v>
      </c>
      <c r="C13" s="6" t="s">
        <v>1072</v>
      </c>
      <c r="D13" s="6" t="s">
        <v>1073</v>
      </c>
      <c r="E13" s="6" t="s">
        <v>1074</v>
      </c>
      <c r="G13" s="6">
        <v>20447</v>
      </c>
      <c r="H13" s="13">
        <v>58.83</v>
      </c>
      <c r="I13" s="14">
        <v>4.2</v>
      </c>
    </row>
    <row r="14" spans="1:9">
      <c r="B14" s="15" t="s">
        <v>10</v>
      </c>
      <c r="C14" s="6" t="s">
        <v>1909</v>
      </c>
      <c r="D14" s="6" t="s">
        <v>1910</v>
      </c>
      <c r="E14" s="6" t="s">
        <v>83</v>
      </c>
      <c r="G14" s="6">
        <v>651</v>
      </c>
      <c r="H14" s="13">
        <v>57.17</v>
      </c>
      <c r="I14" s="14">
        <v>4.08</v>
      </c>
    </row>
    <row r="15" spans="1:9">
      <c r="B15" s="15" t="s">
        <v>10</v>
      </c>
      <c r="C15" s="6" t="s">
        <v>1512</v>
      </c>
      <c r="D15" s="6" t="s">
        <v>1513</v>
      </c>
      <c r="E15" s="6" t="s">
        <v>1320</v>
      </c>
      <c r="G15" s="6">
        <v>3091</v>
      </c>
      <c r="H15" s="13">
        <v>55.29</v>
      </c>
      <c r="I15" s="14">
        <v>3.95</v>
      </c>
    </row>
    <row r="16" spans="1:9">
      <c r="B16" s="15" t="s">
        <v>10</v>
      </c>
      <c r="C16" s="6" t="s">
        <v>58</v>
      </c>
      <c r="D16" s="6" t="s">
        <v>59</v>
      </c>
      <c r="E16" s="6" t="s">
        <v>57</v>
      </c>
      <c r="G16" s="6">
        <v>1111</v>
      </c>
      <c r="H16" s="13">
        <v>50</v>
      </c>
      <c r="I16" s="14">
        <v>3.5700000000000003</v>
      </c>
    </row>
    <row r="17" spans="2:9">
      <c r="B17" s="15" t="s">
        <v>10</v>
      </c>
      <c r="C17" s="6" t="s">
        <v>850</v>
      </c>
      <c r="D17" s="6" t="s">
        <v>851</v>
      </c>
      <c r="E17" s="6" t="s">
        <v>118</v>
      </c>
      <c r="G17" s="6">
        <v>2233</v>
      </c>
      <c r="H17" s="13">
        <v>48.35</v>
      </c>
      <c r="I17" s="14">
        <v>3.45</v>
      </c>
    </row>
    <row r="18" spans="2:9">
      <c r="B18" s="15" t="s">
        <v>10</v>
      </c>
      <c r="C18" s="6" t="s">
        <v>1310</v>
      </c>
      <c r="D18" s="6" t="s">
        <v>1311</v>
      </c>
      <c r="E18" s="6" t="s">
        <v>83</v>
      </c>
      <c r="G18" s="6">
        <v>945</v>
      </c>
      <c r="H18" s="13">
        <v>47.85</v>
      </c>
      <c r="I18" s="14">
        <v>3.42</v>
      </c>
    </row>
    <row r="19" spans="2:9">
      <c r="B19" s="15" t="s">
        <v>10</v>
      </c>
      <c r="C19" s="6" t="s">
        <v>1447</v>
      </c>
      <c r="D19" s="6" t="s">
        <v>1448</v>
      </c>
      <c r="E19" s="6" t="s">
        <v>1424</v>
      </c>
      <c r="G19" s="6">
        <v>6426</v>
      </c>
      <c r="H19" s="13">
        <v>47.29</v>
      </c>
      <c r="I19" s="14">
        <v>3.3800000000000003</v>
      </c>
    </row>
    <row r="20" spans="2:9">
      <c r="B20" s="15" t="s">
        <v>10</v>
      </c>
      <c r="C20" s="6" t="s">
        <v>856</v>
      </c>
      <c r="D20" s="6" t="s">
        <v>857</v>
      </c>
      <c r="E20" s="6" t="s">
        <v>118</v>
      </c>
      <c r="G20" s="6">
        <v>474</v>
      </c>
      <c r="H20" s="13">
        <v>45.85</v>
      </c>
      <c r="I20" s="14">
        <v>3.2800000000000002</v>
      </c>
    </row>
    <row r="21" spans="2:9">
      <c r="B21" s="15" t="s">
        <v>10</v>
      </c>
      <c r="C21" s="6" t="s">
        <v>902</v>
      </c>
      <c r="D21" s="6" t="s">
        <v>903</v>
      </c>
      <c r="E21" s="6" t="s">
        <v>54</v>
      </c>
      <c r="G21" s="6">
        <v>1252</v>
      </c>
      <c r="H21" s="13">
        <v>43.660000000000004</v>
      </c>
      <c r="I21" s="14">
        <v>3.12</v>
      </c>
    </row>
    <row r="22" spans="2:9">
      <c r="B22" s="15" t="s">
        <v>10</v>
      </c>
      <c r="C22" s="6" t="s">
        <v>112</v>
      </c>
      <c r="D22" s="6" t="s">
        <v>113</v>
      </c>
      <c r="E22" s="6" t="s">
        <v>19</v>
      </c>
      <c r="G22" s="6">
        <v>1957</v>
      </c>
      <c r="H22" s="13">
        <v>43.37</v>
      </c>
      <c r="I22" s="14">
        <v>3.1</v>
      </c>
    </row>
    <row r="23" spans="2:9">
      <c r="B23" s="15" t="s">
        <v>10</v>
      </c>
      <c r="C23" s="6" t="s">
        <v>1413</v>
      </c>
      <c r="D23" s="6" t="s">
        <v>1414</v>
      </c>
      <c r="E23" s="6" t="s">
        <v>16</v>
      </c>
      <c r="G23" s="6">
        <v>7610</v>
      </c>
      <c r="H23" s="13">
        <v>38.21</v>
      </c>
      <c r="I23" s="14">
        <v>2.73</v>
      </c>
    </row>
    <row r="24" spans="2:9">
      <c r="B24" s="15" t="s">
        <v>10</v>
      </c>
      <c r="C24" s="6" t="s">
        <v>1915</v>
      </c>
      <c r="D24" s="6" t="s">
        <v>1916</v>
      </c>
      <c r="E24" s="6" t="s">
        <v>639</v>
      </c>
      <c r="G24" s="6">
        <v>781</v>
      </c>
      <c r="H24" s="13">
        <v>38.090000000000003</v>
      </c>
      <c r="I24" s="14">
        <v>2.72</v>
      </c>
    </row>
    <row r="25" spans="2:9">
      <c r="B25" s="15" t="s">
        <v>10</v>
      </c>
      <c r="C25" s="6" t="s">
        <v>1276</v>
      </c>
      <c r="D25" s="6" t="s">
        <v>1277</v>
      </c>
      <c r="E25" s="6" t="s">
        <v>80</v>
      </c>
      <c r="G25" s="6">
        <v>2773</v>
      </c>
      <c r="H25" s="13">
        <v>35.630000000000003</v>
      </c>
      <c r="I25" s="14">
        <v>2.5500000000000003</v>
      </c>
    </row>
    <row r="26" spans="2:9">
      <c r="B26" s="15" t="s">
        <v>10</v>
      </c>
      <c r="C26" s="6" t="s">
        <v>1467</v>
      </c>
      <c r="D26" s="6" t="s">
        <v>1468</v>
      </c>
      <c r="E26" s="6" t="s">
        <v>1469</v>
      </c>
      <c r="G26" s="6">
        <v>111</v>
      </c>
      <c r="H26" s="13">
        <v>35.270000000000003</v>
      </c>
      <c r="I26" s="14">
        <v>2.52</v>
      </c>
    </row>
    <row r="27" spans="2:9">
      <c r="B27" s="15" t="s">
        <v>10</v>
      </c>
      <c r="C27" s="6" t="s">
        <v>55</v>
      </c>
      <c r="D27" s="6" t="s">
        <v>56</v>
      </c>
      <c r="E27" s="6" t="s">
        <v>57</v>
      </c>
      <c r="G27" s="6">
        <v>503</v>
      </c>
      <c r="H27" s="13">
        <v>34.42</v>
      </c>
      <c r="I27" s="14">
        <v>2.46</v>
      </c>
    </row>
    <row r="28" spans="2:9">
      <c r="B28" s="15" t="s">
        <v>10</v>
      </c>
      <c r="C28" s="6" t="s">
        <v>1525</v>
      </c>
      <c r="D28" s="6" t="s">
        <v>1526</v>
      </c>
      <c r="E28" s="6" t="s">
        <v>639</v>
      </c>
      <c r="G28" s="6">
        <v>701</v>
      </c>
      <c r="H28" s="13">
        <v>28.14</v>
      </c>
      <c r="I28" s="14">
        <v>2.0099999999999998</v>
      </c>
    </row>
    <row r="29" spans="2:9">
      <c r="B29" s="15" t="s">
        <v>10</v>
      </c>
      <c r="C29" s="6" t="s">
        <v>661</v>
      </c>
      <c r="D29" s="6" t="s">
        <v>662</v>
      </c>
      <c r="E29" s="6" t="s">
        <v>118</v>
      </c>
      <c r="G29" s="6">
        <v>2327</v>
      </c>
      <c r="H29" s="13">
        <v>27.71</v>
      </c>
      <c r="I29" s="14">
        <v>1.9800000000000002</v>
      </c>
    </row>
    <row r="30" spans="2:9">
      <c r="B30" s="15" t="s">
        <v>10</v>
      </c>
      <c r="C30" s="6" t="s">
        <v>642</v>
      </c>
      <c r="D30" s="6" t="s">
        <v>643</v>
      </c>
      <c r="E30" s="6" t="s">
        <v>639</v>
      </c>
      <c r="G30" s="6">
        <v>372</v>
      </c>
      <c r="H30" s="13">
        <v>25.04</v>
      </c>
      <c r="I30" s="14">
        <v>1.79</v>
      </c>
    </row>
    <row r="31" spans="2:9">
      <c r="B31" s="15" t="s">
        <v>10</v>
      </c>
      <c r="C31" s="6" t="s">
        <v>929</v>
      </c>
      <c r="D31" s="6" t="s">
        <v>930</v>
      </c>
      <c r="E31" s="6" t="s">
        <v>931</v>
      </c>
      <c r="G31" s="6">
        <v>4891</v>
      </c>
      <c r="H31" s="13">
        <v>24.19</v>
      </c>
      <c r="I31" s="14">
        <v>1.73</v>
      </c>
    </row>
    <row r="32" spans="2:9">
      <c r="B32" s="15" t="s">
        <v>10</v>
      </c>
      <c r="C32" s="6" t="s">
        <v>926</v>
      </c>
      <c r="D32" s="6" t="s">
        <v>927</v>
      </c>
      <c r="E32" s="6" t="s">
        <v>928</v>
      </c>
      <c r="G32" s="6">
        <v>1169</v>
      </c>
      <c r="H32" s="13">
        <v>24.14</v>
      </c>
      <c r="I32" s="14">
        <v>1.72</v>
      </c>
    </row>
    <row r="33" spans="1:9">
      <c r="B33" s="15" t="s">
        <v>10</v>
      </c>
      <c r="C33" s="6" t="s">
        <v>3675</v>
      </c>
      <c r="D33" s="6" t="s">
        <v>3676</v>
      </c>
      <c r="E33" s="6" t="s">
        <v>639</v>
      </c>
      <c r="G33" s="6">
        <v>530</v>
      </c>
      <c r="H33" s="13">
        <v>21.080000000000002</v>
      </c>
      <c r="I33" s="14">
        <v>1.51</v>
      </c>
    </row>
    <row r="34" spans="1:9">
      <c r="B34" s="15" t="s">
        <v>10</v>
      </c>
      <c r="C34" s="6" t="s">
        <v>1490</v>
      </c>
      <c r="D34" s="6" t="s">
        <v>1491</v>
      </c>
      <c r="E34" s="6" t="s">
        <v>639</v>
      </c>
      <c r="G34" s="6">
        <v>2333</v>
      </c>
      <c r="H34" s="13">
        <v>14.81</v>
      </c>
      <c r="I34" s="14">
        <v>1.06</v>
      </c>
    </row>
    <row r="35" spans="1:9" ht="9.5" thickBot="1">
      <c r="E35" s="16" t="s">
        <v>133</v>
      </c>
      <c r="H35" s="17">
        <v>1398.69</v>
      </c>
      <c r="I35" s="18">
        <v>99.92</v>
      </c>
    </row>
    <row r="36" spans="1:9" ht="9.5" thickTop="1">
      <c r="I36" s="14"/>
    </row>
    <row r="37" spans="1:9">
      <c r="A37" s="11" t="s">
        <v>134</v>
      </c>
      <c r="H37" s="19">
        <v>1.0900000000000001</v>
      </c>
      <c r="I37" s="20">
        <v>0.08</v>
      </c>
    </row>
    <row r="38" spans="1:9">
      <c r="I38" s="14"/>
    </row>
    <row r="39" spans="1:9" ht="9.5" thickBot="1">
      <c r="E39" s="16" t="s">
        <v>135</v>
      </c>
      <c r="H39" s="17">
        <v>1399.78</v>
      </c>
      <c r="I39" s="18">
        <v>100</v>
      </c>
    </row>
    <row r="40" spans="1:9" ht="9.5" thickTop="1">
      <c r="I40" s="14"/>
    </row>
    <row r="41" spans="1:9">
      <c r="A41" s="16" t="s">
        <v>136</v>
      </c>
      <c r="I41" s="14"/>
    </row>
    <row r="42" spans="1:9">
      <c r="A42" s="6">
        <v>1</v>
      </c>
      <c r="B42" s="6" t="s">
        <v>137</v>
      </c>
      <c r="I42" s="14"/>
    </row>
    <row r="43" spans="1:9">
      <c r="I43" s="14"/>
    </row>
    <row r="44" spans="1:9">
      <c r="A44" s="6">
        <v>2</v>
      </c>
      <c r="B44" s="21" t="s">
        <v>4014</v>
      </c>
      <c r="C44" s="22"/>
      <c r="I44" s="14"/>
    </row>
    <row r="45" spans="1:9">
      <c r="B45" s="21"/>
      <c r="C45" s="22"/>
      <c r="I45" s="14"/>
    </row>
    <row r="46" spans="1:9">
      <c r="A46" s="6">
        <v>3</v>
      </c>
      <c r="B46" s="21" t="s">
        <v>139</v>
      </c>
      <c r="C46" s="22"/>
      <c r="I46" s="14"/>
    </row>
    <row r="47" spans="1:9">
      <c r="B47" s="22"/>
      <c r="C47" s="22"/>
      <c r="I47" s="14"/>
    </row>
    <row r="48" spans="1:9">
      <c r="B48" s="22"/>
      <c r="C48" s="27" t="s">
        <v>140</v>
      </c>
      <c r="I48" s="14"/>
    </row>
    <row r="49" spans="1:9">
      <c r="B49" s="22"/>
      <c r="C49" s="27" t="s">
        <v>141</v>
      </c>
      <c r="D49" s="16" t="s">
        <v>142</v>
      </c>
      <c r="E49" s="16" t="s">
        <v>143</v>
      </c>
      <c r="I49" s="14"/>
    </row>
    <row r="50" spans="1:9">
      <c r="B50" s="22"/>
      <c r="C50" s="22" t="s">
        <v>4015</v>
      </c>
      <c r="D50" s="23">
        <v>9.74</v>
      </c>
      <c r="E50" s="23">
        <v>8.8000000000000007</v>
      </c>
      <c r="I50" s="14"/>
    </row>
    <row r="51" spans="1:9">
      <c r="B51" s="22"/>
      <c r="C51" s="22" t="s">
        <v>4016</v>
      </c>
      <c r="D51" s="23">
        <v>9.74</v>
      </c>
      <c r="E51" s="23">
        <v>8.8000000000000007</v>
      </c>
      <c r="I51" s="14"/>
    </row>
    <row r="52" spans="1:9">
      <c r="B52" s="22"/>
      <c r="C52" s="22" t="s">
        <v>4017</v>
      </c>
      <c r="D52" s="23">
        <v>9.7640000000000011</v>
      </c>
      <c r="E52" s="23">
        <v>8.8239999999999998</v>
      </c>
      <c r="I52" s="14"/>
    </row>
    <row r="53" spans="1:9">
      <c r="B53" s="22"/>
      <c r="C53" s="22" t="s">
        <v>4018</v>
      </c>
      <c r="D53" s="23">
        <v>9.7640000000000011</v>
      </c>
      <c r="E53" s="23">
        <v>8.8239999999999998</v>
      </c>
      <c r="I53" s="14"/>
    </row>
    <row r="54" spans="1:9">
      <c r="I54" s="14"/>
    </row>
    <row r="55" spans="1:9" ht="20" customHeight="1">
      <c r="A55" s="6">
        <v>4</v>
      </c>
      <c r="B55" s="71" t="s">
        <v>148</v>
      </c>
      <c r="C55" s="72"/>
      <c r="D55" s="72"/>
      <c r="E55" s="72"/>
      <c r="F55" s="72"/>
      <c r="G55" s="72"/>
      <c r="H55" s="72"/>
      <c r="I55" s="73"/>
    </row>
    <row r="56" spans="1:9">
      <c r="A56" s="1"/>
      <c r="B56" s="1"/>
      <c r="C56" s="1"/>
      <c r="D56" s="1"/>
      <c r="E56" s="1"/>
      <c r="F56" s="3"/>
      <c r="G56" s="1"/>
      <c r="H56" s="4"/>
      <c r="I56" s="3"/>
    </row>
    <row r="57" spans="1:9">
      <c r="A57" s="24" t="s">
        <v>149</v>
      </c>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4" t="s">
        <v>4019</v>
      </c>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2"/>
      <c r="B93" s="22"/>
      <c r="C93" s="22"/>
      <c r="D93" s="22"/>
    </row>
    <row r="94" spans="1:4">
      <c r="A94" s="22"/>
      <c r="B94" s="22"/>
      <c r="C94" s="22"/>
      <c r="D94" s="22"/>
    </row>
  </sheetData>
  <mergeCells count="4">
    <mergeCell ref="A2:C2"/>
    <mergeCell ref="A3:C3"/>
    <mergeCell ref="B4:C4"/>
    <mergeCell ref="B55:I55"/>
  </mergeCells>
  <pageMargins left="0.7" right="0.7" top="0.75" bottom="0.75" header="0.3" footer="0.3"/>
  <pageSetup paperSize="0" orientation="portrait" horizontalDpi="0" verticalDpi="0" copie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1A419-B918-40E5-B5DF-AA6EA9A0009A}">
  <dimension ref="A1:I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3999</v>
      </c>
      <c r="D1" s="1"/>
      <c r="E1" s="1"/>
      <c r="F1" s="3"/>
      <c r="G1" s="1"/>
      <c r="H1" s="4"/>
      <c r="I1" s="5"/>
    </row>
    <row r="2" spans="1:9" ht="19.5">
      <c r="A2" s="67" t="s">
        <v>1</v>
      </c>
      <c r="B2" s="68"/>
      <c r="C2" s="68"/>
      <c r="D2" s="7" t="s">
        <v>2</v>
      </c>
      <c r="E2" s="7" t="s">
        <v>157</v>
      </c>
      <c r="F2" s="8" t="s">
        <v>158</v>
      </c>
      <c r="G2" s="7" t="s">
        <v>5</v>
      </c>
      <c r="H2" s="9" t="s">
        <v>6</v>
      </c>
      <c r="I2" s="10" t="s">
        <v>7</v>
      </c>
    </row>
    <row r="3" spans="1:9" ht="15.5">
      <c r="A3" s="69" t="s">
        <v>538</v>
      </c>
      <c r="B3" s="70"/>
      <c r="C3" s="70"/>
      <c r="I3" s="14"/>
    </row>
    <row r="4" spans="1:9" ht="15.5">
      <c r="B4" s="74" t="s">
        <v>2168</v>
      </c>
      <c r="C4" s="70"/>
      <c r="I4" s="14"/>
    </row>
    <row r="5" spans="1:9">
      <c r="B5" s="15" t="s">
        <v>2169</v>
      </c>
      <c r="C5" s="6" t="s">
        <v>4000</v>
      </c>
      <c r="D5" s="6" t="s">
        <v>4001</v>
      </c>
      <c r="E5" s="6" t="s">
        <v>163</v>
      </c>
      <c r="F5" s="12">
        <v>5.25</v>
      </c>
      <c r="G5" s="6">
        <v>10000000</v>
      </c>
      <c r="H5" s="13">
        <v>9978.4699999999993</v>
      </c>
      <c r="I5" s="14">
        <v>1.9700000000000002</v>
      </c>
    </row>
    <row r="6" spans="1:9">
      <c r="B6" s="15" t="s">
        <v>2169</v>
      </c>
      <c r="C6" s="6" t="s">
        <v>4002</v>
      </c>
      <c r="D6" s="6" t="s">
        <v>4003</v>
      </c>
      <c r="E6" s="6" t="s">
        <v>163</v>
      </c>
      <c r="F6" s="12">
        <v>5.3</v>
      </c>
      <c r="G6" s="6">
        <v>5000000</v>
      </c>
      <c r="H6" s="13">
        <v>4984.08</v>
      </c>
      <c r="I6" s="14">
        <v>0.98</v>
      </c>
    </row>
    <row r="7" spans="1:9">
      <c r="B7" s="15" t="s">
        <v>2169</v>
      </c>
      <c r="C7" s="6" t="s">
        <v>2452</v>
      </c>
      <c r="D7" s="6" t="s">
        <v>2453</v>
      </c>
      <c r="E7" s="6" t="s">
        <v>163</v>
      </c>
      <c r="F7" s="12">
        <v>5.3</v>
      </c>
      <c r="G7" s="6">
        <v>5000000</v>
      </c>
      <c r="H7" s="13">
        <v>4984.08</v>
      </c>
      <c r="I7" s="14">
        <v>0.98</v>
      </c>
    </row>
    <row r="8" spans="1:9">
      <c r="B8" s="15" t="s">
        <v>2169</v>
      </c>
      <c r="C8" s="6" t="s">
        <v>4004</v>
      </c>
      <c r="D8" s="6" t="s">
        <v>4005</v>
      </c>
      <c r="E8" s="6" t="s">
        <v>163</v>
      </c>
      <c r="F8" s="12">
        <v>5.3</v>
      </c>
      <c r="G8" s="6">
        <v>3500000</v>
      </c>
      <c r="H8" s="13">
        <v>3495.94</v>
      </c>
      <c r="I8" s="14">
        <v>0.69000000000000006</v>
      </c>
    </row>
    <row r="9" spans="1:9" ht="9.5" thickBot="1">
      <c r="E9" s="16" t="s">
        <v>133</v>
      </c>
      <c r="H9" s="25">
        <v>23442.57</v>
      </c>
      <c r="I9" s="26">
        <v>4.62</v>
      </c>
    </row>
    <row r="10" spans="1:9" ht="9.5" thickTop="1">
      <c r="I10" s="14"/>
    </row>
    <row r="11" spans="1:9">
      <c r="I11" s="14"/>
    </row>
    <row r="12" spans="1:9">
      <c r="C12" s="6" t="s">
        <v>152</v>
      </c>
      <c r="E12" s="6" t="s">
        <v>10</v>
      </c>
      <c r="F12" s="12">
        <v>6.03</v>
      </c>
      <c r="H12" s="13">
        <v>36725.93</v>
      </c>
      <c r="I12" s="14">
        <v>7.2500000000000009</v>
      </c>
    </row>
    <row r="13" spans="1:9" ht="9.5" thickBot="1">
      <c r="E13" s="16" t="s">
        <v>133</v>
      </c>
      <c r="H13" s="25">
        <v>36725.93</v>
      </c>
      <c r="I13" s="26">
        <v>7.25</v>
      </c>
    </row>
    <row r="14" spans="1:9" ht="16" thickTop="1">
      <c r="B14" s="69" t="s">
        <v>4006</v>
      </c>
      <c r="C14" s="70"/>
      <c r="I14" s="14"/>
    </row>
    <row r="15" spans="1:9">
      <c r="C15" s="6" t="s">
        <v>4007</v>
      </c>
      <c r="H15" s="13">
        <v>321694.73</v>
      </c>
      <c r="I15" s="14">
        <v>63.49</v>
      </c>
    </row>
    <row r="16" spans="1:9">
      <c r="C16" s="6" t="s">
        <v>4008</v>
      </c>
      <c r="H16" s="13">
        <v>116474.45</v>
      </c>
      <c r="I16" s="14">
        <v>22.987500000000001</v>
      </c>
    </row>
    <row r="17" spans="1:9" ht="9.5" thickBot="1">
      <c r="E17" s="16" t="s">
        <v>133</v>
      </c>
      <c r="H17" s="17">
        <v>474895.11</v>
      </c>
      <c r="I17" s="18">
        <v>93.727500000000006</v>
      </c>
    </row>
    <row r="18" spans="1:9" ht="9.5" thickTop="1">
      <c r="I18" s="14"/>
    </row>
    <row r="19" spans="1:9">
      <c r="A19" s="11" t="s">
        <v>134</v>
      </c>
      <c r="H19" s="19">
        <v>8347.4599999999991</v>
      </c>
      <c r="I19" s="20">
        <v>1.65</v>
      </c>
    </row>
    <row r="20" spans="1:9">
      <c r="I20" s="14"/>
    </row>
    <row r="21" spans="1:9" ht="9.5" thickBot="1">
      <c r="E21" s="16" t="s">
        <v>135</v>
      </c>
      <c r="H21" s="17">
        <v>506685.14</v>
      </c>
      <c r="I21" s="18">
        <v>100</v>
      </c>
    </row>
    <row r="22" spans="1:9" ht="9.5" thickTop="1">
      <c r="I22" s="14"/>
    </row>
    <row r="23" spans="1:9">
      <c r="A23" s="16" t="s">
        <v>136</v>
      </c>
      <c r="I23" s="14"/>
    </row>
    <row r="24" spans="1:9">
      <c r="A24" s="6">
        <v>1</v>
      </c>
      <c r="B24" s="6" t="s">
        <v>2196</v>
      </c>
      <c r="I24" s="14"/>
    </row>
    <row r="25" spans="1:9">
      <c r="I25" s="14"/>
    </row>
    <row r="26" spans="1:9">
      <c r="A26" s="6">
        <v>2</v>
      </c>
      <c r="B26" s="6" t="s">
        <v>239</v>
      </c>
      <c r="I26" s="14"/>
    </row>
    <row r="27" spans="1:9">
      <c r="I27" s="14"/>
    </row>
    <row r="28" spans="1:9">
      <c r="C28" s="6" t="s">
        <v>240</v>
      </c>
      <c r="D28" s="6">
        <v>7.17</v>
      </c>
      <c r="I28" s="14"/>
    </row>
    <row r="29" spans="1:9">
      <c r="C29" s="6" t="s">
        <v>241</v>
      </c>
      <c r="D29" s="6" t="s">
        <v>3241</v>
      </c>
      <c r="I29" s="14"/>
    </row>
    <row r="30" spans="1:9">
      <c r="C30" s="6" t="s">
        <v>243</v>
      </c>
      <c r="D30" s="6" t="s">
        <v>3241</v>
      </c>
      <c r="I30" s="14"/>
    </row>
    <row r="31" spans="1:9">
      <c r="C31" s="6" t="s">
        <v>245</v>
      </c>
      <c r="I31" s="14"/>
    </row>
    <row r="32" spans="1:9">
      <c r="I32" s="14"/>
    </row>
    <row r="33" spans="1:9">
      <c r="A33" s="6">
        <v>3</v>
      </c>
      <c r="B33" s="21" t="s">
        <v>139</v>
      </c>
      <c r="C33" s="22"/>
      <c r="I33" s="14"/>
    </row>
    <row r="34" spans="1:9">
      <c r="B34" s="22"/>
      <c r="C34" s="22"/>
      <c r="I34" s="14"/>
    </row>
    <row r="35" spans="1:9">
      <c r="B35" s="22"/>
      <c r="C35" s="27" t="s">
        <v>140</v>
      </c>
      <c r="I35" s="14"/>
    </row>
    <row r="36" spans="1:9">
      <c r="B36" s="22"/>
      <c r="C36" s="27" t="s">
        <v>141</v>
      </c>
      <c r="D36" s="16" t="s">
        <v>142</v>
      </c>
      <c r="E36" s="16" t="s">
        <v>143</v>
      </c>
      <c r="I36" s="14"/>
    </row>
    <row r="37" spans="1:9">
      <c r="B37" s="22"/>
      <c r="C37" s="21" t="s">
        <v>4009</v>
      </c>
      <c r="D37" s="6">
        <v>1004.8913</v>
      </c>
      <c r="E37" s="6">
        <v>1004.9489000000001</v>
      </c>
      <c r="I37" s="14"/>
    </row>
    <row r="38" spans="1:9">
      <c r="B38" s="22"/>
      <c r="C38" s="21" t="s">
        <v>4010</v>
      </c>
      <c r="D38" s="30">
        <v>1421.4110000000001</v>
      </c>
      <c r="E38" s="6">
        <v>1427.6457</v>
      </c>
      <c r="I38" s="14"/>
    </row>
    <row r="39" spans="1:9">
      <c r="B39" s="22"/>
      <c r="C39" s="21" t="s">
        <v>4011</v>
      </c>
      <c r="D39" s="6">
        <v>1003.7426</v>
      </c>
      <c r="E39" s="6">
        <v>1003.7998</v>
      </c>
      <c r="I39" s="14"/>
    </row>
    <row r="40" spans="1:9">
      <c r="B40" s="22"/>
      <c r="C40" s="21" t="s">
        <v>4012</v>
      </c>
      <c r="D40" s="6">
        <v>1430.6438000000001</v>
      </c>
      <c r="E40" s="30">
        <v>1437.029</v>
      </c>
      <c r="I40" s="14"/>
    </row>
    <row r="41" spans="1:9">
      <c r="I41" s="14"/>
    </row>
    <row r="42" spans="1:9">
      <c r="C42" s="16" t="s">
        <v>1248</v>
      </c>
      <c r="I42" s="14"/>
    </row>
    <row r="43" spans="1:9">
      <c r="C43" s="16" t="s">
        <v>1249</v>
      </c>
      <c r="D43" s="16" t="s">
        <v>1250</v>
      </c>
      <c r="E43" s="16" t="s">
        <v>1251</v>
      </c>
      <c r="F43" s="31" t="s">
        <v>1252</v>
      </c>
      <c r="G43" s="16" t="s">
        <v>1253</v>
      </c>
      <c r="I43" s="14"/>
    </row>
    <row r="44" spans="1:9">
      <c r="C44" s="21" t="s">
        <v>4009</v>
      </c>
      <c r="D44" s="6">
        <v>4.4391999999999996</v>
      </c>
      <c r="E44" s="6">
        <v>4.4392399999999999</v>
      </c>
      <c r="I44" s="14"/>
    </row>
    <row r="45" spans="1:9">
      <c r="C45" s="21" t="s">
        <v>4011</v>
      </c>
      <c r="D45" s="6">
        <v>4.5247999999999999</v>
      </c>
      <c r="E45" s="6">
        <v>4.525029</v>
      </c>
      <c r="I45" s="14"/>
    </row>
    <row r="46" spans="1:9">
      <c r="I46" s="14"/>
    </row>
    <row r="47" spans="1:9">
      <c r="C47" s="21" t="s">
        <v>3409</v>
      </c>
      <c r="I47" s="14"/>
    </row>
    <row r="48" spans="1:9">
      <c r="I48" s="14"/>
    </row>
    <row r="49" spans="1:9" ht="20" customHeight="1">
      <c r="A49" s="6">
        <v>4</v>
      </c>
      <c r="B49" s="71" t="s">
        <v>148</v>
      </c>
      <c r="C49" s="72"/>
      <c r="D49" s="72"/>
      <c r="E49" s="72"/>
      <c r="F49" s="72"/>
      <c r="G49" s="72"/>
      <c r="H49" s="72"/>
      <c r="I49" s="73"/>
    </row>
    <row r="50" spans="1:9">
      <c r="A50" s="1"/>
      <c r="B50" s="1"/>
      <c r="C50" s="1"/>
      <c r="D50" s="1"/>
      <c r="E50" s="1"/>
      <c r="F50" s="3"/>
      <c r="G50" s="1"/>
      <c r="H50" s="4"/>
      <c r="I50" s="3"/>
    </row>
    <row r="51" spans="1:9">
      <c r="A51" s="24" t="s">
        <v>149</v>
      </c>
      <c r="B51" s="21"/>
      <c r="C51" s="21"/>
      <c r="D51" s="21"/>
    </row>
    <row r="52" spans="1:9">
      <c r="A52" s="21"/>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4" t="s">
        <v>3415</v>
      </c>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ht="15.5">
      <c r="A86"/>
      <c r="B86"/>
      <c r="C86"/>
      <c r="D86"/>
    </row>
    <row r="87" spans="1:4" ht="15.5">
      <c r="A87"/>
      <c r="B87"/>
      <c r="C87"/>
      <c r="D87"/>
    </row>
    <row r="88" spans="1:4" ht="15.5">
      <c r="A88"/>
      <c r="B88"/>
      <c r="C88"/>
      <c r="D88"/>
    </row>
    <row r="89" spans="1:4" ht="15.5">
      <c r="A89"/>
      <c r="B89"/>
      <c r="C89"/>
      <c r="D89"/>
    </row>
    <row r="90" spans="1:4" ht="15.5">
      <c r="A90"/>
      <c r="B90"/>
      <c r="C90"/>
      <c r="D90"/>
    </row>
  </sheetData>
  <mergeCells count="5">
    <mergeCell ref="A2:C2"/>
    <mergeCell ref="A3:C3"/>
    <mergeCell ref="B4:C4"/>
    <mergeCell ref="B14:C14"/>
    <mergeCell ref="B49:I49"/>
  </mergeCells>
  <pageMargins left="0.7" right="0.7" top="0.75" bottom="0.75" header="0.3" footer="0.3"/>
  <pageSetup paperSize="0" orientation="portrait" horizontalDpi="0" verticalDpi="0" copie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F603B-95C2-446B-9AD4-81AEBEB97016}">
  <dimension ref="A1:I7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3995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635</v>
      </c>
      <c r="D5" s="6" t="s">
        <v>636</v>
      </c>
      <c r="E5" s="6" t="s">
        <v>30</v>
      </c>
      <c r="G5" s="6">
        <v>94399</v>
      </c>
      <c r="H5" s="13">
        <v>1138.3600000000001</v>
      </c>
      <c r="I5" s="14">
        <v>14.760000000000002</v>
      </c>
    </row>
    <row r="6" spans="1:9">
      <c r="B6" s="15" t="s">
        <v>10</v>
      </c>
      <c r="C6" s="6" t="s">
        <v>637</v>
      </c>
      <c r="D6" s="6" t="s">
        <v>638</v>
      </c>
      <c r="E6" s="6" t="s">
        <v>639</v>
      </c>
      <c r="G6" s="6">
        <v>68640</v>
      </c>
      <c r="H6" s="13">
        <v>858.41</v>
      </c>
      <c r="I6" s="14">
        <v>11.13</v>
      </c>
    </row>
    <row r="7" spans="1:9">
      <c r="B7" s="15" t="s">
        <v>10</v>
      </c>
      <c r="C7" s="6" t="s">
        <v>74</v>
      </c>
      <c r="D7" s="6" t="s">
        <v>75</v>
      </c>
      <c r="E7" s="6" t="s">
        <v>30</v>
      </c>
      <c r="G7" s="6">
        <v>81241</v>
      </c>
      <c r="H7" s="13">
        <v>795.67000000000007</v>
      </c>
      <c r="I7" s="14">
        <v>10.32</v>
      </c>
    </row>
    <row r="8" spans="1:9">
      <c r="B8" s="15" t="s">
        <v>10</v>
      </c>
      <c r="C8" s="6" t="s">
        <v>604</v>
      </c>
      <c r="D8" s="6" t="s">
        <v>807</v>
      </c>
      <c r="E8" s="6" t="s">
        <v>30</v>
      </c>
      <c r="G8" s="6">
        <v>56171</v>
      </c>
      <c r="H8" s="13">
        <v>652.31000000000006</v>
      </c>
      <c r="I8" s="14">
        <v>8.4600000000000009</v>
      </c>
    </row>
    <row r="9" spans="1:9">
      <c r="B9" s="15" t="s">
        <v>10</v>
      </c>
      <c r="C9" s="6" t="s">
        <v>1072</v>
      </c>
      <c r="D9" s="6" t="s">
        <v>1073</v>
      </c>
      <c r="E9" s="6" t="s">
        <v>1074</v>
      </c>
      <c r="G9" s="6">
        <v>188693</v>
      </c>
      <c r="H9" s="13">
        <v>542.87</v>
      </c>
      <c r="I9" s="14">
        <v>7.04</v>
      </c>
    </row>
    <row r="10" spans="1:9">
      <c r="B10" s="15" t="s">
        <v>10</v>
      </c>
      <c r="C10" s="6" t="s">
        <v>808</v>
      </c>
      <c r="D10" s="6" t="s">
        <v>809</v>
      </c>
      <c r="E10" s="6" t="s">
        <v>30</v>
      </c>
      <c r="G10" s="6">
        <v>144127</v>
      </c>
      <c r="H10" s="13">
        <v>509.34000000000003</v>
      </c>
      <c r="I10" s="14">
        <v>6.61</v>
      </c>
    </row>
    <row r="11" spans="1:9">
      <c r="B11" s="15" t="s">
        <v>10</v>
      </c>
      <c r="C11" s="6" t="s">
        <v>1075</v>
      </c>
      <c r="D11" s="6" t="s">
        <v>1076</v>
      </c>
      <c r="E11" s="6" t="s">
        <v>639</v>
      </c>
      <c r="G11" s="6">
        <v>19992</v>
      </c>
      <c r="H11" s="13">
        <v>471.59000000000003</v>
      </c>
      <c r="I11" s="14">
        <v>6.12</v>
      </c>
    </row>
    <row r="12" spans="1:9">
      <c r="B12" s="15" t="s">
        <v>10</v>
      </c>
      <c r="C12" s="6" t="s">
        <v>685</v>
      </c>
      <c r="D12" s="6" t="s">
        <v>686</v>
      </c>
      <c r="E12" s="6" t="s">
        <v>111</v>
      </c>
      <c r="G12" s="6">
        <v>92813</v>
      </c>
      <c r="H12" s="13">
        <v>344.01</v>
      </c>
      <c r="I12" s="14">
        <v>4.46</v>
      </c>
    </row>
    <row r="13" spans="1:9">
      <c r="B13" s="15" t="s">
        <v>10</v>
      </c>
      <c r="C13" s="6" t="s">
        <v>126</v>
      </c>
      <c r="D13" s="6" t="s">
        <v>127</v>
      </c>
      <c r="E13" s="6" t="s">
        <v>83</v>
      </c>
      <c r="G13" s="6">
        <v>2570</v>
      </c>
      <c r="H13" s="13">
        <v>316.26</v>
      </c>
      <c r="I13" s="14">
        <v>4.1000000000000005</v>
      </c>
    </row>
    <row r="14" spans="1:9">
      <c r="B14" s="15" t="s">
        <v>10</v>
      </c>
      <c r="C14" s="6" t="s">
        <v>1083</v>
      </c>
      <c r="D14" s="6" t="s">
        <v>1084</v>
      </c>
      <c r="E14" s="6" t="s">
        <v>639</v>
      </c>
      <c r="G14" s="6">
        <v>20660</v>
      </c>
      <c r="H14" s="13">
        <v>277.17</v>
      </c>
      <c r="I14" s="14">
        <v>3.5900000000000003</v>
      </c>
    </row>
    <row r="15" spans="1:9">
      <c r="B15" s="15" t="s">
        <v>10</v>
      </c>
      <c r="C15" s="6" t="s">
        <v>894</v>
      </c>
      <c r="D15" s="6" t="s">
        <v>895</v>
      </c>
      <c r="E15" s="6" t="s">
        <v>111</v>
      </c>
      <c r="G15" s="6">
        <v>88667</v>
      </c>
      <c r="H15" s="13">
        <v>262.54000000000002</v>
      </c>
      <c r="I15" s="14">
        <v>3.4000000000000004</v>
      </c>
    </row>
    <row r="16" spans="1:9">
      <c r="B16" s="15" t="s">
        <v>10</v>
      </c>
      <c r="C16" s="6" t="s">
        <v>1389</v>
      </c>
      <c r="D16" s="6" t="s">
        <v>1390</v>
      </c>
      <c r="E16" s="6" t="s">
        <v>16</v>
      </c>
      <c r="G16" s="6">
        <v>28337</v>
      </c>
      <c r="H16" s="13">
        <v>250.63</v>
      </c>
      <c r="I16" s="14">
        <v>3.25</v>
      </c>
    </row>
    <row r="17" spans="1:9">
      <c r="B17" s="15" t="s">
        <v>10</v>
      </c>
      <c r="C17" s="6" t="s">
        <v>896</v>
      </c>
      <c r="D17" s="6" t="s">
        <v>897</v>
      </c>
      <c r="E17" s="6" t="s">
        <v>898</v>
      </c>
      <c r="G17" s="6">
        <v>76049</v>
      </c>
      <c r="H17" s="13">
        <v>216.47</v>
      </c>
      <c r="I17" s="14">
        <v>2.81</v>
      </c>
    </row>
    <row r="18" spans="1:9">
      <c r="B18" s="15" t="s">
        <v>10</v>
      </c>
      <c r="C18" s="6" t="s">
        <v>899</v>
      </c>
      <c r="D18" s="6" t="s">
        <v>900</v>
      </c>
      <c r="E18" s="6" t="s">
        <v>901</v>
      </c>
      <c r="G18" s="6">
        <v>44448</v>
      </c>
      <c r="H18" s="13">
        <v>200.22</v>
      </c>
      <c r="I18" s="14">
        <v>2.6</v>
      </c>
    </row>
    <row r="19" spans="1:9">
      <c r="B19" s="15" t="s">
        <v>10</v>
      </c>
      <c r="C19" s="6" t="s">
        <v>1909</v>
      </c>
      <c r="D19" s="6" t="s">
        <v>1910</v>
      </c>
      <c r="E19" s="6" t="s">
        <v>83</v>
      </c>
      <c r="G19" s="6">
        <v>2169</v>
      </c>
      <c r="H19" s="13">
        <v>190.47</v>
      </c>
      <c r="I19" s="14">
        <v>2.4699999999999998</v>
      </c>
    </row>
    <row r="20" spans="1:9">
      <c r="B20" s="15" t="s">
        <v>10</v>
      </c>
      <c r="C20" s="6" t="s">
        <v>711</v>
      </c>
      <c r="D20" s="6" t="s">
        <v>712</v>
      </c>
      <c r="E20" s="6" t="s">
        <v>639</v>
      </c>
      <c r="G20" s="6">
        <v>12428</v>
      </c>
      <c r="H20" s="13">
        <v>172</v>
      </c>
      <c r="I20" s="14">
        <v>2.23</v>
      </c>
    </row>
    <row r="21" spans="1:9">
      <c r="B21" s="15" t="s">
        <v>10</v>
      </c>
      <c r="C21" s="6" t="s">
        <v>1486</v>
      </c>
      <c r="D21" s="6" t="s">
        <v>1487</v>
      </c>
      <c r="E21" s="6" t="s">
        <v>27</v>
      </c>
      <c r="G21" s="6">
        <v>11929</v>
      </c>
      <c r="H21" s="13">
        <v>149.70000000000002</v>
      </c>
      <c r="I21" s="14">
        <v>1.94</v>
      </c>
    </row>
    <row r="22" spans="1:9">
      <c r="B22" s="15" t="s">
        <v>10</v>
      </c>
      <c r="C22" s="6" t="s">
        <v>1453</v>
      </c>
      <c r="D22" s="6" t="s">
        <v>1454</v>
      </c>
      <c r="E22" s="6" t="s">
        <v>27</v>
      </c>
      <c r="G22" s="6">
        <v>11013</v>
      </c>
      <c r="H22" s="13">
        <v>134.82</v>
      </c>
      <c r="I22" s="14">
        <v>1.7500000000000002</v>
      </c>
    </row>
    <row r="23" spans="1:9">
      <c r="B23" s="15" t="s">
        <v>10</v>
      </c>
      <c r="C23" s="6" t="s">
        <v>1518</v>
      </c>
      <c r="D23" s="6" t="s">
        <v>1519</v>
      </c>
      <c r="E23" s="6" t="s">
        <v>83</v>
      </c>
      <c r="G23" s="6">
        <v>41002</v>
      </c>
      <c r="H23" s="13">
        <v>121.45</v>
      </c>
      <c r="I23" s="14">
        <v>1.5700000000000003</v>
      </c>
    </row>
    <row r="24" spans="1:9">
      <c r="B24" s="15" t="s">
        <v>10</v>
      </c>
      <c r="C24" s="6" t="s">
        <v>688</v>
      </c>
      <c r="D24" s="6" t="s">
        <v>689</v>
      </c>
      <c r="E24" s="6" t="s">
        <v>639</v>
      </c>
      <c r="G24" s="6">
        <v>55947</v>
      </c>
      <c r="H24" s="13">
        <v>104.98</v>
      </c>
      <c r="I24" s="14">
        <v>1.36</v>
      </c>
    </row>
    <row r="25" spans="1:9" ht="9.5" thickBot="1">
      <c r="E25" s="16" t="s">
        <v>133</v>
      </c>
      <c r="H25" s="17">
        <v>7709.27</v>
      </c>
      <c r="I25" s="18">
        <v>99.97</v>
      </c>
    </row>
    <row r="26" spans="1:9" ht="9.5" thickTop="1">
      <c r="I26" s="14"/>
    </row>
    <row r="27" spans="1:9">
      <c r="A27" s="11" t="s">
        <v>134</v>
      </c>
      <c r="H27" s="19">
        <v>1.95</v>
      </c>
      <c r="I27" s="20">
        <v>0.03</v>
      </c>
    </row>
    <row r="28" spans="1:9">
      <c r="I28" s="14"/>
    </row>
    <row r="29" spans="1:9" ht="9.5" thickBot="1">
      <c r="E29" s="16" t="s">
        <v>135</v>
      </c>
      <c r="H29" s="17">
        <v>7711.22</v>
      </c>
      <c r="I29" s="18">
        <v>100</v>
      </c>
    </row>
    <row r="30" spans="1:9" ht="9.5" thickTop="1">
      <c r="I30" s="14"/>
    </row>
    <row r="31" spans="1:9">
      <c r="A31" s="16" t="s">
        <v>136</v>
      </c>
      <c r="I31" s="14"/>
    </row>
    <row r="32" spans="1:9">
      <c r="A32" s="6">
        <v>1</v>
      </c>
      <c r="B32" s="6" t="s">
        <v>818</v>
      </c>
      <c r="I32" s="14"/>
    </row>
    <row r="33" spans="1:9">
      <c r="I33" s="14"/>
    </row>
    <row r="34" spans="1:9">
      <c r="A34" s="6">
        <v>2</v>
      </c>
      <c r="B34" s="21" t="s">
        <v>3996</v>
      </c>
      <c r="C34" s="22"/>
      <c r="I34" s="14"/>
    </row>
    <row r="35" spans="1:9">
      <c r="B35" s="21"/>
      <c r="C35" s="22"/>
      <c r="I35" s="14"/>
    </row>
    <row r="36" spans="1:9">
      <c r="A36" s="6">
        <v>3</v>
      </c>
      <c r="B36" s="21" t="s">
        <v>139</v>
      </c>
      <c r="C36" s="22"/>
      <c r="I36" s="14"/>
    </row>
    <row r="37" spans="1:9">
      <c r="B37" s="22"/>
      <c r="C37" s="22"/>
      <c r="I37" s="14"/>
    </row>
    <row r="38" spans="1:9">
      <c r="B38" s="22"/>
      <c r="C38" s="27" t="s">
        <v>140</v>
      </c>
      <c r="I38" s="14"/>
    </row>
    <row r="39" spans="1:9">
      <c r="B39" s="22"/>
      <c r="C39" s="27" t="s">
        <v>141</v>
      </c>
      <c r="D39" s="16" t="s">
        <v>142</v>
      </c>
      <c r="E39" s="16" t="s">
        <v>143</v>
      </c>
      <c r="I39" s="14"/>
    </row>
    <row r="40" spans="1:9">
      <c r="B40" s="22"/>
      <c r="C40" s="22" t="s">
        <v>3997</v>
      </c>
      <c r="D40" s="6">
        <v>15.102400000000001</v>
      </c>
      <c r="E40" s="6">
        <v>13.5732</v>
      </c>
      <c r="I40" s="14"/>
    </row>
    <row r="41" spans="1:9">
      <c r="I41" s="14"/>
    </row>
    <row r="42" spans="1:9" ht="20" customHeight="1">
      <c r="A42" s="6">
        <v>4</v>
      </c>
      <c r="B42" s="71" t="s">
        <v>148</v>
      </c>
      <c r="C42" s="72"/>
      <c r="D42" s="72"/>
      <c r="E42" s="72"/>
      <c r="F42" s="72"/>
      <c r="G42" s="72"/>
      <c r="H42" s="72"/>
      <c r="I42" s="73"/>
    </row>
    <row r="43" spans="1:9">
      <c r="A43" s="1"/>
      <c r="B43" s="1"/>
      <c r="C43" s="1"/>
      <c r="D43" s="1"/>
      <c r="E43" s="1"/>
      <c r="F43" s="3"/>
      <c r="G43" s="1"/>
      <c r="H43" s="4"/>
      <c r="I43" s="3"/>
    </row>
    <row r="44" spans="1:9">
      <c r="A44" s="24" t="s">
        <v>149</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3998</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4">
    <mergeCell ref="A2:C2"/>
    <mergeCell ref="A3:C3"/>
    <mergeCell ref="B4:C4"/>
    <mergeCell ref="B42:I42"/>
  </mergeCells>
  <pageMargins left="0.7" right="0.7" top="0.75" bottom="0.75" header="0.3" footer="0.3"/>
  <pageSetup paperSize="0" orientation="portrait" horizontalDpi="0" verticalDpi="0" copie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2FF9-497C-4C8E-9928-C3C43272AA36}">
  <dimension ref="A1:I113"/>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3991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4622994</v>
      </c>
      <c r="H5" s="13">
        <v>33819.51</v>
      </c>
      <c r="I5" s="14">
        <v>10.940000000000001</v>
      </c>
    </row>
    <row r="6" spans="1:9">
      <c r="B6" s="15" t="s">
        <v>10</v>
      </c>
      <c r="C6" s="6" t="s">
        <v>699</v>
      </c>
      <c r="D6" s="6" t="s">
        <v>700</v>
      </c>
      <c r="E6" s="6" t="s">
        <v>692</v>
      </c>
      <c r="G6" s="6">
        <v>2040262</v>
      </c>
      <c r="H6" s="13">
        <v>27419.08</v>
      </c>
      <c r="I6" s="14">
        <v>8.870000000000001</v>
      </c>
    </row>
    <row r="7" spans="1:9">
      <c r="B7" s="15" t="s">
        <v>10</v>
      </c>
      <c r="C7" s="6" t="s">
        <v>635</v>
      </c>
      <c r="D7" s="6" t="s">
        <v>636</v>
      </c>
      <c r="E7" s="6" t="s">
        <v>30</v>
      </c>
      <c r="G7" s="6">
        <v>2159534</v>
      </c>
      <c r="H7" s="13">
        <v>26041.82</v>
      </c>
      <c r="I7" s="14">
        <v>8.4200000000000017</v>
      </c>
    </row>
    <row r="8" spans="1:9">
      <c r="B8" s="15" t="s">
        <v>10</v>
      </c>
      <c r="C8" s="6" t="s">
        <v>622</v>
      </c>
      <c r="D8" s="6" t="s">
        <v>623</v>
      </c>
      <c r="E8" s="6" t="s">
        <v>624</v>
      </c>
      <c r="G8" s="6">
        <v>927188</v>
      </c>
      <c r="H8" s="13">
        <v>16526.2</v>
      </c>
      <c r="I8" s="14">
        <v>5.34</v>
      </c>
    </row>
    <row r="9" spans="1:9">
      <c r="B9" s="15" t="s">
        <v>10</v>
      </c>
      <c r="C9" s="6" t="s">
        <v>637</v>
      </c>
      <c r="D9" s="6" t="s">
        <v>638</v>
      </c>
      <c r="E9" s="6" t="s">
        <v>639</v>
      </c>
      <c r="G9" s="6">
        <v>1059081</v>
      </c>
      <c r="H9" s="13">
        <v>13244.87</v>
      </c>
      <c r="I9" s="14">
        <v>4.28</v>
      </c>
    </row>
    <row r="10" spans="1:9">
      <c r="B10" s="15" t="s">
        <v>10</v>
      </c>
      <c r="C10" s="6" t="s">
        <v>1070</v>
      </c>
      <c r="D10" s="6" t="s">
        <v>1071</v>
      </c>
      <c r="E10" s="6" t="s">
        <v>669</v>
      </c>
      <c r="G10" s="6">
        <v>354658</v>
      </c>
      <c r="H10" s="13">
        <v>12427.57</v>
      </c>
      <c r="I10" s="14">
        <v>4.0199999999999996</v>
      </c>
    </row>
    <row r="11" spans="1:9">
      <c r="B11" s="15" t="s">
        <v>10</v>
      </c>
      <c r="C11" s="6" t="s">
        <v>74</v>
      </c>
      <c r="D11" s="6" t="s">
        <v>75</v>
      </c>
      <c r="E11" s="6" t="s">
        <v>30</v>
      </c>
      <c r="G11" s="6">
        <v>1253495</v>
      </c>
      <c r="H11" s="13">
        <v>12276.73</v>
      </c>
      <c r="I11" s="14">
        <v>3.9699999999999998</v>
      </c>
    </row>
    <row r="12" spans="1:9">
      <c r="B12" s="15" t="s">
        <v>10</v>
      </c>
      <c r="C12" s="6" t="s">
        <v>604</v>
      </c>
      <c r="D12" s="6" t="s">
        <v>807</v>
      </c>
      <c r="E12" s="6" t="s">
        <v>30</v>
      </c>
      <c r="G12" s="6">
        <v>866728</v>
      </c>
      <c r="H12" s="13">
        <v>10065.31</v>
      </c>
      <c r="I12" s="14">
        <v>3.25</v>
      </c>
    </row>
    <row r="13" spans="1:9">
      <c r="B13" s="15" t="s">
        <v>10</v>
      </c>
      <c r="C13" s="6" t="s">
        <v>1072</v>
      </c>
      <c r="D13" s="6" t="s">
        <v>1073</v>
      </c>
      <c r="E13" s="6" t="s">
        <v>1074</v>
      </c>
      <c r="G13" s="6">
        <v>2911443</v>
      </c>
      <c r="H13" s="13">
        <v>8376.2199999999993</v>
      </c>
      <c r="I13" s="14">
        <v>2.7100000000000004</v>
      </c>
    </row>
    <row r="14" spans="1:9">
      <c r="B14" s="15" t="s">
        <v>10</v>
      </c>
      <c r="C14" s="6" t="s">
        <v>124</v>
      </c>
      <c r="D14" s="6" t="s">
        <v>125</v>
      </c>
      <c r="E14" s="6" t="s">
        <v>83</v>
      </c>
      <c r="G14" s="6">
        <v>269959</v>
      </c>
      <c r="H14" s="13">
        <v>7976.4800000000005</v>
      </c>
      <c r="I14" s="14">
        <v>2.58</v>
      </c>
    </row>
    <row r="15" spans="1:9">
      <c r="B15" s="15" t="s">
        <v>10</v>
      </c>
      <c r="C15" s="6" t="s">
        <v>808</v>
      </c>
      <c r="D15" s="6" t="s">
        <v>809</v>
      </c>
      <c r="E15" s="6" t="s">
        <v>30</v>
      </c>
      <c r="G15" s="6">
        <v>2223843</v>
      </c>
      <c r="H15" s="13">
        <v>7859.06</v>
      </c>
      <c r="I15" s="14">
        <v>2.54</v>
      </c>
    </row>
    <row r="16" spans="1:9">
      <c r="B16" s="15" t="s">
        <v>10</v>
      </c>
      <c r="C16" s="6" t="s">
        <v>1075</v>
      </c>
      <c r="D16" s="6" t="s">
        <v>1076</v>
      </c>
      <c r="E16" s="6" t="s">
        <v>639</v>
      </c>
      <c r="G16" s="6">
        <v>308450</v>
      </c>
      <c r="H16" s="13">
        <v>7276.03</v>
      </c>
      <c r="I16" s="14">
        <v>2.35</v>
      </c>
    </row>
    <row r="17" spans="2:9">
      <c r="B17" s="15" t="s">
        <v>10</v>
      </c>
      <c r="C17" s="6" t="s">
        <v>570</v>
      </c>
      <c r="D17" s="6" t="s">
        <v>629</v>
      </c>
      <c r="E17" s="6" t="s">
        <v>24</v>
      </c>
      <c r="G17" s="6">
        <v>808106</v>
      </c>
      <c r="H17" s="13">
        <v>6477.37</v>
      </c>
      <c r="I17" s="14">
        <v>2.0900000000000003</v>
      </c>
    </row>
    <row r="18" spans="2:9">
      <c r="B18" s="15" t="s">
        <v>10</v>
      </c>
      <c r="C18" s="6" t="s">
        <v>665</v>
      </c>
      <c r="D18" s="6" t="s">
        <v>666</v>
      </c>
      <c r="E18" s="6" t="s">
        <v>27</v>
      </c>
      <c r="G18" s="6">
        <v>319812</v>
      </c>
      <c r="H18" s="13">
        <v>5619.74</v>
      </c>
      <c r="I18" s="14">
        <v>1.82</v>
      </c>
    </row>
    <row r="19" spans="2:9">
      <c r="B19" s="15" t="s">
        <v>10</v>
      </c>
      <c r="C19" s="6" t="s">
        <v>1077</v>
      </c>
      <c r="D19" s="6" t="s">
        <v>1078</v>
      </c>
      <c r="E19" s="6" t="s">
        <v>1074</v>
      </c>
      <c r="G19" s="6">
        <v>268043</v>
      </c>
      <c r="H19" s="13">
        <v>5508.82</v>
      </c>
      <c r="I19" s="14">
        <v>1.78</v>
      </c>
    </row>
    <row r="20" spans="2:9">
      <c r="B20" s="15" t="s">
        <v>10</v>
      </c>
      <c r="C20" s="6" t="s">
        <v>685</v>
      </c>
      <c r="D20" s="6" t="s">
        <v>686</v>
      </c>
      <c r="E20" s="6" t="s">
        <v>111</v>
      </c>
      <c r="G20" s="6">
        <v>1432056</v>
      </c>
      <c r="H20" s="13">
        <v>5307.92</v>
      </c>
      <c r="I20" s="14">
        <v>1.72</v>
      </c>
    </row>
    <row r="21" spans="2:9">
      <c r="B21" s="15" t="s">
        <v>10</v>
      </c>
      <c r="C21" s="6" t="s">
        <v>625</v>
      </c>
      <c r="D21" s="6" t="s">
        <v>626</v>
      </c>
      <c r="E21" s="6" t="s">
        <v>86</v>
      </c>
      <c r="G21" s="6">
        <v>2175898</v>
      </c>
      <c r="H21" s="13">
        <v>4982.37</v>
      </c>
      <c r="I21" s="14">
        <v>1.6099999999999999</v>
      </c>
    </row>
    <row r="22" spans="2:9">
      <c r="B22" s="15" t="s">
        <v>10</v>
      </c>
      <c r="C22" s="6" t="s">
        <v>1079</v>
      </c>
      <c r="D22" s="6" t="s">
        <v>1080</v>
      </c>
      <c r="E22" s="6" t="s">
        <v>118</v>
      </c>
      <c r="G22" s="6">
        <v>124611</v>
      </c>
      <c r="H22" s="13">
        <v>4923.88</v>
      </c>
      <c r="I22" s="14">
        <v>1.59</v>
      </c>
    </row>
    <row r="23" spans="2:9">
      <c r="B23" s="15" t="s">
        <v>10</v>
      </c>
      <c r="C23" s="6" t="s">
        <v>126</v>
      </c>
      <c r="D23" s="6" t="s">
        <v>127</v>
      </c>
      <c r="E23" s="6" t="s">
        <v>83</v>
      </c>
      <c r="G23" s="6">
        <v>39664</v>
      </c>
      <c r="H23" s="13">
        <v>4881.05</v>
      </c>
      <c r="I23" s="14">
        <v>1.58</v>
      </c>
    </row>
    <row r="24" spans="2:9">
      <c r="B24" s="15" t="s">
        <v>10</v>
      </c>
      <c r="C24" s="6" t="s">
        <v>1081</v>
      </c>
      <c r="D24" s="6" t="s">
        <v>1082</v>
      </c>
      <c r="E24" s="6" t="s">
        <v>648</v>
      </c>
      <c r="G24" s="6">
        <v>2496697</v>
      </c>
      <c r="H24" s="13">
        <v>4790.16</v>
      </c>
      <c r="I24" s="14">
        <v>1.55</v>
      </c>
    </row>
    <row r="25" spans="2:9">
      <c r="B25" s="15" t="s">
        <v>10</v>
      </c>
      <c r="C25" s="6" t="s">
        <v>52</v>
      </c>
      <c r="D25" s="6" t="s">
        <v>53</v>
      </c>
      <c r="E25" s="6" t="s">
        <v>54</v>
      </c>
      <c r="G25" s="6">
        <v>1081940</v>
      </c>
      <c r="H25" s="13">
        <v>4334.79</v>
      </c>
      <c r="I25" s="14">
        <v>1.4000000000000001</v>
      </c>
    </row>
    <row r="26" spans="2:9">
      <c r="B26" s="15" t="s">
        <v>10</v>
      </c>
      <c r="C26" s="6" t="s">
        <v>1083</v>
      </c>
      <c r="D26" s="6" t="s">
        <v>1084</v>
      </c>
      <c r="E26" s="6" t="s">
        <v>639</v>
      </c>
      <c r="G26" s="6">
        <v>318742</v>
      </c>
      <c r="H26" s="13">
        <v>4276.24</v>
      </c>
      <c r="I26" s="14">
        <v>1.3800000000000001</v>
      </c>
    </row>
    <row r="27" spans="2:9">
      <c r="B27" s="15" t="s">
        <v>10</v>
      </c>
      <c r="C27" s="6" t="s">
        <v>894</v>
      </c>
      <c r="D27" s="6" t="s">
        <v>895</v>
      </c>
      <c r="E27" s="6" t="s">
        <v>111</v>
      </c>
      <c r="G27" s="6">
        <v>1368064</v>
      </c>
      <c r="H27" s="13">
        <v>4050.84</v>
      </c>
      <c r="I27" s="14">
        <v>1.31</v>
      </c>
    </row>
    <row r="28" spans="2:9">
      <c r="B28" s="15" t="s">
        <v>10</v>
      </c>
      <c r="C28" s="6" t="s">
        <v>1389</v>
      </c>
      <c r="D28" s="6" t="s">
        <v>1390</v>
      </c>
      <c r="E28" s="6" t="s">
        <v>16</v>
      </c>
      <c r="G28" s="6">
        <v>437220</v>
      </c>
      <c r="H28" s="13">
        <v>3866.9900000000002</v>
      </c>
      <c r="I28" s="14">
        <v>1.25</v>
      </c>
    </row>
    <row r="29" spans="2:9">
      <c r="B29" s="15" t="s">
        <v>10</v>
      </c>
      <c r="C29" s="6" t="s">
        <v>630</v>
      </c>
      <c r="D29" s="6" t="s">
        <v>631</v>
      </c>
      <c r="E29" s="6" t="s">
        <v>632</v>
      </c>
      <c r="G29" s="6">
        <v>35757</v>
      </c>
      <c r="H29" s="13">
        <v>3842.09</v>
      </c>
      <c r="I29" s="14">
        <v>1.2400000000000002</v>
      </c>
    </row>
    <row r="30" spans="2:9">
      <c r="B30" s="15" t="s">
        <v>10</v>
      </c>
      <c r="C30" s="6" t="s">
        <v>89</v>
      </c>
      <c r="D30" s="6" t="s">
        <v>90</v>
      </c>
      <c r="E30" s="6" t="s">
        <v>24</v>
      </c>
      <c r="G30" s="6">
        <v>422998</v>
      </c>
      <c r="H30" s="13">
        <v>3688.9700000000003</v>
      </c>
      <c r="I30" s="14">
        <v>1.1900000000000002</v>
      </c>
    </row>
    <row r="31" spans="2:9">
      <c r="B31" s="15" t="s">
        <v>10</v>
      </c>
      <c r="C31" s="6" t="s">
        <v>896</v>
      </c>
      <c r="D31" s="6" t="s">
        <v>897</v>
      </c>
      <c r="E31" s="6" t="s">
        <v>898</v>
      </c>
      <c r="G31" s="6">
        <v>1173393</v>
      </c>
      <c r="H31" s="13">
        <v>3340.06</v>
      </c>
      <c r="I31" s="14">
        <v>1.08</v>
      </c>
    </row>
    <row r="32" spans="2:9">
      <c r="B32" s="15" t="s">
        <v>10</v>
      </c>
      <c r="C32" s="6" t="s">
        <v>1409</v>
      </c>
      <c r="D32" s="6" t="s">
        <v>1410</v>
      </c>
      <c r="E32" s="6" t="s">
        <v>648</v>
      </c>
      <c r="G32" s="6">
        <v>283185</v>
      </c>
      <c r="H32" s="13">
        <v>3178.75</v>
      </c>
      <c r="I32" s="14">
        <v>1.03</v>
      </c>
    </row>
    <row r="33" spans="2:9">
      <c r="B33" s="15" t="s">
        <v>10</v>
      </c>
      <c r="C33" s="6" t="s">
        <v>899</v>
      </c>
      <c r="D33" s="6" t="s">
        <v>900</v>
      </c>
      <c r="E33" s="6" t="s">
        <v>901</v>
      </c>
      <c r="G33" s="6">
        <v>685814</v>
      </c>
      <c r="H33" s="13">
        <v>3089.25</v>
      </c>
      <c r="I33" s="14">
        <v>1</v>
      </c>
    </row>
    <row r="34" spans="2:9">
      <c r="B34" s="15" t="s">
        <v>10</v>
      </c>
      <c r="C34" s="6" t="s">
        <v>850</v>
      </c>
      <c r="D34" s="6" t="s">
        <v>851</v>
      </c>
      <c r="E34" s="6" t="s">
        <v>118</v>
      </c>
      <c r="G34" s="6">
        <v>136590</v>
      </c>
      <c r="H34" s="13">
        <v>2957.4500000000003</v>
      </c>
      <c r="I34" s="14">
        <v>0.96000000000000008</v>
      </c>
    </row>
    <row r="35" spans="2:9">
      <c r="B35" s="15" t="s">
        <v>10</v>
      </c>
      <c r="C35" s="6" t="s">
        <v>854</v>
      </c>
      <c r="D35" s="6" t="s">
        <v>855</v>
      </c>
      <c r="E35" s="6" t="s">
        <v>632</v>
      </c>
      <c r="G35" s="6">
        <v>115014</v>
      </c>
      <c r="H35" s="13">
        <v>2941.71</v>
      </c>
      <c r="I35" s="14">
        <v>0.95</v>
      </c>
    </row>
    <row r="36" spans="2:9">
      <c r="B36" s="15" t="s">
        <v>10</v>
      </c>
      <c r="C36" s="6" t="s">
        <v>1909</v>
      </c>
      <c r="D36" s="6" t="s">
        <v>1910</v>
      </c>
      <c r="E36" s="6" t="s">
        <v>83</v>
      </c>
      <c r="G36" s="6">
        <v>33487</v>
      </c>
      <c r="H36" s="13">
        <v>2940.66</v>
      </c>
      <c r="I36" s="14">
        <v>0.95</v>
      </c>
    </row>
    <row r="37" spans="2:9">
      <c r="B37" s="15" t="s">
        <v>10</v>
      </c>
      <c r="C37" s="6" t="s">
        <v>1085</v>
      </c>
      <c r="D37" s="6" t="s">
        <v>1086</v>
      </c>
      <c r="E37" s="6" t="s">
        <v>1000</v>
      </c>
      <c r="G37" s="6">
        <v>222842</v>
      </c>
      <c r="H37" s="13">
        <v>2925.02</v>
      </c>
      <c r="I37" s="14">
        <v>0.95</v>
      </c>
    </row>
    <row r="38" spans="2:9">
      <c r="B38" s="15" t="s">
        <v>10</v>
      </c>
      <c r="C38" s="6" t="s">
        <v>1087</v>
      </c>
      <c r="D38" s="6" t="s">
        <v>1088</v>
      </c>
      <c r="E38" s="6" t="s">
        <v>24</v>
      </c>
      <c r="G38" s="6">
        <v>174338</v>
      </c>
      <c r="H38" s="13">
        <v>2844.85</v>
      </c>
      <c r="I38" s="14">
        <v>0.91999999999999993</v>
      </c>
    </row>
    <row r="39" spans="2:9">
      <c r="B39" s="15" t="s">
        <v>10</v>
      </c>
      <c r="C39" s="6" t="s">
        <v>87</v>
      </c>
      <c r="D39" s="6" t="s">
        <v>88</v>
      </c>
      <c r="E39" s="6" t="s">
        <v>83</v>
      </c>
      <c r="G39" s="6">
        <v>41593</v>
      </c>
      <c r="H39" s="13">
        <v>2739.31</v>
      </c>
      <c r="I39" s="14">
        <v>0.89</v>
      </c>
    </row>
    <row r="40" spans="2:9">
      <c r="B40" s="15" t="s">
        <v>10</v>
      </c>
      <c r="C40" s="6" t="s">
        <v>1089</v>
      </c>
      <c r="D40" s="6" t="s">
        <v>1090</v>
      </c>
      <c r="E40" s="6" t="s">
        <v>51</v>
      </c>
      <c r="G40" s="6">
        <v>68312</v>
      </c>
      <c r="H40" s="13">
        <v>2693.88</v>
      </c>
      <c r="I40" s="14">
        <v>0.87000000000000011</v>
      </c>
    </row>
    <row r="41" spans="2:9">
      <c r="B41" s="15" t="s">
        <v>10</v>
      </c>
      <c r="C41" s="6" t="s">
        <v>711</v>
      </c>
      <c r="D41" s="6" t="s">
        <v>712</v>
      </c>
      <c r="E41" s="6" t="s">
        <v>639</v>
      </c>
      <c r="G41" s="6">
        <v>191768</v>
      </c>
      <c r="H41" s="13">
        <v>2654.07</v>
      </c>
      <c r="I41" s="14">
        <v>0.86</v>
      </c>
    </row>
    <row r="42" spans="2:9">
      <c r="B42" s="15" t="s">
        <v>10</v>
      </c>
      <c r="C42" s="6" t="s">
        <v>1429</v>
      </c>
      <c r="D42" s="6" t="s">
        <v>1430</v>
      </c>
      <c r="E42" s="6" t="s">
        <v>655</v>
      </c>
      <c r="G42" s="6">
        <v>216566</v>
      </c>
      <c r="H42" s="13">
        <v>2544.2200000000003</v>
      </c>
      <c r="I42" s="14">
        <v>0.82000000000000006</v>
      </c>
    </row>
    <row r="43" spans="2:9">
      <c r="B43" s="15" t="s">
        <v>10</v>
      </c>
      <c r="C43" s="6" t="s">
        <v>107</v>
      </c>
      <c r="D43" s="6" t="s">
        <v>108</v>
      </c>
      <c r="E43" s="6" t="s">
        <v>48</v>
      </c>
      <c r="G43" s="6">
        <v>135655</v>
      </c>
      <c r="H43" s="13">
        <v>2411</v>
      </c>
      <c r="I43" s="14">
        <v>0.78</v>
      </c>
    </row>
    <row r="44" spans="2:9">
      <c r="B44" s="15" t="s">
        <v>10</v>
      </c>
      <c r="C44" s="6" t="s">
        <v>1486</v>
      </c>
      <c r="D44" s="6" t="s">
        <v>1487</v>
      </c>
      <c r="E44" s="6" t="s">
        <v>27</v>
      </c>
      <c r="G44" s="6">
        <v>184069</v>
      </c>
      <c r="H44" s="13">
        <v>2309.88</v>
      </c>
      <c r="I44" s="14">
        <v>0.75000000000000011</v>
      </c>
    </row>
    <row r="45" spans="2:9">
      <c r="B45" s="15" t="s">
        <v>10</v>
      </c>
      <c r="C45" s="6" t="s">
        <v>1433</v>
      </c>
      <c r="D45" s="6" t="s">
        <v>1434</v>
      </c>
      <c r="E45" s="6" t="s">
        <v>99</v>
      </c>
      <c r="G45" s="6">
        <v>31081</v>
      </c>
      <c r="H45" s="13">
        <v>2305.9</v>
      </c>
      <c r="I45" s="14">
        <v>0.75000000000000011</v>
      </c>
    </row>
    <row r="46" spans="2:9">
      <c r="B46" s="15" t="s">
        <v>10</v>
      </c>
      <c r="C46" s="6" t="s">
        <v>1415</v>
      </c>
      <c r="D46" s="6" t="s">
        <v>1416</v>
      </c>
      <c r="E46" s="6" t="s">
        <v>24</v>
      </c>
      <c r="G46" s="6">
        <v>990646</v>
      </c>
      <c r="H46" s="13">
        <v>2220.04</v>
      </c>
      <c r="I46" s="14">
        <v>0.72000000000000008</v>
      </c>
    </row>
    <row r="47" spans="2:9">
      <c r="B47" s="15" t="s">
        <v>10</v>
      </c>
      <c r="C47" s="6" t="s">
        <v>1091</v>
      </c>
      <c r="D47" s="6" t="s">
        <v>1092</v>
      </c>
      <c r="E47" s="6" t="s">
        <v>86</v>
      </c>
      <c r="G47" s="6">
        <v>67006</v>
      </c>
      <c r="H47" s="13">
        <v>2208.38</v>
      </c>
      <c r="I47" s="14">
        <v>0.71000000000000008</v>
      </c>
    </row>
    <row r="48" spans="2:9">
      <c r="B48" s="15" t="s">
        <v>10</v>
      </c>
      <c r="C48" s="6" t="s">
        <v>713</v>
      </c>
      <c r="D48" s="6" t="s">
        <v>714</v>
      </c>
      <c r="E48" s="6" t="s">
        <v>99</v>
      </c>
      <c r="G48" s="6">
        <v>224754</v>
      </c>
      <c r="H48" s="13">
        <v>2162.81</v>
      </c>
      <c r="I48" s="14">
        <v>0.70000000000000007</v>
      </c>
    </row>
    <row r="49" spans="1:9">
      <c r="B49" s="15" t="s">
        <v>10</v>
      </c>
      <c r="C49" s="6" t="s">
        <v>1453</v>
      </c>
      <c r="D49" s="6" t="s">
        <v>1454</v>
      </c>
      <c r="E49" s="6" t="s">
        <v>27</v>
      </c>
      <c r="G49" s="6">
        <v>169971</v>
      </c>
      <c r="H49" s="13">
        <v>2080.7800000000002</v>
      </c>
      <c r="I49" s="14">
        <v>0.67</v>
      </c>
    </row>
    <row r="50" spans="1:9">
      <c r="B50" s="15" t="s">
        <v>10</v>
      </c>
      <c r="C50" s="6" t="s">
        <v>1422</v>
      </c>
      <c r="D50" s="6" t="s">
        <v>1423</v>
      </c>
      <c r="E50" s="6" t="s">
        <v>1424</v>
      </c>
      <c r="G50" s="6">
        <v>196673</v>
      </c>
      <c r="H50" s="13">
        <v>1995.8400000000001</v>
      </c>
      <c r="I50" s="14">
        <v>0.65</v>
      </c>
    </row>
    <row r="51" spans="1:9">
      <c r="B51" s="15" t="s">
        <v>10</v>
      </c>
      <c r="C51" s="6" t="s">
        <v>825</v>
      </c>
      <c r="D51" s="6" t="s">
        <v>826</v>
      </c>
      <c r="E51" s="6" t="s">
        <v>48</v>
      </c>
      <c r="G51" s="6">
        <v>324797</v>
      </c>
      <c r="H51" s="13">
        <v>1918.25</v>
      </c>
      <c r="I51" s="14">
        <v>0.62000000000000011</v>
      </c>
    </row>
    <row r="52" spans="1:9">
      <c r="B52" s="15" t="s">
        <v>10</v>
      </c>
      <c r="C52" s="6" t="s">
        <v>1518</v>
      </c>
      <c r="D52" s="6" t="s">
        <v>1519</v>
      </c>
      <c r="E52" s="6" t="s">
        <v>83</v>
      </c>
      <c r="G52" s="6">
        <v>632639</v>
      </c>
      <c r="H52" s="13">
        <v>1873.88</v>
      </c>
      <c r="I52" s="14">
        <v>0.61</v>
      </c>
    </row>
    <row r="53" spans="1:9">
      <c r="B53" s="15" t="s">
        <v>10</v>
      </c>
      <c r="C53" s="6" t="s">
        <v>688</v>
      </c>
      <c r="D53" s="6" t="s">
        <v>689</v>
      </c>
      <c r="E53" s="6" t="s">
        <v>639</v>
      </c>
      <c r="G53" s="6">
        <v>863249</v>
      </c>
      <c r="H53" s="13">
        <v>1619.8</v>
      </c>
      <c r="I53" s="14">
        <v>0.52</v>
      </c>
    </row>
    <row r="54" spans="1:9">
      <c r="B54" s="15" t="s">
        <v>10</v>
      </c>
      <c r="C54" s="6" t="s">
        <v>1417</v>
      </c>
      <c r="D54" s="6" t="s">
        <v>1418</v>
      </c>
      <c r="E54" s="6" t="s">
        <v>1419</v>
      </c>
      <c r="G54" s="6">
        <v>78674</v>
      </c>
      <c r="H54" s="13">
        <v>1383.72</v>
      </c>
      <c r="I54" s="14">
        <v>0.45000000000000007</v>
      </c>
    </row>
    <row r="55" spans="1:9" ht="9.5" thickBot="1">
      <c r="E55" s="16" t="s">
        <v>133</v>
      </c>
      <c r="H55" s="17">
        <v>309199.62</v>
      </c>
      <c r="I55" s="18">
        <v>99.99</v>
      </c>
    </row>
    <row r="56" spans="1:9" ht="9.5" thickTop="1">
      <c r="I56" s="14"/>
    </row>
    <row r="57" spans="1:9">
      <c r="A57" s="11" t="s">
        <v>134</v>
      </c>
      <c r="H57" s="19">
        <v>27.2</v>
      </c>
      <c r="I57" s="20">
        <v>0.01</v>
      </c>
    </row>
    <row r="58" spans="1:9">
      <c r="I58" s="14"/>
    </row>
    <row r="59" spans="1:9" ht="9.5" thickBot="1">
      <c r="E59" s="16" t="s">
        <v>135</v>
      </c>
      <c r="H59" s="17">
        <v>309226.82</v>
      </c>
      <c r="I59" s="18">
        <v>100</v>
      </c>
    </row>
    <row r="60" spans="1:9" ht="9.5" thickTop="1">
      <c r="I60" s="14"/>
    </row>
    <row r="61" spans="1:9">
      <c r="A61" s="16" t="s">
        <v>136</v>
      </c>
      <c r="I61" s="14"/>
    </row>
    <row r="62" spans="1:9">
      <c r="A62" s="6">
        <v>1</v>
      </c>
      <c r="B62" s="6" t="s">
        <v>818</v>
      </c>
      <c r="I62" s="14"/>
    </row>
    <row r="63" spans="1:9">
      <c r="I63" s="14"/>
    </row>
    <row r="64" spans="1:9">
      <c r="A64" s="6">
        <v>2</v>
      </c>
      <c r="B64" s="21" t="s">
        <v>3992</v>
      </c>
      <c r="C64" s="22"/>
      <c r="I64" s="14"/>
    </row>
    <row r="65" spans="1:9">
      <c r="B65" s="21"/>
      <c r="C65" s="22"/>
      <c r="I65" s="14"/>
    </row>
    <row r="66" spans="1:9">
      <c r="A66" s="6">
        <v>3</v>
      </c>
      <c r="B66" s="21" t="s">
        <v>139</v>
      </c>
      <c r="C66" s="22"/>
      <c r="I66" s="14"/>
    </row>
    <row r="67" spans="1:9">
      <c r="B67" s="22"/>
      <c r="C67" s="22"/>
      <c r="I67" s="14"/>
    </row>
    <row r="68" spans="1:9">
      <c r="B68" s="22"/>
      <c r="C68" s="27" t="s">
        <v>140</v>
      </c>
      <c r="I68" s="14"/>
    </row>
    <row r="69" spans="1:9">
      <c r="B69" s="22"/>
      <c r="C69" s="27" t="s">
        <v>141</v>
      </c>
      <c r="D69" s="16" t="s">
        <v>142</v>
      </c>
      <c r="E69" s="16" t="s">
        <v>143</v>
      </c>
      <c r="I69" s="14"/>
    </row>
    <row r="70" spans="1:9">
      <c r="B70" s="22"/>
      <c r="C70" s="21" t="s">
        <v>3993</v>
      </c>
      <c r="D70" s="6">
        <v>277.42670000000004</v>
      </c>
      <c r="E70" s="6">
        <v>246.07310000000001</v>
      </c>
      <c r="I70" s="14"/>
    </row>
    <row r="71" spans="1:9">
      <c r="I71" s="14"/>
    </row>
    <row r="72" spans="1:9">
      <c r="A72" s="6">
        <v>4</v>
      </c>
      <c r="B72" s="6" t="s">
        <v>3994</v>
      </c>
      <c r="I72" s="14"/>
    </row>
    <row r="73" spans="1:9">
      <c r="I73" s="14"/>
    </row>
    <row r="74" spans="1:9" ht="20" customHeight="1">
      <c r="A74" s="6">
        <v>5</v>
      </c>
      <c r="B74" s="71" t="s">
        <v>148</v>
      </c>
      <c r="C74" s="72"/>
      <c r="D74" s="72"/>
      <c r="E74" s="72"/>
      <c r="F74" s="72"/>
      <c r="G74" s="72"/>
      <c r="H74" s="72"/>
      <c r="I74" s="73"/>
    </row>
    <row r="75" spans="1:9">
      <c r="A75" s="1"/>
      <c r="B75" s="1"/>
      <c r="C75" s="1"/>
      <c r="D75" s="1"/>
      <c r="E75" s="1"/>
      <c r="F75" s="3"/>
      <c r="G75" s="1"/>
      <c r="H75" s="4"/>
      <c r="I75" s="3"/>
    </row>
    <row r="76" spans="1:9">
      <c r="A76" s="24" t="s">
        <v>149</v>
      </c>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4" t="s">
        <v>3662</v>
      </c>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sheetData>
  <mergeCells count="4">
    <mergeCell ref="A2:C2"/>
    <mergeCell ref="A3:C3"/>
    <mergeCell ref="B4:C4"/>
    <mergeCell ref="B74:I74"/>
  </mergeCells>
  <pageMargins left="0.7" right="0.7" top="0.75" bottom="0.75" header="0.3" footer="0.3"/>
  <pageSetup paperSize="0" orientation="portrait" horizontalDpi="0" verticalDpi="0" copies="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D18FB-C57B-49C4-B6E8-F35FAC6B7EE9}">
  <dimension ref="A1:I3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3719</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28</v>
      </c>
      <c r="D5" s="6" t="s">
        <v>29</v>
      </c>
      <c r="E5" s="6" t="s">
        <v>30</v>
      </c>
      <c r="G5" s="6">
        <v>24208</v>
      </c>
      <c r="H5" s="13">
        <v>70.06</v>
      </c>
      <c r="I5" s="14">
        <v>1.6099999999999999</v>
      </c>
    </row>
    <row r="6" spans="1:9">
      <c r="B6" s="15" t="s">
        <v>10</v>
      </c>
      <c r="C6" s="6" t="s">
        <v>49</v>
      </c>
      <c r="D6" s="6" t="s">
        <v>50</v>
      </c>
      <c r="E6" s="6" t="s">
        <v>51</v>
      </c>
      <c r="G6" s="6">
        <v>14311</v>
      </c>
      <c r="H6" s="13">
        <v>59.63</v>
      </c>
      <c r="I6" s="14">
        <v>1.37</v>
      </c>
    </row>
    <row r="7" spans="1:9">
      <c r="B7" s="15" t="s">
        <v>10</v>
      </c>
      <c r="C7" s="6" t="s">
        <v>78</v>
      </c>
      <c r="D7" s="6" t="s">
        <v>79</v>
      </c>
      <c r="E7" s="6" t="s">
        <v>80</v>
      </c>
      <c r="G7" s="6">
        <v>942</v>
      </c>
      <c r="H7" s="13">
        <v>58.050000000000004</v>
      </c>
      <c r="I7" s="14">
        <v>1.33</v>
      </c>
    </row>
    <row r="8" spans="1:9">
      <c r="B8" s="15" t="s">
        <v>10</v>
      </c>
      <c r="C8" s="6" t="s">
        <v>829</v>
      </c>
      <c r="D8" s="6" t="s">
        <v>830</v>
      </c>
      <c r="E8" s="6" t="s">
        <v>24</v>
      </c>
      <c r="G8" s="6">
        <v>3082</v>
      </c>
      <c r="H8" s="13">
        <v>56.54</v>
      </c>
      <c r="I8" s="14">
        <v>1.3</v>
      </c>
    </row>
    <row r="9" spans="1:9">
      <c r="B9" s="15" t="s">
        <v>10</v>
      </c>
      <c r="C9" s="6" t="s">
        <v>1465</v>
      </c>
      <c r="D9" s="6" t="s">
        <v>1466</v>
      </c>
      <c r="E9" s="6" t="s">
        <v>62</v>
      </c>
      <c r="G9" s="6">
        <v>11489</v>
      </c>
      <c r="H9" s="13">
        <v>55.32</v>
      </c>
      <c r="I9" s="14">
        <v>1.27</v>
      </c>
    </row>
    <row r="10" spans="1:9">
      <c r="B10" s="15" t="s">
        <v>10</v>
      </c>
      <c r="C10" s="6" t="s">
        <v>3648</v>
      </c>
      <c r="D10" s="6" t="s">
        <v>3649</v>
      </c>
      <c r="E10" s="6" t="s">
        <v>19</v>
      </c>
      <c r="G10" s="6">
        <v>4565</v>
      </c>
      <c r="H10" s="13">
        <v>51.1</v>
      </c>
      <c r="I10" s="14">
        <v>1.17</v>
      </c>
    </row>
    <row r="11" spans="1:9">
      <c r="B11" s="15" t="s">
        <v>10</v>
      </c>
      <c r="C11" s="6" t="s">
        <v>31</v>
      </c>
      <c r="D11" s="6" t="s">
        <v>32</v>
      </c>
      <c r="E11" s="6" t="s">
        <v>30</v>
      </c>
      <c r="G11" s="6">
        <v>15465</v>
      </c>
      <c r="H11" s="13">
        <v>44.81</v>
      </c>
      <c r="I11" s="14">
        <v>1.03</v>
      </c>
    </row>
    <row r="12" spans="1:9">
      <c r="B12" s="15" t="s">
        <v>10</v>
      </c>
      <c r="C12" s="6" t="s">
        <v>3431</v>
      </c>
      <c r="D12" s="6" t="s">
        <v>3432</v>
      </c>
      <c r="E12" s="6" t="s">
        <v>30</v>
      </c>
      <c r="G12" s="6">
        <v>18169</v>
      </c>
      <c r="H12" s="13">
        <v>43.58</v>
      </c>
      <c r="I12" s="14">
        <v>1</v>
      </c>
    </row>
    <row r="13" spans="1:9">
      <c r="B13" s="15" t="s">
        <v>10</v>
      </c>
      <c r="C13" s="6" t="s">
        <v>1955</v>
      </c>
      <c r="D13" s="6" t="s">
        <v>1956</v>
      </c>
      <c r="E13" s="6" t="s">
        <v>99</v>
      </c>
      <c r="G13" s="6">
        <v>6372</v>
      </c>
      <c r="H13" s="13">
        <v>42.69</v>
      </c>
      <c r="I13" s="14">
        <v>0.98</v>
      </c>
    </row>
    <row r="14" spans="1:9">
      <c r="B14" s="15" t="s">
        <v>10</v>
      </c>
      <c r="C14" s="6" t="s">
        <v>681</v>
      </c>
      <c r="D14" s="6" t="s">
        <v>682</v>
      </c>
      <c r="E14" s="6" t="s">
        <v>27</v>
      </c>
      <c r="G14" s="6">
        <v>2064</v>
      </c>
      <c r="H14" s="13">
        <v>42.61</v>
      </c>
      <c r="I14" s="14">
        <v>0.98</v>
      </c>
    </row>
    <row r="15" spans="1:9">
      <c r="B15" s="15" t="s">
        <v>10</v>
      </c>
      <c r="C15" s="6" t="s">
        <v>1351</v>
      </c>
      <c r="D15" s="6" t="s">
        <v>1352</v>
      </c>
      <c r="E15" s="6" t="s">
        <v>99</v>
      </c>
      <c r="G15" s="6">
        <v>6329</v>
      </c>
      <c r="H15" s="13">
        <v>39.33</v>
      </c>
      <c r="I15" s="14">
        <v>0.90000000000000013</v>
      </c>
    </row>
    <row r="16" spans="1:9">
      <c r="B16" s="15" t="s">
        <v>10</v>
      </c>
      <c r="C16" s="6" t="s">
        <v>835</v>
      </c>
      <c r="D16" s="6" t="s">
        <v>836</v>
      </c>
      <c r="E16" s="6" t="s">
        <v>19</v>
      </c>
      <c r="G16" s="6">
        <v>6159</v>
      </c>
      <c r="H16" s="13">
        <v>38.54</v>
      </c>
      <c r="I16" s="14">
        <v>0.88</v>
      </c>
    </row>
    <row r="17" spans="2:9">
      <c r="B17" s="15" t="s">
        <v>10</v>
      </c>
      <c r="C17" s="6" t="s">
        <v>14</v>
      </c>
      <c r="D17" s="6" t="s">
        <v>15</v>
      </c>
      <c r="E17" s="6" t="s">
        <v>16</v>
      </c>
      <c r="G17" s="6">
        <v>8411</v>
      </c>
      <c r="H17" s="13">
        <v>38.14</v>
      </c>
      <c r="I17" s="14">
        <v>0.87000000000000011</v>
      </c>
    </row>
    <row r="18" spans="2:9">
      <c r="B18" s="15" t="s">
        <v>10</v>
      </c>
      <c r="C18" s="6" t="s">
        <v>1516</v>
      </c>
      <c r="D18" s="6" t="s">
        <v>1517</v>
      </c>
      <c r="E18" s="6" t="s">
        <v>19</v>
      </c>
      <c r="G18" s="6">
        <v>16596</v>
      </c>
      <c r="H18" s="13">
        <v>37.76</v>
      </c>
      <c r="I18" s="14">
        <v>0.87000000000000011</v>
      </c>
    </row>
    <row r="19" spans="2:9">
      <c r="B19" s="15" t="s">
        <v>10</v>
      </c>
      <c r="C19" s="6" t="s">
        <v>3720</v>
      </c>
      <c r="D19" s="6" t="s">
        <v>3721</v>
      </c>
      <c r="E19" s="6" t="s">
        <v>83</v>
      </c>
      <c r="G19" s="6">
        <v>4896</v>
      </c>
      <c r="H19" s="13">
        <v>36.92</v>
      </c>
      <c r="I19" s="14">
        <v>0.85000000000000009</v>
      </c>
    </row>
    <row r="20" spans="2:9">
      <c r="B20" s="15" t="s">
        <v>10</v>
      </c>
      <c r="C20" s="6" t="s">
        <v>1457</v>
      </c>
      <c r="D20" s="6" t="s">
        <v>1458</v>
      </c>
      <c r="E20" s="6" t="s">
        <v>118</v>
      </c>
      <c r="G20" s="6">
        <v>16463</v>
      </c>
      <c r="H20" s="13">
        <v>36.81</v>
      </c>
      <c r="I20" s="14">
        <v>0.84000000000000008</v>
      </c>
    </row>
    <row r="21" spans="2:9">
      <c r="B21" s="15" t="s">
        <v>10</v>
      </c>
      <c r="C21" s="6" t="s">
        <v>116</v>
      </c>
      <c r="D21" s="6" t="s">
        <v>117</v>
      </c>
      <c r="E21" s="6" t="s">
        <v>118</v>
      </c>
      <c r="G21" s="6">
        <v>558</v>
      </c>
      <c r="H21" s="13">
        <v>36.54</v>
      </c>
      <c r="I21" s="14">
        <v>0.84000000000000008</v>
      </c>
    </row>
    <row r="22" spans="2:9">
      <c r="B22" s="15" t="s">
        <v>10</v>
      </c>
      <c r="C22" s="6" t="s">
        <v>1472</v>
      </c>
      <c r="D22" s="6" t="s">
        <v>1473</v>
      </c>
      <c r="E22" s="6" t="s">
        <v>24</v>
      </c>
      <c r="G22" s="6">
        <v>4816</v>
      </c>
      <c r="H22" s="13">
        <v>36.36</v>
      </c>
      <c r="I22" s="14">
        <v>0.83</v>
      </c>
    </row>
    <row r="23" spans="2:9">
      <c r="B23" s="15" t="s">
        <v>10</v>
      </c>
      <c r="C23" s="6" t="s">
        <v>3722</v>
      </c>
      <c r="D23" s="6" t="s">
        <v>3723</v>
      </c>
      <c r="E23" s="6" t="s">
        <v>51</v>
      </c>
      <c r="G23" s="6">
        <v>2540</v>
      </c>
      <c r="H23" s="13">
        <v>35.93</v>
      </c>
      <c r="I23" s="14">
        <v>0.82000000000000006</v>
      </c>
    </row>
    <row r="24" spans="2:9">
      <c r="B24" s="15" t="s">
        <v>10</v>
      </c>
      <c r="C24" s="6" t="s">
        <v>114</v>
      </c>
      <c r="D24" s="6" t="s">
        <v>115</v>
      </c>
      <c r="E24" s="6" t="s">
        <v>24</v>
      </c>
      <c r="G24" s="6">
        <v>14067</v>
      </c>
      <c r="H24" s="13">
        <v>35.32</v>
      </c>
      <c r="I24" s="14">
        <v>0.80999999999999994</v>
      </c>
    </row>
    <row r="25" spans="2:9">
      <c r="B25" s="15" t="s">
        <v>10</v>
      </c>
      <c r="C25" s="6" t="s">
        <v>2542</v>
      </c>
      <c r="D25" s="6" t="s">
        <v>2543</v>
      </c>
      <c r="E25" s="6" t="s">
        <v>27</v>
      </c>
      <c r="G25" s="6">
        <v>2040</v>
      </c>
      <c r="H25" s="13">
        <v>34.6</v>
      </c>
      <c r="I25" s="14">
        <v>0.79</v>
      </c>
    </row>
    <row r="26" spans="2:9">
      <c r="B26" s="15" t="s">
        <v>10</v>
      </c>
      <c r="C26" s="6" t="s">
        <v>2538</v>
      </c>
      <c r="D26" s="6" t="s">
        <v>2539</v>
      </c>
      <c r="E26" s="6" t="s">
        <v>27</v>
      </c>
      <c r="G26" s="6">
        <v>3527</v>
      </c>
      <c r="H26" s="13">
        <v>34.28</v>
      </c>
      <c r="I26" s="14">
        <v>0.79</v>
      </c>
    </row>
    <row r="27" spans="2:9">
      <c r="B27" s="15" t="s">
        <v>10</v>
      </c>
      <c r="C27" s="6" t="s">
        <v>3724</v>
      </c>
      <c r="D27" s="6" t="s">
        <v>3725</v>
      </c>
      <c r="E27" s="6" t="s">
        <v>24</v>
      </c>
      <c r="G27" s="6">
        <v>2495</v>
      </c>
      <c r="H27" s="13">
        <v>34.06</v>
      </c>
      <c r="I27" s="14">
        <v>0.78</v>
      </c>
    </row>
    <row r="28" spans="2:9">
      <c r="B28" s="15" t="s">
        <v>10</v>
      </c>
      <c r="C28" s="6" t="s">
        <v>1312</v>
      </c>
      <c r="D28" s="6" t="s">
        <v>1313</v>
      </c>
      <c r="E28" s="6" t="s">
        <v>27</v>
      </c>
      <c r="G28" s="6">
        <v>1329</v>
      </c>
      <c r="H28" s="13">
        <v>34</v>
      </c>
      <c r="I28" s="14">
        <v>0.78</v>
      </c>
    </row>
    <row r="29" spans="2:9">
      <c r="B29" s="15" t="s">
        <v>10</v>
      </c>
      <c r="C29" s="6" t="s">
        <v>3433</v>
      </c>
      <c r="D29" s="6" t="s">
        <v>3434</v>
      </c>
      <c r="E29" s="6" t="s">
        <v>19</v>
      </c>
      <c r="G29" s="6">
        <v>1093</v>
      </c>
      <c r="H29" s="13">
        <v>33.18</v>
      </c>
      <c r="I29" s="14">
        <v>0.76</v>
      </c>
    </row>
    <row r="30" spans="2:9">
      <c r="B30" s="15" t="s">
        <v>10</v>
      </c>
      <c r="C30" s="6" t="s">
        <v>1445</v>
      </c>
      <c r="D30" s="6" t="s">
        <v>1446</v>
      </c>
      <c r="E30" s="6" t="s">
        <v>30</v>
      </c>
      <c r="G30" s="6">
        <v>22840</v>
      </c>
      <c r="H30" s="13">
        <v>32.28</v>
      </c>
      <c r="I30" s="14">
        <v>0.74</v>
      </c>
    </row>
    <row r="31" spans="2:9">
      <c r="B31" s="15" t="s">
        <v>10</v>
      </c>
      <c r="C31" s="6" t="s">
        <v>1391</v>
      </c>
      <c r="D31" s="6" t="s">
        <v>1392</v>
      </c>
      <c r="E31" s="6" t="s">
        <v>669</v>
      </c>
      <c r="G31" s="6">
        <v>2910</v>
      </c>
      <c r="H31" s="13">
        <v>30.78</v>
      </c>
      <c r="I31" s="14">
        <v>0.71000000000000008</v>
      </c>
    </row>
    <row r="32" spans="2:9">
      <c r="B32" s="15" t="s">
        <v>10</v>
      </c>
      <c r="C32" s="6" t="s">
        <v>128</v>
      </c>
      <c r="D32" s="6" t="s">
        <v>129</v>
      </c>
      <c r="E32" s="6" t="s">
        <v>130</v>
      </c>
      <c r="G32" s="6">
        <v>15227</v>
      </c>
      <c r="H32" s="13">
        <v>30.45</v>
      </c>
      <c r="I32" s="14">
        <v>0.70000000000000007</v>
      </c>
    </row>
    <row r="33" spans="2:9">
      <c r="B33" s="15" t="s">
        <v>10</v>
      </c>
      <c r="C33" s="6" t="s">
        <v>3516</v>
      </c>
      <c r="D33" s="6" t="s">
        <v>3517</v>
      </c>
      <c r="E33" s="6" t="s">
        <v>19</v>
      </c>
      <c r="G33" s="6">
        <v>3420</v>
      </c>
      <c r="H33" s="13">
        <v>29.98</v>
      </c>
      <c r="I33" s="14">
        <v>0.69000000000000006</v>
      </c>
    </row>
    <row r="34" spans="2:9">
      <c r="B34" s="15" t="s">
        <v>10</v>
      </c>
      <c r="C34" s="6" t="s">
        <v>3726</v>
      </c>
      <c r="D34" s="6" t="s">
        <v>3727</v>
      </c>
      <c r="E34" s="6" t="s">
        <v>632</v>
      </c>
      <c r="G34" s="6">
        <v>3237</v>
      </c>
      <c r="H34" s="13">
        <v>29.78</v>
      </c>
      <c r="I34" s="14">
        <v>0.68</v>
      </c>
    </row>
    <row r="35" spans="2:9">
      <c r="B35" s="15" t="s">
        <v>10</v>
      </c>
      <c r="C35" s="6" t="s">
        <v>3184</v>
      </c>
      <c r="D35" s="6" t="s">
        <v>3185</v>
      </c>
      <c r="E35" s="6" t="s">
        <v>57</v>
      </c>
      <c r="G35" s="6">
        <v>920</v>
      </c>
      <c r="H35" s="13">
        <v>29.67</v>
      </c>
      <c r="I35" s="14">
        <v>0.68</v>
      </c>
    </row>
    <row r="36" spans="2:9">
      <c r="B36" s="15" t="s">
        <v>10</v>
      </c>
      <c r="C36" s="6" t="s">
        <v>1455</v>
      </c>
      <c r="D36" s="6" t="s">
        <v>1456</v>
      </c>
      <c r="E36" s="6" t="s">
        <v>24</v>
      </c>
      <c r="G36" s="6">
        <v>19777</v>
      </c>
      <c r="H36" s="13">
        <v>29.57</v>
      </c>
      <c r="I36" s="14">
        <v>0.68</v>
      </c>
    </row>
    <row r="37" spans="2:9">
      <c r="B37" s="15" t="s">
        <v>10</v>
      </c>
      <c r="C37" s="6" t="s">
        <v>122</v>
      </c>
      <c r="D37" s="6" t="s">
        <v>123</v>
      </c>
      <c r="E37" s="6" t="s">
        <v>99</v>
      </c>
      <c r="G37" s="6">
        <v>1771</v>
      </c>
      <c r="H37" s="13">
        <v>28.43</v>
      </c>
      <c r="I37" s="14">
        <v>0.65</v>
      </c>
    </row>
    <row r="38" spans="2:9">
      <c r="B38" s="15" t="s">
        <v>10</v>
      </c>
      <c r="C38" s="6" t="s">
        <v>3728</v>
      </c>
      <c r="D38" s="6" t="s">
        <v>3729</v>
      </c>
      <c r="E38" s="6" t="s">
        <v>57</v>
      </c>
      <c r="G38" s="6">
        <v>2134</v>
      </c>
      <c r="H38" s="13">
        <v>28.36</v>
      </c>
      <c r="I38" s="14">
        <v>0.65</v>
      </c>
    </row>
    <row r="39" spans="2:9">
      <c r="B39" s="15" t="s">
        <v>10</v>
      </c>
      <c r="C39" s="6" t="s">
        <v>3730</v>
      </c>
      <c r="D39" s="6" t="s">
        <v>3731</v>
      </c>
      <c r="E39" s="6" t="s">
        <v>48</v>
      </c>
      <c r="G39" s="6">
        <v>6016</v>
      </c>
      <c r="H39" s="13">
        <v>27.52</v>
      </c>
      <c r="I39" s="14">
        <v>0.63</v>
      </c>
    </row>
    <row r="40" spans="2:9">
      <c r="B40" s="15" t="s">
        <v>10</v>
      </c>
      <c r="C40" s="6" t="s">
        <v>1502</v>
      </c>
      <c r="D40" s="6" t="s">
        <v>1503</v>
      </c>
      <c r="E40" s="6" t="s">
        <v>928</v>
      </c>
      <c r="G40" s="6">
        <v>801</v>
      </c>
      <c r="H40" s="13">
        <v>27.47</v>
      </c>
      <c r="I40" s="14">
        <v>0.63</v>
      </c>
    </row>
    <row r="41" spans="2:9">
      <c r="B41" s="15" t="s">
        <v>10</v>
      </c>
      <c r="C41" s="6" t="s">
        <v>3732</v>
      </c>
      <c r="D41" s="6" t="s">
        <v>3733</v>
      </c>
      <c r="E41" s="6" t="s">
        <v>57</v>
      </c>
      <c r="G41" s="6">
        <v>3359</v>
      </c>
      <c r="H41" s="13">
        <v>27.3</v>
      </c>
      <c r="I41" s="14">
        <v>0.63</v>
      </c>
    </row>
    <row r="42" spans="2:9">
      <c r="B42" s="15" t="s">
        <v>10</v>
      </c>
      <c r="C42" s="6" t="s">
        <v>100</v>
      </c>
      <c r="D42" s="6" t="s">
        <v>101</v>
      </c>
      <c r="E42" s="6" t="s">
        <v>24</v>
      </c>
      <c r="G42" s="6">
        <v>7380</v>
      </c>
      <c r="H42" s="13">
        <v>27.19</v>
      </c>
      <c r="I42" s="14">
        <v>0.62000000000000011</v>
      </c>
    </row>
    <row r="43" spans="2:9">
      <c r="B43" s="15" t="s">
        <v>10</v>
      </c>
      <c r="C43" s="6" t="s">
        <v>3734</v>
      </c>
      <c r="D43" s="6" t="s">
        <v>3735</v>
      </c>
      <c r="E43" s="6" t="s">
        <v>27</v>
      </c>
      <c r="G43" s="6">
        <v>221</v>
      </c>
      <c r="H43" s="13">
        <v>26.580000000000002</v>
      </c>
      <c r="I43" s="14">
        <v>0.61</v>
      </c>
    </row>
    <row r="44" spans="2:9">
      <c r="B44" s="15" t="s">
        <v>10</v>
      </c>
      <c r="C44" s="6" t="s">
        <v>1951</v>
      </c>
      <c r="D44" s="6" t="s">
        <v>1952</v>
      </c>
      <c r="E44" s="6" t="s">
        <v>62</v>
      </c>
      <c r="G44" s="6">
        <v>193</v>
      </c>
      <c r="H44" s="13">
        <v>26.57</v>
      </c>
      <c r="I44" s="14">
        <v>0.61</v>
      </c>
    </row>
    <row r="45" spans="2:9">
      <c r="B45" s="15" t="s">
        <v>10</v>
      </c>
      <c r="C45" s="6" t="s">
        <v>2602</v>
      </c>
      <c r="D45" s="6" t="s">
        <v>2603</v>
      </c>
      <c r="E45" s="6" t="s">
        <v>99</v>
      </c>
      <c r="G45" s="6">
        <v>1996</v>
      </c>
      <c r="H45" s="13">
        <v>26.19</v>
      </c>
      <c r="I45" s="14">
        <v>0.6</v>
      </c>
    </row>
    <row r="46" spans="2:9">
      <c r="B46" s="15" t="s">
        <v>10</v>
      </c>
      <c r="C46" s="6" t="s">
        <v>3568</v>
      </c>
      <c r="D46" s="6" t="s">
        <v>3569</v>
      </c>
      <c r="E46" s="6" t="s">
        <v>908</v>
      </c>
      <c r="G46" s="6">
        <v>17978</v>
      </c>
      <c r="H46" s="13">
        <v>26.18</v>
      </c>
      <c r="I46" s="14">
        <v>0.6</v>
      </c>
    </row>
    <row r="47" spans="2:9">
      <c r="B47" s="15" t="s">
        <v>10</v>
      </c>
      <c r="C47" s="6" t="s">
        <v>1286</v>
      </c>
      <c r="D47" s="6" t="s">
        <v>1287</v>
      </c>
      <c r="E47" s="6" t="s">
        <v>80</v>
      </c>
      <c r="G47" s="6">
        <v>5909</v>
      </c>
      <c r="H47" s="13">
        <v>26.09</v>
      </c>
      <c r="I47" s="14">
        <v>0.6</v>
      </c>
    </row>
    <row r="48" spans="2:9">
      <c r="B48" s="15" t="s">
        <v>10</v>
      </c>
      <c r="C48" s="6" t="s">
        <v>1288</v>
      </c>
      <c r="D48" s="6" t="s">
        <v>1289</v>
      </c>
      <c r="E48" s="6" t="s">
        <v>80</v>
      </c>
      <c r="G48" s="6">
        <v>406</v>
      </c>
      <c r="H48" s="13">
        <v>25.86</v>
      </c>
      <c r="I48" s="14">
        <v>0.59</v>
      </c>
    </row>
    <row r="49" spans="2:9">
      <c r="B49" s="15" t="s">
        <v>10</v>
      </c>
      <c r="C49" s="6" t="s">
        <v>3736</v>
      </c>
      <c r="D49" s="6" t="s">
        <v>3737</v>
      </c>
      <c r="E49" s="6" t="s">
        <v>57</v>
      </c>
      <c r="G49" s="6">
        <v>5520</v>
      </c>
      <c r="H49" s="13">
        <v>25.79</v>
      </c>
      <c r="I49" s="14">
        <v>0.59</v>
      </c>
    </row>
    <row r="50" spans="2:9">
      <c r="B50" s="15" t="s">
        <v>10</v>
      </c>
      <c r="C50" s="6" t="s">
        <v>95</v>
      </c>
      <c r="D50" s="6" t="s">
        <v>96</v>
      </c>
      <c r="E50" s="6" t="s">
        <v>24</v>
      </c>
      <c r="G50" s="6">
        <v>5960</v>
      </c>
      <c r="H50" s="13">
        <v>25.650000000000002</v>
      </c>
      <c r="I50" s="14">
        <v>0.59</v>
      </c>
    </row>
    <row r="51" spans="2:9">
      <c r="B51" s="15" t="s">
        <v>10</v>
      </c>
      <c r="C51" s="6" t="s">
        <v>3738</v>
      </c>
      <c r="D51" s="6" t="s">
        <v>3739</v>
      </c>
      <c r="E51" s="6" t="s">
        <v>27</v>
      </c>
      <c r="G51" s="6">
        <v>2116</v>
      </c>
      <c r="H51" s="13">
        <v>24.88</v>
      </c>
      <c r="I51" s="14">
        <v>0.57000000000000006</v>
      </c>
    </row>
    <row r="52" spans="2:9">
      <c r="B52" s="15" t="s">
        <v>10</v>
      </c>
      <c r="C52" s="6" t="s">
        <v>2784</v>
      </c>
      <c r="D52" s="6" t="s">
        <v>2785</v>
      </c>
      <c r="E52" s="6" t="s">
        <v>111</v>
      </c>
      <c r="G52" s="6">
        <v>16159</v>
      </c>
      <c r="H52" s="13">
        <v>24.27</v>
      </c>
      <c r="I52" s="14">
        <v>0.55999999999999994</v>
      </c>
    </row>
    <row r="53" spans="2:9">
      <c r="B53" s="15" t="s">
        <v>10</v>
      </c>
      <c r="C53" s="6" t="s">
        <v>3740</v>
      </c>
      <c r="D53" s="6" t="s">
        <v>3741</v>
      </c>
      <c r="E53" s="6" t="s">
        <v>62</v>
      </c>
      <c r="G53" s="6">
        <v>65154</v>
      </c>
      <c r="H53" s="13">
        <v>24.04</v>
      </c>
      <c r="I53" s="14">
        <v>0.55000000000000004</v>
      </c>
    </row>
    <row r="54" spans="2:9">
      <c r="B54" s="15" t="s">
        <v>10</v>
      </c>
      <c r="C54" s="6" t="s">
        <v>3437</v>
      </c>
      <c r="D54" s="6" t="s">
        <v>3438</v>
      </c>
      <c r="E54" s="6" t="s">
        <v>62</v>
      </c>
      <c r="G54" s="6">
        <v>3050</v>
      </c>
      <c r="H54" s="13">
        <v>23.92</v>
      </c>
      <c r="I54" s="14">
        <v>0.55000000000000004</v>
      </c>
    </row>
    <row r="55" spans="2:9">
      <c r="B55" s="15" t="s">
        <v>10</v>
      </c>
      <c r="C55" s="6" t="s">
        <v>3435</v>
      </c>
      <c r="D55" s="6" t="s">
        <v>3436</v>
      </c>
      <c r="E55" s="6" t="s">
        <v>83</v>
      </c>
      <c r="G55" s="6">
        <v>123</v>
      </c>
      <c r="H55" s="13">
        <v>23.87</v>
      </c>
      <c r="I55" s="14">
        <v>0.55000000000000004</v>
      </c>
    </row>
    <row r="56" spans="2:9">
      <c r="B56" s="15" t="s">
        <v>10</v>
      </c>
      <c r="C56" s="6" t="s">
        <v>2682</v>
      </c>
      <c r="D56" s="6" t="s">
        <v>2683</v>
      </c>
      <c r="E56" s="6" t="s">
        <v>1524</v>
      </c>
      <c r="G56" s="6">
        <v>59014</v>
      </c>
      <c r="H56" s="13">
        <v>23.580000000000002</v>
      </c>
      <c r="I56" s="14">
        <v>0.54</v>
      </c>
    </row>
    <row r="57" spans="2:9">
      <c r="B57" s="15" t="s">
        <v>10</v>
      </c>
      <c r="C57" s="6" t="s">
        <v>3742</v>
      </c>
      <c r="D57" s="6" t="s">
        <v>3743</v>
      </c>
      <c r="E57" s="6" t="s">
        <v>1524</v>
      </c>
      <c r="G57" s="6">
        <v>1625</v>
      </c>
      <c r="H57" s="13">
        <v>23.55</v>
      </c>
      <c r="I57" s="14">
        <v>0.54</v>
      </c>
    </row>
    <row r="58" spans="2:9">
      <c r="B58" s="15" t="s">
        <v>10</v>
      </c>
      <c r="C58" s="6" t="s">
        <v>1290</v>
      </c>
      <c r="D58" s="6" t="s">
        <v>1291</v>
      </c>
      <c r="E58" s="6" t="s">
        <v>80</v>
      </c>
      <c r="G58" s="6">
        <v>4009</v>
      </c>
      <c r="H58" s="13">
        <v>23.38</v>
      </c>
      <c r="I58" s="14">
        <v>0.54</v>
      </c>
    </row>
    <row r="59" spans="2:9">
      <c r="B59" s="15" t="s">
        <v>10</v>
      </c>
      <c r="C59" s="6" t="s">
        <v>1474</v>
      </c>
      <c r="D59" s="6" t="s">
        <v>1475</v>
      </c>
      <c r="E59" s="6" t="s">
        <v>19</v>
      </c>
      <c r="G59" s="6">
        <v>20369</v>
      </c>
      <c r="H59" s="13">
        <v>23.37</v>
      </c>
      <c r="I59" s="14">
        <v>0.54</v>
      </c>
    </row>
    <row r="60" spans="2:9">
      <c r="B60" s="15" t="s">
        <v>10</v>
      </c>
      <c r="C60" s="6" t="s">
        <v>2680</v>
      </c>
      <c r="D60" s="6" t="s">
        <v>2681</v>
      </c>
      <c r="E60" s="6" t="s">
        <v>717</v>
      </c>
      <c r="G60" s="6">
        <v>3561</v>
      </c>
      <c r="H60" s="13">
        <v>23.17</v>
      </c>
      <c r="I60" s="14">
        <v>0.53</v>
      </c>
    </row>
    <row r="61" spans="2:9">
      <c r="B61" s="15" t="s">
        <v>10</v>
      </c>
      <c r="C61" s="6" t="s">
        <v>3744</v>
      </c>
      <c r="D61" s="6" t="s">
        <v>3745</v>
      </c>
      <c r="E61" s="6" t="s">
        <v>27</v>
      </c>
      <c r="G61" s="6">
        <v>3719</v>
      </c>
      <c r="H61" s="13">
        <v>23.07</v>
      </c>
      <c r="I61" s="14">
        <v>0.53</v>
      </c>
    </row>
    <row r="62" spans="2:9">
      <c r="B62" s="15" t="s">
        <v>10</v>
      </c>
      <c r="C62" s="6" t="s">
        <v>1924</v>
      </c>
      <c r="D62" s="6" t="s">
        <v>1925</v>
      </c>
      <c r="E62" s="6" t="s">
        <v>54</v>
      </c>
      <c r="G62" s="6">
        <v>759</v>
      </c>
      <c r="H62" s="13">
        <v>23.04</v>
      </c>
      <c r="I62" s="14">
        <v>0.53</v>
      </c>
    </row>
    <row r="63" spans="2:9">
      <c r="B63" s="15"/>
      <c r="C63" s="6" t="s">
        <v>3746</v>
      </c>
      <c r="D63" s="6" t="s">
        <v>3430</v>
      </c>
      <c r="E63" s="6" t="s">
        <v>57</v>
      </c>
      <c r="G63" s="6">
        <v>153</v>
      </c>
      <c r="H63" s="13">
        <v>22.93</v>
      </c>
      <c r="I63" s="14">
        <v>0.53</v>
      </c>
    </row>
    <row r="64" spans="2:9">
      <c r="B64" s="15" t="s">
        <v>10</v>
      </c>
      <c r="C64" s="6" t="s">
        <v>707</v>
      </c>
      <c r="D64" s="6" t="s">
        <v>708</v>
      </c>
      <c r="E64" s="6" t="s">
        <v>19</v>
      </c>
      <c r="G64" s="6">
        <v>1973</v>
      </c>
      <c r="H64" s="13">
        <v>22.91</v>
      </c>
      <c r="I64" s="14">
        <v>0.53</v>
      </c>
    </row>
    <row r="65" spans="2:9">
      <c r="B65" s="15" t="s">
        <v>10</v>
      </c>
      <c r="C65" s="6" t="s">
        <v>705</v>
      </c>
      <c r="D65" s="6" t="s">
        <v>706</v>
      </c>
      <c r="E65" s="6" t="s">
        <v>80</v>
      </c>
      <c r="G65" s="6">
        <v>1759</v>
      </c>
      <c r="H65" s="13">
        <v>22.63</v>
      </c>
      <c r="I65" s="14">
        <v>0.52</v>
      </c>
    </row>
    <row r="66" spans="2:9">
      <c r="B66" s="15" t="s">
        <v>10</v>
      </c>
      <c r="C66" s="6" t="s">
        <v>2600</v>
      </c>
      <c r="D66" s="6" t="s">
        <v>2601</v>
      </c>
      <c r="E66" s="6" t="s">
        <v>57</v>
      </c>
      <c r="G66" s="6">
        <v>2911</v>
      </c>
      <c r="H66" s="13">
        <v>22.580000000000002</v>
      </c>
      <c r="I66" s="14">
        <v>0.52</v>
      </c>
    </row>
    <row r="67" spans="2:9">
      <c r="B67" s="15" t="s">
        <v>10</v>
      </c>
      <c r="C67" s="6" t="s">
        <v>1522</v>
      </c>
      <c r="D67" s="6" t="s">
        <v>1523</v>
      </c>
      <c r="E67" s="6" t="s">
        <v>1524</v>
      </c>
      <c r="G67" s="6">
        <v>4401</v>
      </c>
      <c r="H67" s="13">
        <v>22.41</v>
      </c>
      <c r="I67" s="14">
        <v>0.51</v>
      </c>
    </row>
    <row r="68" spans="2:9">
      <c r="B68" s="15" t="s">
        <v>10</v>
      </c>
      <c r="C68" s="6" t="s">
        <v>3747</v>
      </c>
      <c r="D68" s="6" t="s">
        <v>3748</v>
      </c>
      <c r="E68" s="6" t="s">
        <v>27</v>
      </c>
      <c r="G68" s="6">
        <v>2299</v>
      </c>
      <c r="H68" s="13">
        <v>22.400000000000002</v>
      </c>
      <c r="I68" s="14">
        <v>0.51</v>
      </c>
    </row>
    <row r="69" spans="2:9">
      <c r="B69" s="15" t="s">
        <v>10</v>
      </c>
      <c r="C69" s="6" t="s">
        <v>3700</v>
      </c>
      <c r="D69" s="6" t="s">
        <v>3701</v>
      </c>
      <c r="E69" s="6" t="s">
        <v>669</v>
      </c>
      <c r="G69" s="6">
        <v>100200</v>
      </c>
      <c r="H69" s="13">
        <v>22.18</v>
      </c>
      <c r="I69" s="14">
        <v>0.51</v>
      </c>
    </row>
    <row r="70" spans="2:9">
      <c r="B70" s="15" t="s">
        <v>10</v>
      </c>
      <c r="C70" s="6" t="s">
        <v>3749</v>
      </c>
      <c r="D70" s="6" t="s">
        <v>3750</v>
      </c>
      <c r="E70" s="6" t="s">
        <v>62</v>
      </c>
      <c r="G70" s="6">
        <v>314</v>
      </c>
      <c r="H70" s="13">
        <v>21.91</v>
      </c>
      <c r="I70" s="14">
        <v>0.5</v>
      </c>
    </row>
    <row r="71" spans="2:9">
      <c r="B71" s="15" t="s">
        <v>10</v>
      </c>
      <c r="C71" s="6" t="s">
        <v>2614</v>
      </c>
      <c r="D71" s="6" t="s">
        <v>2615</v>
      </c>
      <c r="E71" s="6" t="s">
        <v>27</v>
      </c>
      <c r="G71" s="6">
        <v>15881</v>
      </c>
      <c r="H71" s="13">
        <v>21.68</v>
      </c>
      <c r="I71" s="14">
        <v>0.5</v>
      </c>
    </row>
    <row r="72" spans="2:9">
      <c r="B72" s="15" t="s">
        <v>10</v>
      </c>
      <c r="C72" s="6" t="s">
        <v>3583</v>
      </c>
      <c r="D72" s="6" t="s">
        <v>3584</v>
      </c>
      <c r="E72" s="6" t="s">
        <v>692</v>
      </c>
      <c r="G72" s="6">
        <v>12376</v>
      </c>
      <c r="H72" s="13">
        <v>21.47</v>
      </c>
      <c r="I72" s="14">
        <v>0.49</v>
      </c>
    </row>
    <row r="73" spans="2:9">
      <c r="B73" s="15" t="s">
        <v>10</v>
      </c>
      <c r="C73" s="6" t="s">
        <v>3751</v>
      </c>
      <c r="D73" s="6" t="s">
        <v>3752</v>
      </c>
      <c r="E73" s="6" t="s">
        <v>62</v>
      </c>
      <c r="G73" s="6">
        <v>3138</v>
      </c>
      <c r="H73" s="13">
        <v>21.1</v>
      </c>
      <c r="I73" s="14">
        <v>0.48000000000000004</v>
      </c>
    </row>
    <row r="74" spans="2:9">
      <c r="B74" s="15" t="s">
        <v>10</v>
      </c>
      <c r="C74" s="6" t="s">
        <v>837</v>
      </c>
      <c r="D74" s="6" t="s">
        <v>838</v>
      </c>
      <c r="E74" s="6" t="s">
        <v>24</v>
      </c>
      <c r="G74" s="6">
        <v>2325</v>
      </c>
      <c r="H74" s="13">
        <v>21.04</v>
      </c>
      <c r="I74" s="14">
        <v>0.48000000000000004</v>
      </c>
    </row>
    <row r="75" spans="2:9">
      <c r="B75" s="15" t="s">
        <v>10</v>
      </c>
      <c r="C75" s="6" t="s">
        <v>1292</v>
      </c>
      <c r="D75" s="6" t="s">
        <v>1293</v>
      </c>
      <c r="E75" s="6" t="s">
        <v>80</v>
      </c>
      <c r="G75" s="6">
        <v>5267</v>
      </c>
      <c r="H75" s="13">
        <v>21.02</v>
      </c>
      <c r="I75" s="14">
        <v>0.48000000000000004</v>
      </c>
    </row>
    <row r="76" spans="2:9">
      <c r="B76" s="15" t="s">
        <v>10</v>
      </c>
      <c r="C76" s="6" t="s">
        <v>3753</v>
      </c>
      <c r="D76" s="6" t="s">
        <v>3754</v>
      </c>
      <c r="E76" s="6" t="s">
        <v>27</v>
      </c>
      <c r="G76" s="6">
        <v>1415</v>
      </c>
      <c r="H76" s="13">
        <v>20.85</v>
      </c>
      <c r="I76" s="14">
        <v>0.48000000000000004</v>
      </c>
    </row>
    <row r="77" spans="2:9">
      <c r="B77" s="15" t="s">
        <v>10</v>
      </c>
      <c r="C77" s="6" t="s">
        <v>948</v>
      </c>
      <c r="D77" s="6" t="s">
        <v>949</v>
      </c>
      <c r="E77" s="6" t="s">
        <v>669</v>
      </c>
      <c r="G77" s="6">
        <v>26536</v>
      </c>
      <c r="H77" s="13">
        <v>20.57</v>
      </c>
      <c r="I77" s="14">
        <v>0.47000000000000003</v>
      </c>
    </row>
    <row r="78" spans="2:9">
      <c r="B78" s="15" t="s">
        <v>10</v>
      </c>
      <c r="C78" s="6" t="s">
        <v>3755</v>
      </c>
      <c r="D78" s="6" t="s">
        <v>3756</v>
      </c>
      <c r="E78" s="6" t="s">
        <v>655</v>
      </c>
      <c r="G78" s="6">
        <v>2635</v>
      </c>
      <c r="H78" s="13">
        <v>20.43</v>
      </c>
      <c r="I78" s="14">
        <v>0.47000000000000003</v>
      </c>
    </row>
    <row r="79" spans="2:9">
      <c r="B79" s="15" t="s">
        <v>10</v>
      </c>
      <c r="C79" s="6" t="s">
        <v>1353</v>
      </c>
      <c r="D79" s="6" t="s">
        <v>1354</v>
      </c>
      <c r="E79" s="6" t="s">
        <v>1320</v>
      </c>
      <c r="G79" s="6">
        <v>5049</v>
      </c>
      <c r="H79" s="13">
        <v>19.86</v>
      </c>
      <c r="I79" s="14">
        <v>0.45999999999999996</v>
      </c>
    </row>
    <row r="80" spans="2:9">
      <c r="B80" s="15" t="s">
        <v>10</v>
      </c>
      <c r="C80" s="6" t="s">
        <v>3757</v>
      </c>
      <c r="D80" s="6" t="s">
        <v>3758</v>
      </c>
      <c r="E80" s="6" t="s">
        <v>48</v>
      </c>
      <c r="G80" s="6">
        <v>6056</v>
      </c>
      <c r="H80" s="13">
        <v>19.72</v>
      </c>
      <c r="I80" s="14">
        <v>0.45000000000000007</v>
      </c>
    </row>
    <row r="81" spans="2:9">
      <c r="B81" s="15" t="s">
        <v>10</v>
      </c>
      <c r="C81" s="6" t="s">
        <v>1338</v>
      </c>
      <c r="D81" s="6" t="s">
        <v>1339</v>
      </c>
      <c r="E81" s="6" t="s">
        <v>118</v>
      </c>
      <c r="G81" s="6">
        <v>2121</v>
      </c>
      <c r="H81" s="13">
        <v>19.52</v>
      </c>
      <c r="I81" s="14">
        <v>0.45000000000000007</v>
      </c>
    </row>
    <row r="82" spans="2:9">
      <c r="B82" s="15" t="s">
        <v>10</v>
      </c>
      <c r="C82" s="6" t="s">
        <v>3759</v>
      </c>
      <c r="D82" s="6" t="s">
        <v>3760</v>
      </c>
      <c r="E82" s="6" t="s">
        <v>118</v>
      </c>
      <c r="G82" s="6">
        <v>4046</v>
      </c>
      <c r="H82" s="13">
        <v>19.010000000000002</v>
      </c>
      <c r="I82" s="14">
        <v>0.44</v>
      </c>
    </row>
    <row r="83" spans="2:9">
      <c r="B83" s="15" t="s">
        <v>10</v>
      </c>
      <c r="C83" s="6" t="s">
        <v>3761</v>
      </c>
      <c r="D83" s="6" t="s">
        <v>3762</v>
      </c>
      <c r="E83" s="6" t="s">
        <v>99</v>
      </c>
      <c r="G83" s="6">
        <v>4864</v>
      </c>
      <c r="H83" s="13">
        <v>18.96</v>
      </c>
      <c r="I83" s="14">
        <v>0.43</v>
      </c>
    </row>
    <row r="84" spans="2:9">
      <c r="B84" s="15" t="s">
        <v>10</v>
      </c>
      <c r="C84" s="6" t="s">
        <v>3763</v>
      </c>
      <c r="D84" s="6" t="s">
        <v>3764</v>
      </c>
      <c r="E84" s="6" t="s">
        <v>908</v>
      </c>
      <c r="G84" s="6">
        <v>3160</v>
      </c>
      <c r="H84" s="13">
        <v>18.920000000000002</v>
      </c>
      <c r="I84" s="14">
        <v>0.43</v>
      </c>
    </row>
    <row r="85" spans="2:9">
      <c r="B85" s="15" t="s">
        <v>10</v>
      </c>
      <c r="C85" s="6" t="s">
        <v>3765</v>
      </c>
      <c r="D85" s="6" t="s">
        <v>3766</v>
      </c>
      <c r="E85" s="6" t="s">
        <v>1424</v>
      </c>
      <c r="G85" s="6">
        <v>1809</v>
      </c>
      <c r="H85" s="13">
        <v>18.84</v>
      </c>
      <c r="I85" s="14">
        <v>0.43</v>
      </c>
    </row>
    <row r="86" spans="2:9">
      <c r="B86" s="15" t="s">
        <v>10</v>
      </c>
      <c r="C86" s="6" t="s">
        <v>3767</v>
      </c>
      <c r="D86" s="6" t="s">
        <v>3768</v>
      </c>
      <c r="E86" s="6" t="s">
        <v>111</v>
      </c>
      <c r="G86" s="6">
        <v>3542</v>
      </c>
      <c r="H86" s="13">
        <v>18.82</v>
      </c>
      <c r="I86" s="14">
        <v>0.43</v>
      </c>
    </row>
    <row r="87" spans="2:9">
      <c r="B87" s="15" t="s">
        <v>10</v>
      </c>
      <c r="C87" s="6" t="s">
        <v>1476</v>
      </c>
      <c r="D87" s="6" t="s">
        <v>1477</v>
      </c>
      <c r="E87" s="6" t="s">
        <v>13</v>
      </c>
      <c r="G87" s="6">
        <v>24712</v>
      </c>
      <c r="H87" s="13">
        <v>18.66</v>
      </c>
      <c r="I87" s="14">
        <v>0.43</v>
      </c>
    </row>
    <row r="88" spans="2:9">
      <c r="B88" s="15" t="s">
        <v>10</v>
      </c>
      <c r="C88" s="6" t="s">
        <v>3769</v>
      </c>
      <c r="D88" s="6" t="s">
        <v>3770</v>
      </c>
      <c r="E88" s="6" t="s">
        <v>27</v>
      </c>
      <c r="G88" s="6">
        <v>388</v>
      </c>
      <c r="H88" s="13">
        <v>18.32</v>
      </c>
      <c r="I88" s="14">
        <v>0.42000000000000004</v>
      </c>
    </row>
    <row r="89" spans="2:9">
      <c r="B89" s="15" t="s">
        <v>10</v>
      </c>
      <c r="C89" s="6" t="s">
        <v>3771</v>
      </c>
      <c r="D89" s="6" t="s">
        <v>3772</v>
      </c>
      <c r="E89" s="6" t="s">
        <v>57</v>
      </c>
      <c r="G89" s="6">
        <v>4669</v>
      </c>
      <c r="H89" s="13">
        <v>18.28</v>
      </c>
      <c r="I89" s="14">
        <v>0.42000000000000004</v>
      </c>
    </row>
    <row r="90" spans="2:9">
      <c r="B90" s="15" t="s">
        <v>10</v>
      </c>
      <c r="C90" s="6" t="s">
        <v>3773</v>
      </c>
      <c r="D90" s="6" t="s">
        <v>3774</v>
      </c>
      <c r="E90" s="6" t="s">
        <v>27</v>
      </c>
      <c r="G90" s="6">
        <v>1398</v>
      </c>
      <c r="H90" s="13">
        <v>18.13</v>
      </c>
      <c r="I90" s="14">
        <v>0.42000000000000004</v>
      </c>
    </row>
    <row r="91" spans="2:9">
      <c r="B91" s="15" t="s">
        <v>10</v>
      </c>
      <c r="C91" s="6" t="s">
        <v>3775</v>
      </c>
      <c r="D91" s="6" t="s">
        <v>3776</v>
      </c>
      <c r="E91" s="6" t="s">
        <v>86</v>
      </c>
      <c r="G91" s="6">
        <v>1082</v>
      </c>
      <c r="H91" s="13">
        <v>17.850000000000001</v>
      </c>
      <c r="I91" s="14">
        <v>0.41000000000000003</v>
      </c>
    </row>
    <row r="92" spans="2:9">
      <c r="B92" s="15" t="s">
        <v>10</v>
      </c>
      <c r="C92" s="6" t="s">
        <v>3777</v>
      </c>
      <c r="D92" s="6" t="s">
        <v>3778</v>
      </c>
      <c r="E92" s="6" t="s">
        <v>624</v>
      </c>
      <c r="G92" s="6">
        <v>26243</v>
      </c>
      <c r="H92" s="13">
        <v>17.809999999999999</v>
      </c>
      <c r="I92" s="14">
        <v>0.41000000000000003</v>
      </c>
    </row>
    <row r="93" spans="2:9">
      <c r="B93" s="15" t="s">
        <v>10</v>
      </c>
      <c r="C93" s="6" t="s">
        <v>3439</v>
      </c>
      <c r="D93" s="6" t="s">
        <v>3440</v>
      </c>
      <c r="E93" s="6" t="s">
        <v>57</v>
      </c>
      <c r="G93" s="6">
        <v>2888</v>
      </c>
      <c r="H93" s="13">
        <v>17.760000000000002</v>
      </c>
      <c r="I93" s="14">
        <v>0.41000000000000003</v>
      </c>
    </row>
    <row r="94" spans="2:9">
      <c r="B94" s="15" t="s">
        <v>10</v>
      </c>
      <c r="C94" s="6" t="s">
        <v>827</v>
      </c>
      <c r="D94" s="6" t="s">
        <v>828</v>
      </c>
      <c r="E94" s="6" t="s">
        <v>24</v>
      </c>
      <c r="G94" s="6">
        <v>9078</v>
      </c>
      <c r="H94" s="13">
        <v>17.66</v>
      </c>
      <c r="I94" s="14">
        <v>0.4</v>
      </c>
    </row>
    <row r="95" spans="2:9">
      <c r="B95" s="15" t="s">
        <v>10</v>
      </c>
      <c r="C95" s="6" t="s">
        <v>3512</v>
      </c>
      <c r="D95" s="6" t="s">
        <v>3513</v>
      </c>
      <c r="E95" s="6" t="s">
        <v>24</v>
      </c>
      <c r="G95" s="6">
        <v>4963</v>
      </c>
      <c r="H95" s="13">
        <v>17.52</v>
      </c>
      <c r="I95" s="14">
        <v>0.4</v>
      </c>
    </row>
    <row r="96" spans="2:9">
      <c r="B96" s="15" t="s">
        <v>10</v>
      </c>
      <c r="C96" s="6" t="s">
        <v>3779</v>
      </c>
      <c r="D96" s="6" t="s">
        <v>3780</v>
      </c>
      <c r="E96" s="6" t="s">
        <v>62</v>
      </c>
      <c r="G96" s="6">
        <v>537</v>
      </c>
      <c r="H96" s="13">
        <v>17.41</v>
      </c>
      <c r="I96" s="14">
        <v>0.4</v>
      </c>
    </row>
    <row r="97" spans="2:9">
      <c r="B97" s="15" t="s">
        <v>10</v>
      </c>
      <c r="C97" s="6" t="s">
        <v>3781</v>
      </c>
      <c r="D97" s="6" t="s">
        <v>3782</v>
      </c>
      <c r="E97" s="6" t="s">
        <v>111</v>
      </c>
      <c r="G97" s="6">
        <v>122521</v>
      </c>
      <c r="H97" s="13">
        <v>17.2</v>
      </c>
      <c r="I97" s="14">
        <v>0.39</v>
      </c>
    </row>
    <row r="98" spans="2:9">
      <c r="B98" s="15" t="s">
        <v>10</v>
      </c>
      <c r="C98" s="6" t="s">
        <v>3783</v>
      </c>
      <c r="D98" s="6" t="s">
        <v>3784</v>
      </c>
      <c r="E98" s="6" t="s">
        <v>24</v>
      </c>
      <c r="G98" s="6">
        <v>2160</v>
      </c>
      <c r="H98" s="13">
        <v>17.11</v>
      </c>
      <c r="I98" s="14">
        <v>0.39</v>
      </c>
    </row>
    <row r="99" spans="2:9">
      <c r="B99" s="15" t="s">
        <v>10</v>
      </c>
      <c r="C99" s="6" t="s">
        <v>3785</v>
      </c>
      <c r="D99" s="6" t="s">
        <v>3786</v>
      </c>
      <c r="E99" s="6" t="s">
        <v>669</v>
      </c>
      <c r="G99" s="6">
        <v>3324</v>
      </c>
      <c r="H99" s="13">
        <v>17</v>
      </c>
      <c r="I99" s="14">
        <v>0.39</v>
      </c>
    </row>
    <row r="100" spans="2:9">
      <c r="B100" s="15" t="s">
        <v>10</v>
      </c>
      <c r="C100" s="6" t="s">
        <v>3787</v>
      </c>
      <c r="D100" s="6" t="s">
        <v>3788</v>
      </c>
      <c r="E100" s="6" t="s">
        <v>1335</v>
      </c>
      <c r="G100" s="6">
        <v>23531</v>
      </c>
      <c r="H100" s="13">
        <v>16.98</v>
      </c>
      <c r="I100" s="14">
        <v>0.39</v>
      </c>
    </row>
    <row r="101" spans="2:9">
      <c r="B101" s="15" t="s">
        <v>10</v>
      </c>
      <c r="C101" s="6" t="s">
        <v>2568</v>
      </c>
      <c r="D101" s="6" t="s">
        <v>2569</v>
      </c>
      <c r="E101" s="6" t="s">
        <v>908</v>
      </c>
      <c r="G101" s="6">
        <v>7360</v>
      </c>
      <c r="H101" s="13">
        <v>16.899999999999999</v>
      </c>
      <c r="I101" s="14">
        <v>0.39</v>
      </c>
    </row>
    <row r="102" spans="2:9">
      <c r="B102" s="15" t="s">
        <v>10</v>
      </c>
      <c r="C102" s="6" t="s">
        <v>3789</v>
      </c>
      <c r="D102" s="6" t="s">
        <v>3790</v>
      </c>
      <c r="E102" s="6" t="s">
        <v>57</v>
      </c>
      <c r="G102" s="6">
        <v>6284</v>
      </c>
      <c r="H102" s="13">
        <v>16.89</v>
      </c>
      <c r="I102" s="14">
        <v>0.39</v>
      </c>
    </row>
    <row r="103" spans="2:9">
      <c r="B103" s="15" t="s">
        <v>10</v>
      </c>
      <c r="C103" s="6" t="s">
        <v>1342</v>
      </c>
      <c r="D103" s="6" t="s">
        <v>1343</v>
      </c>
      <c r="E103" s="6" t="s">
        <v>27</v>
      </c>
      <c r="G103" s="6">
        <v>2063</v>
      </c>
      <c r="H103" s="13">
        <v>16.84</v>
      </c>
      <c r="I103" s="14">
        <v>0.39</v>
      </c>
    </row>
    <row r="104" spans="2:9">
      <c r="B104" s="15" t="s">
        <v>10</v>
      </c>
      <c r="C104" s="6" t="s">
        <v>3791</v>
      </c>
      <c r="D104" s="6" t="s">
        <v>3792</v>
      </c>
      <c r="E104" s="6" t="s">
        <v>1524</v>
      </c>
      <c r="G104" s="6">
        <v>1266</v>
      </c>
      <c r="H104" s="13">
        <v>16.82</v>
      </c>
      <c r="I104" s="14">
        <v>0.39</v>
      </c>
    </row>
    <row r="105" spans="2:9">
      <c r="B105" s="15" t="s">
        <v>10</v>
      </c>
      <c r="C105" s="6" t="s">
        <v>1333</v>
      </c>
      <c r="D105" s="6" t="s">
        <v>1334</v>
      </c>
      <c r="E105" s="6" t="s">
        <v>1335</v>
      </c>
      <c r="G105" s="6">
        <v>1812</v>
      </c>
      <c r="H105" s="13">
        <v>16.649999999999999</v>
      </c>
      <c r="I105" s="14">
        <v>0.38</v>
      </c>
    </row>
    <row r="106" spans="2:9">
      <c r="B106" s="15" t="s">
        <v>10</v>
      </c>
      <c r="C106" s="6" t="s">
        <v>3793</v>
      </c>
      <c r="D106" s="6" t="s">
        <v>3794</v>
      </c>
      <c r="E106" s="6" t="s">
        <v>130</v>
      </c>
      <c r="G106" s="6">
        <v>8142</v>
      </c>
      <c r="H106" s="13">
        <v>16.64</v>
      </c>
      <c r="I106" s="14">
        <v>0.38</v>
      </c>
    </row>
    <row r="107" spans="2:9">
      <c r="B107" s="15" t="s">
        <v>10</v>
      </c>
      <c r="C107" s="6" t="s">
        <v>3795</v>
      </c>
      <c r="D107" s="6" t="s">
        <v>3796</v>
      </c>
      <c r="E107" s="6" t="s">
        <v>24</v>
      </c>
      <c r="G107" s="6">
        <v>9906</v>
      </c>
      <c r="H107" s="13">
        <v>16.490000000000002</v>
      </c>
      <c r="I107" s="14">
        <v>0.38</v>
      </c>
    </row>
    <row r="108" spans="2:9">
      <c r="B108" s="15" t="s">
        <v>10</v>
      </c>
      <c r="C108" s="6" t="s">
        <v>1294</v>
      </c>
      <c r="D108" s="6" t="s">
        <v>1295</v>
      </c>
      <c r="E108" s="6" t="s">
        <v>676</v>
      </c>
      <c r="G108" s="6">
        <v>3853</v>
      </c>
      <c r="H108" s="13">
        <v>16.440000000000001</v>
      </c>
      <c r="I108" s="14">
        <v>0.38</v>
      </c>
    </row>
    <row r="109" spans="2:9">
      <c r="B109" s="15" t="s">
        <v>10</v>
      </c>
      <c r="C109" s="6" t="s">
        <v>3137</v>
      </c>
      <c r="D109" s="6" t="s">
        <v>3138</v>
      </c>
      <c r="E109" s="6" t="s">
        <v>19</v>
      </c>
      <c r="G109" s="6">
        <v>1866</v>
      </c>
      <c r="H109" s="13">
        <v>16.39</v>
      </c>
      <c r="I109" s="14">
        <v>0.38</v>
      </c>
    </row>
    <row r="110" spans="2:9">
      <c r="B110" s="15" t="s">
        <v>10</v>
      </c>
      <c r="C110" s="6" t="s">
        <v>3169</v>
      </c>
      <c r="D110" s="6" t="s">
        <v>3170</v>
      </c>
      <c r="E110" s="6" t="s">
        <v>1524</v>
      </c>
      <c r="G110" s="6">
        <v>2170</v>
      </c>
      <c r="H110" s="13">
        <v>16.34</v>
      </c>
      <c r="I110" s="14">
        <v>0.37</v>
      </c>
    </row>
    <row r="111" spans="2:9">
      <c r="B111" s="15" t="s">
        <v>10</v>
      </c>
      <c r="C111" s="6" t="s">
        <v>2610</v>
      </c>
      <c r="D111" s="6" t="s">
        <v>2611</v>
      </c>
      <c r="E111" s="6" t="s">
        <v>24</v>
      </c>
      <c r="G111" s="6">
        <v>1386</v>
      </c>
      <c r="H111" s="13">
        <v>16.05</v>
      </c>
      <c r="I111" s="14">
        <v>0.37</v>
      </c>
    </row>
    <row r="112" spans="2:9">
      <c r="B112" s="15" t="s">
        <v>10</v>
      </c>
      <c r="C112" s="6" t="s">
        <v>3797</v>
      </c>
      <c r="D112" s="6" t="s">
        <v>3798</v>
      </c>
      <c r="E112" s="6" t="s">
        <v>717</v>
      </c>
      <c r="G112" s="6">
        <v>3911</v>
      </c>
      <c r="H112" s="13">
        <v>15.870000000000001</v>
      </c>
      <c r="I112" s="14">
        <v>0.36000000000000004</v>
      </c>
    </row>
    <row r="113" spans="2:9">
      <c r="B113" s="15" t="s">
        <v>10</v>
      </c>
      <c r="C113" s="6" t="s">
        <v>1397</v>
      </c>
      <c r="D113" s="6" t="s">
        <v>1398</v>
      </c>
      <c r="E113" s="6" t="s">
        <v>928</v>
      </c>
      <c r="G113" s="6">
        <v>2184</v>
      </c>
      <c r="H113" s="13">
        <v>15.77</v>
      </c>
      <c r="I113" s="14">
        <v>0.36000000000000004</v>
      </c>
    </row>
    <row r="114" spans="2:9">
      <c r="B114" s="15" t="s">
        <v>10</v>
      </c>
      <c r="C114" s="6" t="s">
        <v>1296</v>
      </c>
      <c r="D114" s="6" t="s">
        <v>1297</v>
      </c>
      <c r="E114" s="6" t="s">
        <v>80</v>
      </c>
      <c r="G114" s="6">
        <v>1717</v>
      </c>
      <c r="H114" s="13">
        <v>15.610000000000001</v>
      </c>
      <c r="I114" s="14">
        <v>0.36000000000000004</v>
      </c>
    </row>
    <row r="115" spans="2:9">
      <c r="B115" s="15" t="s">
        <v>10</v>
      </c>
      <c r="C115" s="6" t="s">
        <v>3799</v>
      </c>
      <c r="D115" s="6" t="s">
        <v>3800</v>
      </c>
      <c r="E115" s="6" t="s">
        <v>86</v>
      </c>
      <c r="G115" s="6">
        <v>784</v>
      </c>
      <c r="H115" s="13">
        <v>15.57</v>
      </c>
      <c r="I115" s="14">
        <v>0.36000000000000004</v>
      </c>
    </row>
    <row r="116" spans="2:9">
      <c r="B116" s="15" t="s">
        <v>10</v>
      </c>
      <c r="C116" s="6" t="s">
        <v>3454</v>
      </c>
      <c r="D116" s="6" t="s">
        <v>3455</v>
      </c>
      <c r="E116" s="6" t="s">
        <v>118</v>
      </c>
      <c r="G116" s="6">
        <v>1954</v>
      </c>
      <c r="H116" s="13">
        <v>15.43</v>
      </c>
      <c r="I116" s="14">
        <v>0.35000000000000003</v>
      </c>
    </row>
    <row r="117" spans="2:9">
      <c r="B117" s="15" t="s">
        <v>10</v>
      </c>
      <c r="C117" s="6" t="s">
        <v>3441</v>
      </c>
      <c r="D117" s="6" t="s">
        <v>3442</v>
      </c>
      <c r="E117" s="6" t="s">
        <v>928</v>
      </c>
      <c r="G117" s="6">
        <v>1971</v>
      </c>
      <c r="H117" s="13">
        <v>15.24</v>
      </c>
      <c r="I117" s="14">
        <v>0.35000000000000003</v>
      </c>
    </row>
    <row r="118" spans="2:9">
      <c r="B118" s="15" t="s">
        <v>10</v>
      </c>
      <c r="C118" s="6" t="s">
        <v>2604</v>
      </c>
      <c r="D118" s="6" t="s">
        <v>2605</v>
      </c>
      <c r="E118" s="6" t="s">
        <v>54</v>
      </c>
      <c r="G118" s="6">
        <v>1181</v>
      </c>
      <c r="H118" s="13">
        <v>15.1</v>
      </c>
      <c r="I118" s="14">
        <v>0.35000000000000003</v>
      </c>
    </row>
    <row r="119" spans="2:9">
      <c r="B119" s="15" t="s">
        <v>10</v>
      </c>
      <c r="C119" s="6" t="s">
        <v>3801</v>
      </c>
      <c r="D119" s="6" t="s">
        <v>3802</v>
      </c>
      <c r="E119" s="6" t="s">
        <v>1320</v>
      </c>
      <c r="G119" s="6">
        <v>208</v>
      </c>
      <c r="H119" s="13">
        <v>15.09</v>
      </c>
      <c r="I119" s="14">
        <v>0.35000000000000003</v>
      </c>
    </row>
    <row r="120" spans="2:9">
      <c r="B120" s="15" t="s">
        <v>10</v>
      </c>
      <c r="C120" s="6" t="s">
        <v>3803</v>
      </c>
      <c r="D120" s="6" t="s">
        <v>3804</v>
      </c>
      <c r="E120" s="6" t="s">
        <v>717</v>
      </c>
      <c r="G120" s="6">
        <v>1341</v>
      </c>
      <c r="H120" s="13">
        <v>15.06</v>
      </c>
      <c r="I120" s="14">
        <v>0.35000000000000003</v>
      </c>
    </row>
    <row r="121" spans="2:9">
      <c r="B121" s="15" t="s">
        <v>10</v>
      </c>
      <c r="C121" s="6" t="s">
        <v>3805</v>
      </c>
      <c r="D121" s="6" t="s">
        <v>3806</v>
      </c>
      <c r="E121" s="6" t="s">
        <v>111</v>
      </c>
      <c r="G121" s="6">
        <v>73953</v>
      </c>
      <c r="H121" s="13">
        <v>15.06</v>
      </c>
      <c r="I121" s="14">
        <v>0.35000000000000003</v>
      </c>
    </row>
    <row r="122" spans="2:9">
      <c r="B122" s="15" t="s">
        <v>10</v>
      </c>
      <c r="C122" s="6" t="s">
        <v>3807</v>
      </c>
      <c r="D122" s="6" t="s">
        <v>3808</v>
      </c>
      <c r="E122" s="6" t="s">
        <v>57</v>
      </c>
      <c r="G122" s="6">
        <v>1940</v>
      </c>
      <c r="H122" s="13">
        <v>15.06</v>
      </c>
      <c r="I122" s="14">
        <v>0.35000000000000003</v>
      </c>
    </row>
    <row r="123" spans="2:9">
      <c r="B123" s="15" t="s">
        <v>10</v>
      </c>
      <c r="C123" s="6" t="s">
        <v>3809</v>
      </c>
      <c r="D123" s="6" t="s">
        <v>3810</v>
      </c>
      <c r="E123" s="6" t="s">
        <v>639</v>
      </c>
      <c r="G123" s="6">
        <v>2919</v>
      </c>
      <c r="H123" s="13">
        <v>15.02</v>
      </c>
      <c r="I123" s="14">
        <v>0.34</v>
      </c>
    </row>
    <row r="124" spans="2:9">
      <c r="B124" s="15" t="s">
        <v>10</v>
      </c>
      <c r="C124" s="6" t="s">
        <v>1298</v>
      </c>
      <c r="D124" s="6" t="s">
        <v>1299</v>
      </c>
      <c r="E124" s="6" t="s">
        <v>676</v>
      </c>
      <c r="G124" s="6">
        <v>321</v>
      </c>
      <c r="H124" s="13">
        <v>14.91</v>
      </c>
      <c r="I124" s="14">
        <v>0.34</v>
      </c>
    </row>
    <row r="125" spans="2:9">
      <c r="B125" s="15" t="s">
        <v>10</v>
      </c>
      <c r="C125" s="6" t="s">
        <v>2550</v>
      </c>
      <c r="D125" s="6" t="s">
        <v>2551</v>
      </c>
      <c r="E125" s="6" t="s">
        <v>99</v>
      </c>
      <c r="G125" s="6">
        <v>1280</v>
      </c>
      <c r="H125" s="13">
        <v>14.89</v>
      </c>
      <c r="I125" s="14">
        <v>0.34</v>
      </c>
    </row>
    <row r="126" spans="2:9">
      <c r="B126" s="15" t="s">
        <v>10</v>
      </c>
      <c r="C126" s="6" t="s">
        <v>950</v>
      </c>
      <c r="D126" s="6" t="s">
        <v>951</v>
      </c>
      <c r="E126" s="6" t="s">
        <v>54</v>
      </c>
      <c r="G126" s="6">
        <v>751</v>
      </c>
      <c r="H126" s="13">
        <v>14.82</v>
      </c>
      <c r="I126" s="14">
        <v>0.34</v>
      </c>
    </row>
    <row r="127" spans="2:9">
      <c r="B127" s="15" t="s">
        <v>10</v>
      </c>
      <c r="C127" s="6" t="s">
        <v>3518</v>
      </c>
      <c r="D127" s="6" t="s">
        <v>3519</v>
      </c>
      <c r="E127" s="6" t="s">
        <v>1424</v>
      </c>
      <c r="G127" s="6">
        <v>2943</v>
      </c>
      <c r="H127" s="13">
        <v>14.63</v>
      </c>
      <c r="I127" s="14">
        <v>0.34</v>
      </c>
    </row>
    <row r="128" spans="2:9">
      <c r="B128" s="15" t="s">
        <v>10</v>
      </c>
      <c r="C128" s="6" t="s">
        <v>3811</v>
      </c>
      <c r="D128" s="6" t="s">
        <v>3812</v>
      </c>
      <c r="E128" s="6" t="s">
        <v>130</v>
      </c>
      <c r="G128" s="6">
        <v>1050</v>
      </c>
      <c r="H128" s="13">
        <v>14.57</v>
      </c>
      <c r="I128" s="14">
        <v>0.33</v>
      </c>
    </row>
    <row r="129" spans="2:9">
      <c r="B129" s="15" t="s">
        <v>10</v>
      </c>
      <c r="C129" s="6" t="s">
        <v>1340</v>
      </c>
      <c r="D129" s="6" t="s">
        <v>1341</v>
      </c>
      <c r="E129" s="6" t="s">
        <v>1335</v>
      </c>
      <c r="G129" s="6">
        <v>2527</v>
      </c>
      <c r="H129" s="13">
        <v>14.33</v>
      </c>
      <c r="I129" s="14">
        <v>0.33</v>
      </c>
    </row>
    <row r="130" spans="2:9">
      <c r="B130" s="15" t="s">
        <v>10</v>
      </c>
      <c r="C130" s="6" t="s">
        <v>3813</v>
      </c>
      <c r="D130" s="6" t="s">
        <v>3814</v>
      </c>
      <c r="E130" s="6" t="s">
        <v>62</v>
      </c>
      <c r="G130" s="6">
        <v>7672</v>
      </c>
      <c r="H130" s="13">
        <v>14.27</v>
      </c>
      <c r="I130" s="14">
        <v>0.33</v>
      </c>
    </row>
    <row r="131" spans="2:9">
      <c r="B131" s="15" t="s">
        <v>10</v>
      </c>
      <c r="C131" s="6" t="s">
        <v>709</v>
      </c>
      <c r="D131" s="6" t="s">
        <v>710</v>
      </c>
      <c r="E131" s="6" t="s">
        <v>639</v>
      </c>
      <c r="G131" s="6">
        <v>4251</v>
      </c>
      <c r="H131" s="13">
        <v>14.14</v>
      </c>
      <c r="I131" s="14">
        <v>0.32</v>
      </c>
    </row>
    <row r="132" spans="2:9">
      <c r="B132" s="15" t="s">
        <v>10</v>
      </c>
      <c r="C132" s="6" t="s">
        <v>2544</v>
      </c>
      <c r="D132" s="6" t="s">
        <v>2545</v>
      </c>
      <c r="E132" s="6" t="s">
        <v>27</v>
      </c>
      <c r="G132" s="6">
        <v>881</v>
      </c>
      <c r="H132" s="13">
        <v>14.06</v>
      </c>
      <c r="I132" s="14">
        <v>0.32</v>
      </c>
    </row>
    <row r="133" spans="2:9">
      <c r="B133" s="15" t="s">
        <v>10</v>
      </c>
      <c r="C133" s="6" t="s">
        <v>3815</v>
      </c>
      <c r="D133" s="6" t="s">
        <v>3816</v>
      </c>
      <c r="E133" s="6" t="s">
        <v>57</v>
      </c>
      <c r="G133" s="6">
        <v>1799</v>
      </c>
      <c r="H133" s="13">
        <v>13.870000000000001</v>
      </c>
      <c r="I133" s="14">
        <v>0.32</v>
      </c>
    </row>
    <row r="134" spans="2:9">
      <c r="B134" s="15" t="s">
        <v>10</v>
      </c>
      <c r="C134" s="6" t="s">
        <v>3817</v>
      </c>
      <c r="D134" s="6" t="s">
        <v>3818</v>
      </c>
      <c r="E134" s="6" t="s">
        <v>669</v>
      </c>
      <c r="G134" s="6">
        <v>10461</v>
      </c>
      <c r="H134" s="13">
        <v>13.700000000000001</v>
      </c>
      <c r="I134" s="14">
        <v>0.31000000000000005</v>
      </c>
    </row>
    <row r="135" spans="2:9">
      <c r="B135" s="15" t="s">
        <v>10</v>
      </c>
      <c r="C135" s="6" t="s">
        <v>3819</v>
      </c>
      <c r="D135" s="6" t="s">
        <v>3820</v>
      </c>
      <c r="E135" s="6" t="s">
        <v>931</v>
      </c>
      <c r="G135" s="6">
        <v>4997</v>
      </c>
      <c r="H135" s="13">
        <v>13.67</v>
      </c>
      <c r="I135" s="14">
        <v>0.31000000000000005</v>
      </c>
    </row>
    <row r="136" spans="2:9">
      <c r="B136" s="15" t="s">
        <v>10</v>
      </c>
      <c r="C136" s="6" t="s">
        <v>3821</v>
      </c>
      <c r="D136" s="6" t="s">
        <v>3822</v>
      </c>
      <c r="E136" s="6" t="s">
        <v>1469</v>
      </c>
      <c r="G136" s="6">
        <v>2607</v>
      </c>
      <c r="H136" s="13">
        <v>13.65</v>
      </c>
      <c r="I136" s="14">
        <v>0.31000000000000005</v>
      </c>
    </row>
    <row r="137" spans="2:9">
      <c r="B137" s="15" t="s">
        <v>10</v>
      </c>
      <c r="C137" s="6" t="s">
        <v>3823</v>
      </c>
      <c r="D137" s="6" t="s">
        <v>3824</v>
      </c>
      <c r="E137" s="6" t="s">
        <v>717</v>
      </c>
      <c r="G137" s="6">
        <v>1142</v>
      </c>
      <c r="H137" s="13">
        <v>13.56</v>
      </c>
      <c r="I137" s="14">
        <v>0.31000000000000005</v>
      </c>
    </row>
    <row r="138" spans="2:9">
      <c r="B138" s="15" t="s">
        <v>10</v>
      </c>
      <c r="C138" s="6" t="s">
        <v>3825</v>
      </c>
      <c r="D138" s="6" t="s">
        <v>3826</v>
      </c>
      <c r="E138" s="6" t="s">
        <v>908</v>
      </c>
      <c r="G138" s="6">
        <v>1459</v>
      </c>
      <c r="H138" s="13">
        <v>13.540000000000001</v>
      </c>
      <c r="I138" s="14">
        <v>0.31000000000000005</v>
      </c>
    </row>
    <row r="139" spans="2:9">
      <c r="B139" s="15" t="s">
        <v>10</v>
      </c>
      <c r="C139" s="6" t="s">
        <v>954</v>
      </c>
      <c r="D139" s="6" t="s">
        <v>955</v>
      </c>
      <c r="E139" s="6" t="s">
        <v>41</v>
      </c>
      <c r="G139" s="6">
        <v>981</v>
      </c>
      <c r="H139" s="13">
        <v>13.43</v>
      </c>
      <c r="I139" s="14">
        <v>0.31000000000000005</v>
      </c>
    </row>
    <row r="140" spans="2:9">
      <c r="B140" s="15" t="s">
        <v>10</v>
      </c>
      <c r="C140" s="6" t="s">
        <v>3827</v>
      </c>
      <c r="D140" s="6" t="s">
        <v>3828</v>
      </c>
      <c r="E140" s="6" t="s">
        <v>62</v>
      </c>
      <c r="G140" s="6">
        <v>1624</v>
      </c>
      <c r="H140" s="13">
        <v>13.42</v>
      </c>
      <c r="I140" s="14">
        <v>0.31000000000000005</v>
      </c>
    </row>
    <row r="141" spans="2:9">
      <c r="B141" s="15" t="s">
        <v>10</v>
      </c>
      <c r="C141" s="6" t="s">
        <v>3829</v>
      </c>
      <c r="D141" s="6" t="s">
        <v>3830</v>
      </c>
      <c r="E141" s="6" t="s">
        <v>639</v>
      </c>
      <c r="G141" s="6">
        <v>2234</v>
      </c>
      <c r="H141" s="13">
        <v>13.370000000000001</v>
      </c>
      <c r="I141" s="14">
        <v>0.31000000000000005</v>
      </c>
    </row>
    <row r="142" spans="2:9">
      <c r="B142" s="15" t="s">
        <v>10</v>
      </c>
      <c r="C142" s="6" t="s">
        <v>3831</v>
      </c>
      <c r="D142" s="6" t="s">
        <v>3832</v>
      </c>
      <c r="E142" s="6" t="s">
        <v>1524</v>
      </c>
      <c r="G142" s="6">
        <v>425</v>
      </c>
      <c r="H142" s="13">
        <v>13.17</v>
      </c>
      <c r="I142" s="14">
        <v>0.3</v>
      </c>
    </row>
    <row r="143" spans="2:9">
      <c r="B143" s="15" t="s">
        <v>10</v>
      </c>
      <c r="C143" s="6" t="s">
        <v>3833</v>
      </c>
      <c r="D143" s="6" t="s">
        <v>3834</v>
      </c>
      <c r="E143" s="6" t="s">
        <v>13</v>
      </c>
      <c r="G143" s="6">
        <v>2955</v>
      </c>
      <c r="H143" s="13">
        <v>13</v>
      </c>
      <c r="I143" s="14">
        <v>0.3</v>
      </c>
    </row>
    <row r="144" spans="2:9">
      <c r="B144" s="15" t="s">
        <v>10</v>
      </c>
      <c r="C144" s="6" t="s">
        <v>3835</v>
      </c>
      <c r="D144" s="6" t="s">
        <v>3836</v>
      </c>
      <c r="E144" s="6" t="s">
        <v>931</v>
      </c>
      <c r="G144" s="6">
        <v>1831</v>
      </c>
      <c r="H144" s="13">
        <v>12.86</v>
      </c>
      <c r="I144" s="14">
        <v>0.29000000000000004</v>
      </c>
    </row>
    <row r="145" spans="2:9">
      <c r="B145" s="15" t="s">
        <v>10</v>
      </c>
      <c r="C145" s="6" t="s">
        <v>3837</v>
      </c>
      <c r="D145" s="6" t="s">
        <v>3838</v>
      </c>
      <c r="E145" s="6" t="s">
        <v>1424</v>
      </c>
      <c r="G145" s="6">
        <v>3525</v>
      </c>
      <c r="H145" s="13">
        <v>12.81</v>
      </c>
      <c r="I145" s="14">
        <v>0.29000000000000004</v>
      </c>
    </row>
    <row r="146" spans="2:9">
      <c r="B146" s="15" t="s">
        <v>10</v>
      </c>
      <c r="C146" s="6" t="s">
        <v>956</v>
      </c>
      <c r="D146" s="6" t="s">
        <v>957</v>
      </c>
      <c r="E146" s="6" t="s">
        <v>669</v>
      </c>
      <c r="G146" s="6">
        <v>7020</v>
      </c>
      <c r="H146" s="13">
        <v>12.790000000000001</v>
      </c>
      <c r="I146" s="14">
        <v>0.29000000000000004</v>
      </c>
    </row>
    <row r="147" spans="2:9">
      <c r="B147" s="15" t="s">
        <v>10</v>
      </c>
      <c r="C147" s="6" t="s">
        <v>3839</v>
      </c>
      <c r="D147" s="6" t="s">
        <v>3840</v>
      </c>
      <c r="E147" s="6" t="s">
        <v>931</v>
      </c>
      <c r="G147" s="6">
        <v>12737</v>
      </c>
      <c r="H147" s="13">
        <v>12.790000000000001</v>
      </c>
      <c r="I147" s="14">
        <v>0.29000000000000004</v>
      </c>
    </row>
    <row r="148" spans="2:9">
      <c r="B148" s="15" t="s">
        <v>10</v>
      </c>
      <c r="C148" s="6" t="s">
        <v>667</v>
      </c>
      <c r="D148" s="6" t="s">
        <v>668</v>
      </c>
      <c r="E148" s="6" t="s">
        <v>669</v>
      </c>
      <c r="G148" s="6">
        <v>1285</v>
      </c>
      <c r="H148" s="13">
        <v>12.66</v>
      </c>
      <c r="I148" s="14">
        <v>0.29000000000000004</v>
      </c>
    </row>
    <row r="149" spans="2:9">
      <c r="B149" s="15" t="s">
        <v>10</v>
      </c>
      <c r="C149" s="6" t="s">
        <v>3841</v>
      </c>
      <c r="D149" s="6" t="s">
        <v>3842</v>
      </c>
      <c r="E149" s="6" t="s">
        <v>118</v>
      </c>
      <c r="G149" s="6">
        <v>442</v>
      </c>
      <c r="H149" s="13">
        <v>12.57</v>
      </c>
      <c r="I149" s="14">
        <v>0.29000000000000004</v>
      </c>
    </row>
    <row r="150" spans="2:9">
      <c r="B150" s="15" t="s">
        <v>10</v>
      </c>
      <c r="C150" s="6" t="s">
        <v>958</v>
      </c>
      <c r="D150" s="6" t="s">
        <v>959</v>
      </c>
      <c r="E150" s="6" t="s">
        <v>30</v>
      </c>
      <c r="G150" s="6">
        <v>11428</v>
      </c>
      <c r="H150" s="13">
        <v>12.57</v>
      </c>
      <c r="I150" s="14">
        <v>0.29000000000000004</v>
      </c>
    </row>
    <row r="151" spans="2:9">
      <c r="B151" s="15" t="s">
        <v>10</v>
      </c>
      <c r="C151" s="6" t="s">
        <v>3843</v>
      </c>
      <c r="D151" s="6" t="s">
        <v>3844</v>
      </c>
      <c r="E151" s="6" t="s">
        <v>13</v>
      </c>
      <c r="G151" s="6">
        <v>1473</v>
      </c>
      <c r="H151" s="13">
        <v>12.46</v>
      </c>
      <c r="I151" s="14">
        <v>0.29000000000000004</v>
      </c>
    </row>
    <row r="152" spans="2:9">
      <c r="B152" s="15" t="s">
        <v>10</v>
      </c>
      <c r="C152" s="6" t="s">
        <v>3585</v>
      </c>
      <c r="D152" s="6" t="s">
        <v>3586</v>
      </c>
      <c r="E152" s="6" t="s">
        <v>27</v>
      </c>
      <c r="G152" s="6">
        <v>4094</v>
      </c>
      <c r="H152" s="13">
        <v>12.34</v>
      </c>
      <c r="I152" s="14">
        <v>0.27999999999999997</v>
      </c>
    </row>
    <row r="153" spans="2:9">
      <c r="B153" s="15" t="s">
        <v>10</v>
      </c>
      <c r="C153" s="6" t="s">
        <v>3845</v>
      </c>
      <c r="D153" s="6" t="s">
        <v>3846</v>
      </c>
      <c r="E153" s="6" t="s">
        <v>62</v>
      </c>
      <c r="G153" s="6">
        <v>2637</v>
      </c>
      <c r="H153" s="13">
        <v>12.3</v>
      </c>
      <c r="I153" s="14">
        <v>0.27999999999999997</v>
      </c>
    </row>
    <row r="154" spans="2:9">
      <c r="B154" s="15" t="s">
        <v>10</v>
      </c>
      <c r="C154" s="6" t="s">
        <v>3847</v>
      </c>
      <c r="D154" s="6" t="s">
        <v>3848</v>
      </c>
      <c r="E154" s="6" t="s">
        <v>86</v>
      </c>
      <c r="G154" s="6">
        <v>13853</v>
      </c>
      <c r="H154" s="13">
        <v>12.22</v>
      </c>
      <c r="I154" s="14">
        <v>0.27999999999999997</v>
      </c>
    </row>
    <row r="155" spans="2:9">
      <c r="B155" s="15" t="s">
        <v>10</v>
      </c>
      <c r="C155" s="6" t="s">
        <v>3849</v>
      </c>
      <c r="D155" s="6" t="s">
        <v>3850</v>
      </c>
      <c r="E155" s="6" t="s">
        <v>62</v>
      </c>
      <c r="G155" s="6">
        <v>3205</v>
      </c>
      <c r="H155" s="13">
        <v>12.21</v>
      </c>
      <c r="I155" s="14">
        <v>0.27999999999999997</v>
      </c>
    </row>
    <row r="156" spans="2:9">
      <c r="B156" s="15" t="s">
        <v>10</v>
      </c>
      <c r="C156" s="6" t="s">
        <v>3851</v>
      </c>
      <c r="D156" s="6" t="s">
        <v>3852</v>
      </c>
      <c r="E156" s="6" t="s">
        <v>24</v>
      </c>
      <c r="G156" s="6">
        <v>2717</v>
      </c>
      <c r="H156" s="13">
        <v>12.200000000000001</v>
      </c>
      <c r="I156" s="14">
        <v>0.27999999999999997</v>
      </c>
    </row>
    <row r="157" spans="2:9">
      <c r="B157" s="15" t="s">
        <v>10</v>
      </c>
      <c r="C157" s="6" t="s">
        <v>3443</v>
      </c>
      <c r="D157" s="6" t="s">
        <v>3444</v>
      </c>
      <c r="E157" s="6" t="s">
        <v>24</v>
      </c>
      <c r="G157" s="6">
        <v>1992</v>
      </c>
      <c r="H157" s="13">
        <v>12.15</v>
      </c>
      <c r="I157" s="14">
        <v>0.27999999999999997</v>
      </c>
    </row>
    <row r="158" spans="2:9">
      <c r="B158" s="15" t="s">
        <v>10</v>
      </c>
      <c r="C158" s="6" t="s">
        <v>3853</v>
      </c>
      <c r="D158" s="6" t="s">
        <v>3854</v>
      </c>
      <c r="E158" s="6" t="s">
        <v>648</v>
      </c>
      <c r="G158" s="6">
        <v>2356</v>
      </c>
      <c r="H158" s="13">
        <v>12.030000000000001</v>
      </c>
      <c r="I158" s="14">
        <v>0.27999999999999997</v>
      </c>
    </row>
    <row r="159" spans="2:9">
      <c r="B159" s="15" t="s">
        <v>10</v>
      </c>
      <c r="C159" s="6" t="s">
        <v>962</v>
      </c>
      <c r="D159" s="6" t="s">
        <v>963</v>
      </c>
      <c r="E159" s="6" t="s">
        <v>915</v>
      </c>
      <c r="G159" s="6">
        <v>2120</v>
      </c>
      <c r="H159" s="13">
        <v>12</v>
      </c>
      <c r="I159" s="14">
        <v>0.27999999999999997</v>
      </c>
    </row>
    <row r="160" spans="2:9">
      <c r="B160" s="15" t="s">
        <v>10</v>
      </c>
      <c r="C160" s="6" t="s">
        <v>3855</v>
      </c>
      <c r="D160" s="6" t="s">
        <v>3856</v>
      </c>
      <c r="E160" s="6" t="s">
        <v>676</v>
      </c>
      <c r="G160" s="6">
        <v>1597</v>
      </c>
      <c r="H160" s="13">
        <v>11.96</v>
      </c>
      <c r="I160" s="14">
        <v>0.27</v>
      </c>
    </row>
    <row r="161" spans="2:9">
      <c r="B161" s="15" t="s">
        <v>10</v>
      </c>
      <c r="C161" s="6" t="s">
        <v>960</v>
      </c>
      <c r="D161" s="6" t="s">
        <v>961</v>
      </c>
      <c r="E161" s="6" t="s">
        <v>692</v>
      </c>
      <c r="G161" s="6">
        <v>1233</v>
      </c>
      <c r="H161" s="13">
        <v>11.93</v>
      </c>
      <c r="I161" s="14">
        <v>0.27</v>
      </c>
    </row>
    <row r="162" spans="2:9">
      <c r="B162" s="15" t="s">
        <v>10</v>
      </c>
      <c r="C162" s="6" t="s">
        <v>3857</v>
      </c>
      <c r="D162" s="6" t="s">
        <v>3858</v>
      </c>
      <c r="E162" s="6" t="s">
        <v>80</v>
      </c>
      <c r="G162" s="6">
        <v>1614</v>
      </c>
      <c r="H162" s="13">
        <v>11.92</v>
      </c>
      <c r="I162" s="14">
        <v>0.27</v>
      </c>
    </row>
    <row r="163" spans="2:9">
      <c r="B163" s="15" t="s">
        <v>10</v>
      </c>
      <c r="C163" s="6" t="s">
        <v>3859</v>
      </c>
      <c r="D163" s="6" t="s">
        <v>3860</v>
      </c>
      <c r="E163" s="6" t="s">
        <v>676</v>
      </c>
      <c r="G163" s="6">
        <v>11100</v>
      </c>
      <c r="H163" s="13">
        <v>11.9</v>
      </c>
      <c r="I163" s="14">
        <v>0.27</v>
      </c>
    </row>
    <row r="164" spans="2:9">
      <c r="B164" s="15" t="s">
        <v>10</v>
      </c>
      <c r="C164" s="6" t="s">
        <v>2574</v>
      </c>
      <c r="D164" s="6" t="s">
        <v>2575</v>
      </c>
      <c r="E164" s="6" t="s">
        <v>86</v>
      </c>
      <c r="G164" s="6">
        <v>5674</v>
      </c>
      <c r="H164" s="13">
        <v>11.82</v>
      </c>
      <c r="I164" s="14">
        <v>0.27</v>
      </c>
    </row>
    <row r="165" spans="2:9">
      <c r="B165" s="15" t="s">
        <v>10</v>
      </c>
      <c r="C165" s="6" t="s">
        <v>3861</v>
      </c>
      <c r="D165" s="6" t="s">
        <v>3862</v>
      </c>
      <c r="E165" s="6" t="s">
        <v>928</v>
      </c>
      <c r="G165" s="6">
        <v>2053</v>
      </c>
      <c r="H165" s="13">
        <v>11.8</v>
      </c>
      <c r="I165" s="14">
        <v>0.27</v>
      </c>
    </row>
    <row r="166" spans="2:9">
      <c r="B166" s="15" t="s">
        <v>10</v>
      </c>
      <c r="C166" s="6" t="s">
        <v>966</v>
      </c>
      <c r="D166" s="6" t="s">
        <v>967</v>
      </c>
      <c r="E166" s="6" t="s">
        <v>30</v>
      </c>
      <c r="G166" s="6">
        <v>37422</v>
      </c>
      <c r="H166" s="13">
        <v>11.74</v>
      </c>
      <c r="I166" s="14">
        <v>0.27</v>
      </c>
    </row>
    <row r="167" spans="2:9">
      <c r="B167" s="15" t="s">
        <v>10</v>
      </c>
      <c r="C167" s="6" t="s">
        <v>3202</v>
      </c>
      <c r="D167" s="6" t="s">
        <v>3203</v>
      </c>
      <c r="E167" s="6" t="s">
        <v>83</v>
      </c>
      <c r="G167" s="6">
        <v>51489</v>
      </c>
      <c r="H167" s="13">
        <v>11.74</v>
      </c>
      <c r="I167" s="14">
        <v>0.27</v>
      </c>
    </row>
    <row r="168" spans="2:9">
      <c r="B168" s="15" t="s">
        <v>10</v>
      </c>
      <c r="C168" s="6" t="s">
        <v>2686</v>
      </c>
      <c r="D168" s="6" t="s">
        <v>2687</v>
      </c>
      <c r="E168" s="6" t="s">
        <v>80</v>
      </c>
      <c r="G168" s="6">
        <v>2156</v>
      </c>
      <c r="H168" s="13">
        <v>11.72</v>
      </c>
      <c r="I168" s="14">
        <v>0.27</v>
      </c>
    </row>
    <row r="169" spans="2:9">
      <c r="B169" s="15" t="s">
        <v>10</v>
      </c>
      <c r="C169" s="6" t="s">
        <v>3863</v>
      </c>
      <c r="D169" s="6" t="s">
        <v>3864</v>
      </c>
      <c r="E169" s="6" t="s">
        <v>1374</v>
      </c>
      <c r="G169" s="6">
        <v>979</v>
      </c>
      <c r="H169" s="13">
        <v>11.66</v>
      </c>
      <c r="I169" s="14">
        <v>0.27</v>
      </c>
    </row>
    <row r="170" spans="2:9">
      <c r="B170" s="15" t="s">
        <v>10</v>
      </c>
      <c r="C170" s="6" t="s">
        <v>3865</v>
      </c>
      <c r="D170" s="6" t="s">
        <v>3866</v>
      </c>
      <c r="E170" s="6" t="s">
        <v>57</v>
      </c>
      <c r="G170" s="6">
        <v>2138</v>
      </c>
      <c r="H170" s="13">
        <v>11.6</v>
      </c>
      <c r="I170" s="14">
        <v>0.27</v>
      </c>
    </row>
    <row r="171" spans="2:9">
      <c r="B171" s="15" t="s">
        <v>10</v>
      </c>
      <c r="C171" s="6" t="s">
        <v>3867</v>
      </c>
      <c r="D171" s="6" t="s">
        <v>3868</v>
      </c>
      <c r="E171" s="6" t="s">
        <v>99</v>
      </c>
      <c r="G171" s="6">
        <v>2643</v>
      </c>
      <c r="H171" s="13">
        <v>11.49</v>
      </c>
      <c r="I171" s="14">
        <v>0.26</v>
      </c>
    </row>
    <row r="172" spans="2:9">
      <c r="B172" s="15" t="s">
        <v>10</v>
      </c>
      <c r="C172" s="6" t="s">
        <v>1300</v>
      </c>
      <c r="D172" s="6" t="s">
        <v>1301</v>
      </c>
      <c r="E172" s="6" t="s">
        <v>676</v>
      </c>
      <c r="G172" s="6">
        <v>3139</v>
      </c>
      <c r="H172" s="13">
        <v>11.44</v>
      </c>
      <c r="I172" s="14">
        <v>0.26</v>
      </c>
    </row>
    <row r="173" spans="2:9">
      <c r="B173" s="15" t="s">
        <v>10</v>
      </c>
      <c r="C173" s="6" t="s">
        <v>3869</v>
      </c>
      <c r="D173" s="6" t="s">
        <v>3870</v>
      </c>
      <c r="E173" s="6" t="s">
        <v>3119</v>
      </c>
      <c r="G173" s="6">
        <v>1017</v>
      </c>
      <c r="H173" s="13">
        <v>11.35</v>
      </c>
      <c r="I173" s="14">
        <v>0.26</v>
      </c>
    </row>
    <row r="174" spans="2:9">
      <c r="B174" s="15" t="s">
        <v>10</v>
      </c>
      <c r="C174" s="6" t="s">
        <v>3871</v>
      </c>
      <c r="D174" s="6" t="s">
        <v>3872</v>
      </c>
      <c r="E174" s="6" t="s">
        <v>24</v>
      </c>
      <c r="G174" s="6">
        <v>9906</v>
      </c>
      <c r="H174" s="13">
        <v>11.25</v>
      </c>
      <c r="I174" s="14">
        <v>0.26</v>
      </c>
    </row>
    <row r="175" spans="2:9">
      <c r="B175" s="15" t="s">
        <v>10</v>
      </c>
      <c r="C175" s="6" t="s">
        <v>3873</v>
      </c>
      <c r="D175" s="6" t="s">
        <v>3874</v>
      </c>
      <c r="E175" s="6" t="s">
        <v>48</v>
      </c>
      <c r="G175" s="6">
        <v>15667</v>
      </c>
      <c r="H175" s="13">
        <v>11</v>
      </c>
      <c r="I175" s="14">
        <v>0.25</v>
      </c>
    </row>
    <row r="176" spans="2:9">
      <c r="B176" s="15" t="s">
        <v>10</v>
      </c>
      <c r="C176" s="6" t="s">
        <v>3875</v>
      </c>
      <c r="D176" s="6" t="s">
        <v>3876</v>
      </c>
      <c r="E176" s="6" t="s">
        <v>24</v>
      </c>
      <c r="G176" s="6">
        <v>1019</v>
      </c>
      <c r="H176" s="13">
        <v>10.98</v>
      </c>
      <c r="I176" s="14">
        <v>0.25</v>
      </c>
    </row>
    <row r="177" spans="2:9">
      <c r="B177" s="15" t="s">
        <v>10</v>
      </c>
      <c r="C177" s="6" t="s">
        <v>3877</v>
      </c>
      <c r="D177" s="6" t="s">
        <v>3878</v>
      </c>
      <c r="E177" s="6" t="s">
        <v>57</v>
      </c>
      <c r="G177" s="6">
        <v>5958</v>
      </c>
      <c r="H177" s="13">
        <v>10.91</v>
      </c>
      <c r="I177" s="14">
        <v>0.25</v>
      </c>
    </row>
    <row r="178" spans="2:9">
      <c r="B178" s="15" t="s">
        <v>10</v>
      </c>
      <c r="C178" s="6" t="s">
        <v>1302</v>
      </c>
      <c r="D178" s="6" t="s">
        <v>1303</v>
      </c>
      <c r="E178" s="6" t="s">
        <v>80</v>
      </c>
      <c r="G178" s="6">
        <v>4498</v>
      </c>
      <c r="H178" s="13">
        <v>10.88</v>
      </c>
      <c r="I178" s="14">
        <v>0.25</v>
      </c>
    </row>
    <row r="179" spans="2:9">
      <c r="B179" s="15" t="s">
        <v>10</v>
      </c>
      <c r="C179" s="6" t="s">
        <v>3526</v>
      </c>
      <c r="D179" s="6" t="s">
        <v>3527</v>
      </c>
      <c r="E179" s="6" t="s">
        <v>57</v>
      </c>
      <c r="G179" s="6">
        <v>841</v>
      </c>
      <c r="H179" s="13">
        <v>10.88</v>
      </c>
      <c r="I179" s="14">
        <v>0.25</v>
      </c>
    </row>
    <row r="180" spans="2:9">
      <c r="B180" s="15" t="s">
        <v>10</v>
      </c>
      <c r="C180" s="6" t="s">
        <v>2678</v>
      </c>
      <c r="D180" s="6" t="s">
        <v>2679</v>
      </c>
      <c r="E180" s="6" t="s">
        <v>99</v>
      </c>
      <c r="G180" s="6">
        <v>1254</v>
      </c>
      <c r="H180" s="13">
        <v>10.8</v>
      </c>
      <c r="I180" s="14">
        <v>0.25</v>
      </c>
    </row>
    <row r="181" spans="2:9">
      <c r="B181" s="15" t="s">
        <v>10</v>
      </c>
      <c r="C181" s="6" t="s">
        <v>3879</v>
      </c>
      <c r="D181" s="6" t="s">
        <v>3880</v>
      </c>
      <c r="E181" s="6" t="s">
        <v>669</v>
      </c>
      <c r="G181" s="6">
        <v>3956</v>
      </c>
      <c r="H181" s="13">
        <v>10.74</v>
      </c>
      <c r="I181" s="14">
        <v>0.25</v>
      </c>
    </row>
    <row r="182" spans="2:9">
      <c r="B182" s="15" t="s">
        <v>10</v>
      </c>
      <c r="C182" s="6" t="s">
        <v>1304</v>
      </c>
      <c r="D182" s="6" t="s">
        <v>1305</v>
      </c>
      <c r="E182" s="6" t="s">
        <v>80</v>
      </c>
      <c r="G182" s="6">
        <v>3576</v>
      </c>
      <c r="H182" s="13">
        <v>10.73</v>
      </c>
      <c r="I182" s="14">
        <v>0.25</v>
      </c>
    </row>
    <row r="183" spans="2:9">
      <c r="B183" s="15" t="s">
        <v>10</v>
      </c>
      <c r="C183" s="6" t="s">
        <v>3881</v>
      </c>
      <c r="D183" s="6" t="s">
        <v>3882</v>
      </c>
      <c r="E183" s="6" t="s">
        <v>915</v>
      </c>
      <c r="G183" s="6">
        <v>812</v>
      </c>
      <c r="H183" s="13">
        <v>10.700000000000001</v>
      </c>
      <c r="I183" s="14">
        <v>0.25</v>
      </c>
    </row>
    <row r="184" spans="2:9">
      <c r="B184" s="15" t="s">
        <v>10</v>
      </c>
      <c r="C184" s="6" t="s">
        <v>3883</v>
      </c>
      <c r="D184" s="6" t="s">
        <v>3884</v>
      </c>
      <c r="E184" s="6" t="s">
        <v>1371</v>
      </c>
      <c r="G184" s="6">
        <v>461</v>
      </c>
      <c r="H184" s="13">
        <v>10.6</v>
      </c>
      <c r="I184" s="14">
        <v>0.24000000000000002</v>
      </c>
    </row>
    <row r="185" spans="2:9">
      <c r="B185" s="15" t="s">
        <v>10</v>
      </c>
      <c r="C185" s="6" t="s">
        <v>3113</v>
      </c>
      <c r="D185" s="6" t="s">
        <v>3114</v>
      </c>
      <c r="E185" s="6" t="s">
        <v>57</v>
      </c>
      <c r="G185" s="6">
        <v>1709</v>
      </c>
      <c r="H185" s="13">
        <v>10.540000000000001</v>
      </c>
      <c r="I185" s="14">
        <v>0.24000000000000002</v>
      </c>
    </row>
    <row r="186" spans="2:9">
      <c r="B186" s="15" t="s">
        <v>10</v>
      </c>
      <c r="C186" s="6" t="s">
        <v>3885</v>
      </c>
      <c r="D186" s="6" t="s">
        <v>3886</v>
      </c>
      <c r="E186" s="6" t="s">
        <v>655</v>
      </c>
      <c r="G186" s="6">
        <v>2466</v>
      </c>
      <c r="H186" s="13">
        <v>10.51</v>
      </c>
      <c r="I186" s="14">
        <v>0.24000000000000002</v>
      </c>
    </row>
    <row r="187" spans="2:9">
      <c r="B187" s="15" t="s">
        <v>10</v>
      </c>
      <c r="C187" s="6" t="s">
        <v>3887</v>
      </c>
      <c r="D187" s="6" t="s">
        <v>3888</v>
      </c>
      <c r="E187" s="6" t="s">
        <v>639</v>
      </c>
      <c r="G187" s="6">
        <v>4990</v>
      </c>
      <c r="H187" s="13">
        <v>10.46</v>
      </c>
      <c r="I187" s="14">
        <v>0.24000000000000002</v>
      </c>
    </row>
    <row r="188" spans="2:9">
      <c r="B188" s="15" t="s">
        <v>10</v>
      </c>
      <c r="C188" s="6" t="s">
        <v>3889</v>
      </c>
      <c r="D188" s="6" t="s">
        <v>3890</v>
      </c>
      <c r="E188" s="6" t="s">
        <v>655</v>
      </c>
      <c r="G188" s="6">
        <v>1679</v>
      </c>
      <c r="H188" s="13">
        <v>10.44</v>
      </c>
      <c r="I188" s="14">
        <v>0.24000000000000002</v>
      </c>
    </row>
    <row r="189" spans="2:9">
      <c r="B189" s="15" t="s">
        <v>10</v>
      </c>
      <c r="C189" s="6" t="s">
        <v>3167</v>
      </c>
      <c r="D189" s="6" t="s">
        <v>3168</v>
      </c>
      <c r="E189" s="6" t="s">
        <v>62</v>
      </c>
      <c r="G189" s="6">
        <v>2060</v>
      </c>
      <c r="H189" s="13">
        <v>10.42</v>
      </c>
      <c r="I189" s="14">
        <v>0.24000000000000002</v>
      </c>
    </row>
    <row r="190" spans="2:9">
      <c r="B190" s="15" t="s">
        <v>10</v>
      </c>
      <c r="C190" s="6" t="s">
        <v>1344</v>
      </c>
      <c r="D190" s="6" t="s">
        <v>1345</v>
      </c>
      <c r="E190" s="6" t="s">
        <v>1320</v>
      </c>
      <c r="G190" s="6">
        <v>3484</v>
      </c>
      <c r="H190" s="13">
        <v>10.39</v>
      </c>
      <c r="I190" s="14">
        <v>0.24000000000000002</v>
      </c>
    </row>
    <row r="191" spans="2:9">
      <c r="B191" s="15" t="s">
        <v>10</v>
      </c>
      <c r="C191" s="6" t="s">
        <v>1928</v>
      </c>
      <c r="D191" s="6" t="s">
        <v>1929</v>
      </c>
      <c r="E191" s="6" t="s">
        <v>1930</v>
      </c>
      <c r="G191" s="6">
        <v>11849</v>
      </c>
      <c r="H191" s="13">
        <v>10.34</v>
      </c>
      <c r="I191" s="14">
        <v>0.24000000000000002</v>
      </c>
    </row>
    <row r="192" spans="2:9">
      <c r="B192" s="15" t="s">
        <v>10</v>
      </c>
      <c r="C192" s="6" t="s">
        <v>1399</v>
      </c>
      <c r="D192" s="6" t="s">
        <v>1400</v>
      </c>
      <c r="E192" s="6" t="s">
        <v>62</v>
      </c>
      <c r="G192" s="6">
        <v>1981</v>
      </c>
      <c r="H192" s="13">
        <v>10.200000000000001</v>
      </c>
      <c r="I192" s="14">
        <v>0.22999999999999998</v>
      </c>
    </row>
    <row r="193" spans="2:9">
      <c r="B193" s="15" t="s">
        <v>10</v>
      </c>
      <c r="C193" s="6" t="s">
        <v>3891</v>
      </c>
      <c r="D193" s="6" t="s">
        <v>3892</v>
      </c>
      <c r="E193" s="6" t="s">
        <v>83</v>
      </c>
      <c r="G193" s="6">
        <v>1049</v>
      </c>
      <c r="H193" s="13">
        <v>10.14</v>
      </c>
      <c r="I193" s="14">
        <v>0.22999999999999998</v>
      </c>
    </row>
    <row r="194" spans="2:9">
      <c r="B194" s="15" t="s">
        <v>10</v>
      </c>
      <c r="C194" s="6" t="s">
        <v>3893</v>
      </c>
      <c r="D194" s="6" t="s">
        <v>3894</v>
      </c>
      <c r="E194" s="6" t="s">
        <v>86</v>
      </c>
      <c r="G194" s="6">
        <v>7211</v>
      </c>
      <c r="H194" s="13">
        <v>10.120000000000001</v>
      </c>
      <c r="I194" s="14">
        <v>0.22999999999999998</v>
      </c>
    </row>
    <row r="195" spans="2:9">
      <c r="B195" s="15" t="s">
        <v>10</v>
      </c>
      <c r="C195" s="6" t="s">
        <v>3895</v>
      </c>
      <c r="D195" s="6" t="s">
        <v>3896</v>
      </c>
      <c r="E195" s="6" t="s">
        <v>118</v>
      </c>
      <c r="G195" s="6">
        <v>1636</v>
      </c>
      <c r="H195" s="13">
        <v>9.94</v>
      </c>
      <c r="I195" s="14">
        <v>0.22999999999999998</v>
      </c>
    </row>
    <row r="196" spans="2:9">
      <c r="B196" s="15" t="s">
        <v>10</v>
      </c>
      <c r="C196" s="6" t="s">
        <v>3897</v>
      </c>
      <c r="D196" s="6" t="s">
        <v>3898</v>
      </c>
      <c r="E196" s="6" t="s">
        <v>19</v>
      </c>
      <c r="G196" s="6">
        <v>1057</v>
      </c>
      <c r="H196" s="13">
        <v>9.91</v>
      </c>
      <c r="I196" s="14">
        <v>0.22999999999999998</v>
      </c>
    </row>
    <row r="197" spans="2:9">
      <c r="B197" s="15" t="s">
        <v>10</v>
      </c>
      <c r="C197" s="6" t="s">
        <v>970</v>
      </c>
      <c r="D197" s="6" t="s">
        <v>971</v>
      </c>
      <c r="E197" s="6" t="s">
        <v>648</v>
      </c>
      <c r="G197" s="6">
        <v>29528</v>
      </c>
      <c r="H197" s="13">
        <v>9.8000000000000007</v>
      </c>
      <c r="I197" s="14">
        <v>0.22</v>
      </c>
    </row>
    <row r="198" spans="2:9">
      <c r="B198" s="15" t="s">
        <v>10</v>
      </c>
      <c r="C198" s="6" t="s">
        <v>2618</v>
      </c>
      <c r="D198" s="6" t="s">
        <v>2619</v>
      </c>
      <c r="E198" s="6" t="s">
        <v>931</v>
      </c>
      <c r="G198" s="6">
        <v>10302</v>
      </c>
      <c r="H198" s="13">
        <v>9.74</v>
      </c>
      <c r="I198" s="14">
        <v>0.22</v>
      </c>
    </row>
    <row r="199" spans="2:9">
      <c r="B199" s="15" t="s">
        <v>10</v>
      </c>
      <c r="C199" s="6" t="s">
        <v>968</v>
      </c>
      <c r="D199" s="6" t="s">
        <v>969</v>
      </c>
      <c r="E199" s="6" t="s">
        <v>669</v>
      </c>
      <c r="G199" s="6">
        <v>8351</v>
      </c>
      <c r="H199" s="13">
        <v>9.6300000000000008</v>
      </c>
      <c r="I199" s="14">
        <v>0.22</v>
      </c>
    </row>
    <row r="200" spans="2:9">
      <c r="B200" s="15" t="s">
        <v>10</v>
      </c>
      <c r="C200" s="6" t="s">
        <v>3899</v>
      </c>
      <c r="D200" s="6" t="s">
        <v>3900</v>
      </c>
      <c r="E200" s="6" t="s">
        <v>51</v>
      </c>
      <c r="G200" s="6">
        <v>4334</v>
      </c>
      <c r="H200" s="13">
        <v>9.52</v>
      </c>
      <c r="I200" s="14">
        <v>0.22</v>
      </c>
    </row>
    <row r="201" spans="2:9">
      <c r="B201" s="15" t="s">
        <v>10</v>
      </c>
      <c r="C201" s="6" t="s">
        <v>1357</v>
      </c>
      <c r="D201" s="6" t="s">
        <v>1358</v>
      </c>
      <c r="E201" s="6" t="s">
        <v>931</v>
      </c>
      <c r="G201" s="6">
        <v>6066</v>
      </c>
      <c r="H201" s="13">
        <v>9.120000000000001</v>
      </c>
      <c r="I201" s="14">
        <v>0.21000000000000002</v>
      </c>
    </row>
    <row r="202" spans="2:9">
      <c r="B202" s="15" t="s">
        <v>10</v>
      </c>
      <c r="C202" s="6" t="s">
        <v>3901</v>
      </c>
      <c r="D202" s="6" t="s">
        <v>3902</v>
      </c>
      <c r="E202" s="6" t="s">
        <v>931</v>
      </c>
      <c r="G202" s="6">
        <v>860</v>
      </c>
      <c r="H202" s="13">
        <v>9.09</v>
      </c>
      <c r="I202" s="14">
        <v>0.21000000000000002</v>
      </c>
    </row>
    <row r="203" spans="2:9">
      <c r="B203" s="15" t="s">
        <v>10</v>
      </c>
      <c r="C203" s="6" t="s">
        <v>2676</v>
      </c>
      <c r="D203" s="6" t="s">
        <v>2677</v>
      </c>
      <c r="E203" s="6" t="s">
        <v>928</v>
      </c>
      <c r="G203" s="6">
        <v>505</v>
      </c>
      <c r="H203" s="13">
        <v>9.08</v>
      </c>
      <c r="I203" s="14">
        <v>0.21000000000000002</v>
      </c>
    </row>
    <row r="204" spans="2:9">
      <c r="B204" s="15" t="s">
        <v>10</v>
      </c>
      <c r="C204" s="6" t="s">
        <v>3302</v>
      </c>
      <c r="D204" s="6" t="s">
        <v>3903</v>
      </c>
      <c r="E204" s="6" t="s">
        <v>30</v>
      </c>
      <c r="G204" s="6">
        <v>14368</v>
      </c>
      <c r="H204" s="13">
        <v>8.84</v>
      </c>
      <c r="I204" s="14">
        <v>0.2</v>
      </c>
    </row>
    <row r="205" spans="2:9">
      <c r="B205" s="15" t="s">
        <v>10</v>
      </c>
      <c r="C205" s="6" t="s">
        <v>3904</v>
      </c>
      <c r="D205" s="6" t="s">
        <v>3905</v>
      </c>
      <c r="E205" s="6" t="s">
        <v>1469</v>
      </c>
      <c r="G205" s="6">
        <v>8143</v>
      </c>
      <c r="H205" s="13">
        <v>8.82</v>
      </c>
      <c r="I205" s="14">
        <v>0.2</v>
      </c>
    </row>
    <row r="206" spans="2:9">
      <c r="B206" s="15" t="s">
        <v>10</v>
      </c>
      <c r="C206" s="6" t="s">
        <v>3906</v>
      </c>
      <c r="D206" s="6" t="s">
        <v>3907</v>
      </c>
      <c r="E206" s="6" t="s">
        <v>27</v>
      </c>
      <c r="G206" s="6">
        <v>847</v>
      </c>
      <c r="H206" s="13">
        <v>8.6300000000000008</v>
      </c>
      <c r="I206" s="14">
        <v>0.2</v>
      </c>
    </row>
    <row r="207" spans="2:9">
      <c r="B207" s="15" t="s">
        <v>10</v>
      </c>
      <c r="C207" s="6" t="s">
        <v>3908</v>
      </c>
      <c r="D207" s="6" t="s">
        <v>3909</v>
      </c>
      <c r="E207" s="6" t="s">
        <v>80</v>
      </c>
      <c r="G207" s="6">
        <v>695</v>
      </c>
      <c r="H207" s="13">
        <v>8.5500000000000007</v>
      </c>
      <c r="I207" s="14">
        <v>0.2</v>
      </c>
    </row>
    <row r="208" spans="2:9">
      <c r="B208" s="15" t="s">
        <v>10</v>
      </c>
      <c r="C208" s="6" t="s">
        <v>3910</v>
      </c>
      <c r="D208" s="6" t="s">
        <v>3911</v>
      </c>
      <c r="E208" s="6" t="s">
        <v>931</v>
      </c>
      <c r="G208" s="6">
        <v>2068</v>
      </c>
      <c r="H208" s="13">
        <v>8.4700000000000006</v>
      </c>
      <c r="I208" s="14">
        <v>0.19</v>
      </c>
    </row>
    <row r="209" spans="2:9">
      <c r="B209" s="15" t="s">
        <v>10</v>
      </c>
      <c r="C209" s="6" t="s">
        <v>3912</v>
      </c>
      <c r="D209" s="6" t="s">
        <v>3913</v>
      </c>
      <c r="E209" s="6" t="s">
        <v>24</v>
      </c>
      <c r="G209" s="6">
        <v>10386</v>
      </c>
      <c r="H209" s="13">
        <v>8.41</v>
      </c>
      <c r="I209" s="14">
        <v>0.19</v>
      </c>
    </row>
    <row r="210" spans="2:9">
      <c r="B210" s="15" t="s">
        <v>10</v>
      </c>
      <c r="C210" s="6" t="s">
        <v>3914</v>
      </c>
      <c r="D210" s="6" t="s">
        <v>3915</v>
      </c>
      <c r="E210" s="6" t="s">
        <v>928</v>
      </c>
      <c r="G210" s="6">
        <v>3480</v>
      </c>
      <c r="H210" s="13">
        <v>8.2900000000000009</v>
      </c>
      <c r="I210" s="14">
        <v>0.19</v>
      </c>
    </row>
    <row r="211" spans="2:9">
      <c r="B211" s="15" t="s">
        <v>10</v>
      </c>
      <c r="C211" s="6" t="s">
        <v>3916</v>
      </c>
      <c r="D211" s="6" t="s">
        <v>3917</v>
      </c>
      <c r="E211" s="6" t="s">
        <v>130</v>
      </c>
      <c r="G211" s="6">
        <v>2604</v>
      </c>
      <c r="H211" s="13">
        <v>8.2799999999999994</v>
      </c>
      <c r="I211" s="14">
        <v>0.19</v>
      </c>
    </row>
    <row r="212" spans="2:9">
      <c r="B212" s="15" t="s">
        <v>10</v>
      </c>
      <c r="C212" s="6" t="s">
        <v>3918</v>
      </c>
      <c r="D212" s="6" t="s">
        <v>3919</v>
      </c>
      <c r="E212" s="6" t="s">
        <v>3920</v>
      </c>
      <c r="G212" s="6">
        <v>2107</v>
      </c>
      <c r="H212" s="13">
        <v>8.14</v>
      </c>
      <c r="I212" s="14">
        <v>0.19</v>
      </c>
    </row>
    <row r="213" spans="2:9">
      <c r="B213" s="15" t="s">
        <v>10</v>
      </c>
      <c r="C213" s="6" t="s">
        <v>976</v>
      </c>
      <c r="D213" s="6" t="s">
        <v>977</v>
      </c>
      <c r="E213" s="6" t="s">
        <v>24</v>
      </c>
      <c r="G213" s="6">
        <v>16989</v>
      </c>
      <c r="H213" s="13">
        <v>8.1300000000000008</v>
      </c>
      <c r="I213" s="14">
        <v>0.19</v>
      </c>
    </row>
    <row r="214" spans="2:9">
      <c r="B214" s="15" t="s">
        <v>10</v>
      </c>
      <c r="C214" s="6" t="s">
        <v>972</v>
      </c>
      <c r="D214" s="6" t="s">
        <v>973</v>
      </c>
      <c r="E214" s="6" t="s">
        <v>692</v>
      </c>
      <c r="G214" s="6">
        <v>4516</v>
      </c>
      <c r="H214" s="13">
        <v>8.120000000000001</v>
      </c>
      <c r="I214" s="14">
        <v>0.19</v>
      </c>
    </row>
    <row r="215" spans="2:9">
      <c r="B215" s="15" t="s">
        <v>10</v>
      </c>
      <c r="C215" s="6" t="s">
        <v>3921</v>
      </c>
      <c r="D215" s="6" t="s">
        <v>3922</v>
      </c>
      <c r="E215" s="6" t="s">
        <v>80</v>
      </c>
      <c r="G215" s="6">
        <v>1232</v>
      </c>
      <c r="H215" s="13">
        <v>8.09</v>
      </c>
      <c r="I215" s="14">
        <v>0.19</v>
      </c>
    </row>
    <row r="216" spans="2:9">
      <c r="B216" s="15" t="s">
        <v>10</v>
      </c>
      <c r="C216" s="6" t="s">
        <v>3923</v>
      </c>
      <c r="D216" s="6" t="s">
        <v>3924</v>
      </c>
      <c r="E216" s="6" t="s">
        <v>13</v>
      </c>
      <c r="G216" s="6">
        <v>2252</v>
      </c>
      <c r="H216" s="13">
        <v>7.99</v>
      </c>
      <c r="I216" s="14">
        <v>0.18000000000000002</v>
      </c>
    </row>
    <row r="217" spans="2:9">
      <c r="B217" s="15" t="s">
        <v>10</v>
      </c>
      <c r="C217" s="6" t="s">
        <v>3925</v>
      </c>
      <c r="D217" s="6" t="s">
        <v>3926</v>
      </c>
      <c r="E217" s="6" t="s">
        <v>41</v>
      </c>
      <c r="G217" s="6">
        <v>1055</v>
      </c>
      <c r="H217" s="13">
        <v>7.9</v>
      </c>
      <c r="I217" s="14">
        <v>0.18000000000000002</v>
      </c>
    </row>
    <row r="218" spans="2:9">
      <c r="B218" s="15" t="s">
        <v>10</v>
      </c>
      <c r="C218" s="6" t="s">
        <v>974</v>
      </c>
      <c r="D218" s="6" t="s">
        <v>975</v>
      </c>
      <c r="E218" s="6" t="s">
        <v>30</v>
      </c>
      <c r="G218" s="6">
        <v>24955</v>
      </c>
      <c r="H218" s="13">
        <v>7.84</v>
      </c>
      <c r="I218" s="14">
        <v>0.18000000000000002</v>
      </c>
    </row>
    <row r="219" spans="2:9">
      <c r="B219" s="15" t="s">
        <v>10</v>
      </c>
      <c r="C219" s="6" t="s">
        <v>3927</v>
      </c>
      <c r="D219" s="6" t="s">
        <v>3928</v>
      </c>
      <c r="E219" s="6" t="s">
        <v>27</v>
      </c>
      <c r="G219" s="6">
        <v>510</v>
      </c>
      <c r="H219" s="13">
        <v>7.67</v>
      </c>
      <c r="I219" s="14">
        <v>0.18000000000000002</v>
      </c>
    </row>
    <row r="220" spans="2:9">
      <c r="B220" s="15" t="s">
        <v>10</v>
      </c>
      <c r="C220" s="6" t="s">
        <v>3929</v>
      </c>
      <c r="D220" s="6" t="s">
        <v>3930</v>
      </c>
      <c r="E220" s="6" t="s">
        <v>931</v>
      </c>
      <c r="G220" s="6">
        <v>3108</v>
      </c>
      <c r="H220" s="13">
        <v>7.32</v>
      </c>
      <c r="I220" s="14">
        <v>0.17</v>
      </c>
    </row>
    <row r="221" spans="2:9">
      <c r="B221" s="15" t="s">
        <v>10</v>
      </c>
      <c r="C221" s="6" t="s">
        <v>3931</v>
      </c>
      <c r="D221" s="6" t="s">
        <v>3932</v>
      </c>
      <c r="E221" s="6" t="s">
        <v>669</v>
      </c>
      <c r="G221" s="6">
        <v>1425</v>
      </c>
      <c r="H221" s="13">
        <v>7.28</v>
      </c>
      <c r="I221" s="14">
        <v>0.17</v>
      </c>
    </row>
    <row r="222" spans="2:9">
      <c r="B222" s="15" t="s">
        <v>10</v>
      </c>
      <c r="C222" s="6" t="s">
        <v>3520</v>
      </c>
      <c r="D222" s="6" t="s">
        <v>3521</v>
      </c>
      <c r="E222" s="6" t="s">
        <v>51</v>
      </c>
      <c r="G222" s="6">
        <v>152</v>
      </c>
      <c r="H222" s="13">
        <v>7.22</v>
      </c>
      <c r="I222" s="14">
        <v>0.17</v>
      </c>
    </row>
    <row r="223" spans="2:9">
      <c r="B223" s="15" t="s">
        <v>10</v>
      </c>
      <c r="C223" s="6" t="s">
        <v>3933</v>
      </c>
      <c r="D223" s="6" t="s">
        <v>3934</v>
      </c>
      <c r="E223" s="6" t="s">
        <v>1469</v>
      </c>
      <c r="G223" s="6">
        <v>32014</v>
      </c>
      <c r="H223" s="13">
        <v>7.21</v>
      </c>
      <c r="I223" s="14">
        <v>0.17</v>
      </c>
    </row>
    <row r="224" spans="2:9">
      <c r="B224" s="15" t="s">
        <v>10</v>
      </c>
      <c r="C224" s="6" t="s">
        <v>3935</v>
      </c>
      <c r="D224" s="6" t="s">
        <v>3936</v>
      </c>
      <c r="E224" s="6" t="s">
        <v>632</v>
      </c>
      <c r="G224" s="6">
        <v>2557</v>
      </c>
      <c r="H224" s="13">
        <v>7.19</v>
      </c>
      <c r="I224" s="14">
        <v>0.16</v>
      </c>
    </row>
    <row r="225" spans="2:9">
      <c r="B225" s="15" t="s">
        <v>10</v>
      </c>
      <c r="C225" s="6" t="s">
        <v>3937</v>
      </c>
      <c r="D225" s="6" t="s">
        <v>3938</v>
      </c>
      <c r="E225" s="6" t="s">
        <v>717</v>
      </c>
      <c r="G225" s="6">
        <v>1002</v>
      </c>
      <c r="H225" s="13">
        <v>7.16</v>
      </c>
      <c r="I225" s="14">
        <v>0.16</v>
      </c>
    </row>
    <row r="226" spans="2:9">
      <c r="B226" s="15" t="s">
        <v>10</v>
      </c>
      <c r="C226" s="6" t="s">
        <v>3939</v>
      </c>
      <c r="D226" s="6" t="s">
        <v>3940</v>
      </c>
      <c r="E226" s="6" t="s">
        <v>632</v>
      </c>
      <c r="G226" s="6">
        <v>6490</v>
      </c>
      <c r="H226" s="13">
        <v>7.15</v>
      </c>
      <c r="I226" s="14">
        <v>0.16</v>
      </c>
    </row>
    <row r="227" spans="2:9">
      <c r="B227" s="15" t="s">
        <v>10</v>
      </c>
      <c r="C227" s="6" t="s">
        <v>3941</v>
      </c>
      <c r="D227" s="6" t="s">
        <v>3942</v>
      </c>
      <c r="E227" s="6" t="s">
        <v>48</v>
      </c>
      <c r="G227" s="6">
        <v>5058</v>
      </c>
      <c r="H227" s="13">
        <v>7.11</v>
      </c>
      <c r="I227" s="14">
        <v>0.16</v>
      </c>
    </row>
    <row r="228" spans="2:9">
      <c r="B228" s="15" t="s">
        <v>10</v>
      </c>
      <c r="C228" s="6" t="s">
        <v>3943</v>
      </c>
      <c r="D228" s="6" t="s">
        <v>3944</v>
      </c>
      <c r="E228" s="6" t="s">
        <v>106</v>
      </c>
      <c r="G228" s="6">
        <v>4536</v>
      </c>
      <c r="H228" s="13">
        <v>7.08</v>
      </c>
      <c r="I228" s="14">
        <v>0.16</v>
      </c>
    </row>
    <row r="229" spans="2:9">
      <c r="B229" s="15" t="s">
        <v>10</v>
      </c>
      <c r="C229" s="6" t="s">
        <v>3139</v>
      </c>
      <c r="D229" s="6" t="s">
        <v>3140</v>
      </c>
      <c r="E229" s="6" t="s">
        <v>928</v>
      </c>
      <c r="G229" s="6">
        <v>420</v>
      </c>
      <c r="H229" s="13">
        <v>6.98</v>
      </c>
      <c r="I229" s="14">
        <v>0.16</v>
      </c>
    </row>
    <row r="230" spans="2:9">
      <c r="B230" s="15" t="s">
        <v>10</v>
      </c>
      <c r="C230" s="6" t="s">
        <v>3945</v>
      </c>
      <c r="D230" s="6" t="s">
        <v>3946</v>
      </c>
      <c r="E230" s="6" t="s">
        <v>13</v>
      </c>
      <c r="G230" s="6">
        <v>2696</v>
      </c>
      <c r="H230" s="13">
        <v>6.86</v>
      </c>
      <c r="I230" s="14">
        <v>0.16</v>
      </c>
    </row>
    <row r="231" spans="2:9">
      <c r="B231" s="15" t="s">
        <v>10</v>
      </c>
      <c r="C231" s="6" t="s">
        <v>2794</v>
      </c>
      <c r="D231" s="6" t="s">
        <v>2795</v>
      </c>
      <c r="E231" s="6" t="s">
        <v>111</v>
      </c>
      <c r="G231" s="6">
        <v>2585</v>
      </c>
      <c r="H231" s="13">
        <v>6.76</v>
      </c>
      <c r="I231" s="14">
        <v>0.16</v>
      </c>
    </row>
    <row r="232" spans="2:9">
      <c r="B232" s="15" t="s">
        <v>10</v>
      </c>
      <c r="C232" s="6" t="s">
        <v>3947</v>
      </c>
      <c r="D232" s="6" t="s">
        <v>3948</v>
      </c>
      <c r="E232" s="6" t="s">
        <v>86</v>
      </c>
      <c r="G232" s="6">
        <v>12478</v>
      </c>
      <c r="H232" s="13">
        <v>6.72</v>
      </c>
      <c r="I232" s="14">
        <v>0.15</v>
      </c>
    </row>
    <row r="233" spans="2:9">
      <c r="B233" s="15" t="s">
        <v>10</v>
      </c>
      <c r="C233" s="6" t="s">
        <v>3949</v>
      </c>
      <c r="D233" s="6" t="s">
        <v>3950</v>
      </c>
      <c r="E233" s="6" t="s">
        <v>639</v>
      </c>
      <c r="G233" s="6">
        <v>1629</v>
      </c>
      <c r="H233" s="13">
        <v>6.55</v>
      </c>
      <c r="I233" s="14">
        <v>0.15</v>
      </c>
    </row>
    <row r="234" spans="2:9">
      <c r="B234" s="15" t="s">
        <v>10</v>
      </c>
      <c r="C234" s="6" t="s">
        <v>980</v>
      </c>
      <c r="D234" s="6" t="s">
        <v>981</v>
      </c>
      <c r="E234" s="6" t="s">
        <v>30</v>
      </c>
      <c r="G234" s="6">
        <v>29138</v>
      </c>
      <c r="H234" s="13">
        <v>6.54</v>
      </c>
      <c r="I234" s="14">
        <v>0.15</v>
      </c>
    </row>
    <row r="235" spans="2:9">
      <c r="B235" s="15" t="s">
        <v>10</v>
      </c>
      <c r="C235" s="6" t="s">
        <v>3951</v>
      </c>
      <c r="D235" s="6" t="s">
        <v>3952</v>
      </c>
      <c r="E235" s="6" t="s">
        <v>69</v>
      </c>
      <c r="G235" s="6">
        <v>1373</v>
      </c>
      <c r="H235" s="13">
        <v>6.2700000000000005</v>
      </c>
      <c r="I235" s="14">
        <v>0.13999999999999999</v>
      </c>
    </row>
    <row r="236" spans="2:9">
      <c r="B236" s="15" t="s">
        <v>10</v>
      </c>
      <c r="C236" s="6" t="s">
        <v>2570</v>
      </c>
      <c r="D236" s="6" t="s">
        <v>2571</v>
      </c>
      <c r="E236" s="6" t="s">
        <v>632</v>
      </c>
      <c r="G236" s="6">
        <v>1762</v>
      </c>
      <c r="H236" s="13">
        <v>6.0600000000000005</v>
      </c>
      <c r="I236" s="14">
        <v>0.13999999999999999</v>
      </c>
    </row>
    <row r="237" spans="2:9">
      <c r="B237" s="15" t="s">
        <v>10</v>
      </c>
      <c r="C237" s="6" t="s">
        <v>982</v>
      </c>
      <c r="D237" s="6" t="s">
        <v>983</v>
      </c>
      <c r="E237" s="6" t="s">
        <v>669</v>
      </c>
      <c r="G237" s="6">
        <v>3433</v>
      </c>
      <c r="H237" s="13">
        <v>6.03</v>
      </c>
      <c r="I237" s="14">
        <v>0.13999999999999999</v>
      </c>
    </row>
    <row r="238" spans="2:9">
      <c r="B238" s="15" t="s">
        <v>10</v>
      </c>
      <c r="C238" s="6" t="s">
        <v>3953</v>
      </c>
      <c r="D238" s="6" t="s">
        <v>3954</v>
      </c>
      <c r="E238" s="6" t="s">
        <v>86</v>
      </c>
      <c r="G238" s="6">
        <v>5059</v>
      </c>
      <c r="H238" s="13">
        <v>6.01</v>
      </c>
      <c r="I238" s="14">
        <v>0.13999999999999999</v>
      </c>
    </row>
    <row r="239" spans="2:9">
      <c r="B239" s="15" t="s">
        <v>10</v>
      </c>
      <c r="C239" s="6" t="s">
        <v>3955</v>
      </c>
      <c r="D239" s="6" t="s">
        <v>3956</v>
      </c>
      <c r="E239" s="6" t="s">
        <v>1335</v>
      </c>
      <c r="G239" s="6">
        <v>1874</v>
      </c>
      <c r="H239" s="13">
        <v>5.98</v>
      </c>
      <c r="I239" s="14">
        <v>0.13999999999999999</v>
      </c>
    </row>
    <row r="240" spans="2:9">
      <c r="B240" s="15" t="s">
        <v>10</v>
      </c>
      <c r="C240" s="6" t="s">
        <v>3957</v>
      </c>
      <c r="D240" s="6" t="s">
        <v>3958</v>
      </c>
      <c r="E240" s="6" t="s">
        <v>898</v>
      </c>
      <c r="G240" s="6">
        <v>3699</v>
      </c>
      <c r="H240" s="13">
        <v>5.98</v>
      </c>
      <c r="I240" s="14">
        <v>0.13999999999999999</v>
      </c>
    </row>
    <row r="241" spans="2:9">
      <c r="B241" s="15" t="s">
        <v>10</v>
      </c>
      <c r="C241" s="6" t="s">
        <v>3959</v>
      </c>
      <c r="D241" s="6" t="s">
        <v>3960</v>
      </c>
      <c r="E241" s="6" t="s">
        <v>3920</v>
      </c>
      <c r="G241" s="6">
        <v>2463</v>
      </c>
      <c r="H241" s="13">
        <v>5.89</v>
      </c>
      <c r="I241" s="14">
        <v>0.13</v>
      </c>
    </row>
    <row r="242" spans="2:9">
      <c r="B242" s="15" t="s">
        <v>10</v>
      </c>
      <c r="C242" s="6" t="s">
        <v>3961</v>
      </c>
      <c r="D242" s="6" t="s">
        <v>3962</v>
      </c>
      <c r="E242" s="6" t="s">
        <v>931</v>
      </c>
      <c r="G242" s="6">
        <v>467</v>
      </c>
      <c r="H242" s="13">
        <v>5.89</v>
      </c>
      <c r="I242" s="14">
        <v>0.13999999999999999</v>
      </c>
    </row>
    <row r="243" spans="2:9">
      <c r="B243" s="15" t="s">
        <v>10</v>
      </c>
      <c r="C243" s="6" t="s">
        <v>3963</v>
      </c>
      <c r="D243" s="6" t="s">
        <v>3964</v>
      </c>
      <c r="E243" s="6" t="s">
        <v>655</v>
      </c>
      <c r="G243" s="6">
        <v>442</v>
      </c>
      <c r="H243" s="13">
        <v>5.84</v>
      </c>
      <c r="I243" s="14">
        <v>0.13</v>
      </c>
    </row>
    <row r="244" spans="2:9">
      <c r="B244" s="15" t="s">
        <v>10</v>
      </c>
      <c r="C244" s="6" t="s">
        <v>2786</v>
      </c>
      <c r="D244" s="6" t="s">
        <v>2787</v>
      </c>
      <c r="E244" s="6" t="s">
        <v>13</v>
      </c>
      <c r="G244" s="6">
        <v>2650</v>
      </c>
      <c r="H244" s="13">
        <v>5.76</v>
      </c>
      <c r="I244" s="14">
        <v>0.13</v>
      </c>
    </row>
    <row r="245" spans="2:9">
      <c r="B245" s="15" t="s">
        <v>10</v>
      </c>
      <c r="C245" s="6" t="s">
        <v>3965</v>
      </c>
      <c r="D245" s="6" t="s">
        <v>3966</v>
      </c>
      <c r="E245" s="6" t="s">
        <v>121</v>
      </c>
      <c r="G245" s="6">
        <v>1372</v>
      </c>
      <c r="H245" s="13">
        <v>5.54</v>
      </c>
      <c r="I245" s="14">
        <v>0.13</v>
      </c>
    </row>
    <row r="246" spans="2:9">
      <c r="B246" s="15" t="s">
        <v>10</v>
      </c>
      <c r="C246" s="6" t="s">
        <v>984</v>
      </c>
      <c r="D246" s="6" t="s">
        <v>985</v>
      </c>
      <c r="E246" s="6" t="s">
        <v>624</v>
      </c>
      <c r="G246" s="6">
        <v>2239</v>
      </c>
      <c r="H246" s="13">
        <v>5.51</v>
      </c>
      <c r="I246" s="14">
        <v>0.13</v>
      </c>
    </row>
    <row r="247" spans="2:9">
      <c r="B247" s="15" t="s">
        <v>10</v>
      </c>
      <c r="C247" s="6" t="s">
        <v>3967</v>
      </c>
      <c r="D247" s="6" t="s">
        <v>3968</v>
      </c>
      <c r="E247" s="6" t="s">
        <v>62</v>
      </c>
      <c r="G247" s="6">
        <v>1033</v>
      </c>
      <c r="H247" s="13">
        <v>5.32</v>
      </c>
      <c r="I247" s="14">
        <v>0.12000000000000001</v>
      </c>
    </row>
    <row r="248" spans="2:9">
      <c r="B248" s="15" t="s">
        <v>10</v>
      </c>
      <c r="C248" s="6" t="s">
        <v>3969</v>
      </c>
      <c r="D248" s="6" t="s">
        <v>3970</v>
      </c>
      <c r="E248" s="6" t="s">
        <v>57</v>
      </c>
      <c r="G248" s="6">
        <v>1526</v>
      </c>
      <c r="H248" s="13">
        <v>5.16</v>
      </c>
      <c r="I248" s="14">
        <v>0.12000000000000001</v>
      </c>
    </row>
    <row r="249" spans="2:9">
      <c r="B249" s="15" t="s">
        <v>10</v>
      </c>
      <c r="C249" s="6" t="s">
        <v>3971</v>
      </c>
      <c r="D249" s="6" t="s">
        <v>3972</v>
      </c>
      <c r="E249" s="6" t="s">
        <v>111</v>
      </c>
      <c r="G249" s="6">
        <v>7039</v>
      </c>
      <c r="H249" s="13">
        <v>4.71</v>
      </c>
      <c r="I249" s="14">
        <v>0.11</v>
      </c>
    </row>
    <row r="250" spans="2:9">
      <c r="B250" s="15" t="s">
        <v>10</v>
      </c>
      <c r="C250" s="6" t="s">
        <v>3973</v>
      </c>
      <c r="D250" s="6" t="s">
        <v>3974</v>
      </c>
      <c r="E250" s="6" t="s">
        <v>639</v>
      </c>
      <c r="G250" s="6">
        <v>1854</v>
      </c>
      <c r="H250" s="13">
        <v>4.66</v>
      </c>
      <c r="I250" s="14">
        <v>0.11</v>
      </c>
    </row>
    <row r="251" spans="2:9">
      <c r="B251" s="15" t="s">
        <v>10</v>
      </c>
      <c r="C251" s="6" t="s">
        <v>3975</v>
      </c>
      <c r="D251" s="6" t="s">
        <v>3976</v>
      </c>
      <c r="E251" s="6" t="s">
        <v>57</v>
      </c>
      <c r="G251" s="6">
        <v>777</v>
      </c>
      <c r="H251" s="13">
        <v>4.26</v>
      </c>
      <c r="I251" s="14">
        <v>0.1</v>
      </c>
    </row>
    <row r="252" spans="2:9">
      <c r="B252" s="15" t="s">
        <v>10</v>
      </c>
      <c r="C252" s="6" t="s">
        <v>3977</v>
      </c>
      <c r="D252" s="6" t="s">
        <v>3978</v>
      </c>
      <c r="E252" s="6" t="s">
        <v>624</v>
      </c>
      <c r="G252" s="6">
        <v>12881</v>
      </c>
      <c r="H252" s="13">
        <v>4.04</v>
      </c>
      <c r="I252" s="14">
        <v>9.0000000000000011E-2</v>
      </c>
    </row>
    <row r="253" spans="2:9">
      <c r="B253" s="15" t="s">
        <v>10</v>
      </c>
      <c r="C253" s="6" t="s">
        <v>3979</v>
      </c>
      <c r="D253" s="6" t="s">
        <v>3980</v>
      </c>
      <c r="E253" s="6" t="s">
        <v>639</v>
      </c>
      <c r="G253" s="6">
        <v>444</v>
      </c>
      <c r="H253" s="13">
        <v>3.56</v>
      </c>
      <c r="I253" s="14">
        <v>0.08</v>
      </c>
    </row>
    <row r="254" spans="2:9">
      <c r="B254" s="15" t="s">
        <v>10</v>
      </c>
      <c r="C254" s="6" t="s">
        <v>3981</v>
      </c>
      <c r="D254" s="6" t="s">
        <v>3982</v>
      </c>
      <c r="E254" s="6" t="s">
        <v>27</v>
      </c>
      <c r="G254" s="6">
        <v>900</v>
      </c>
      <c r="H254" s="13">
        <v>2.95</v>
      </c>
      <c r="I254" s="14">
        <v>6.9999999999999993E-2</v>
      </c>
    </row>
    <row r="255" spans="2:9">
      <c r="B255" s="15" t="s">
        <v>10</v>
      </c>
      <c r="C255" s="6" t="s">
        <v>3983</v>
      </c>
      <c r="D255" s="6" t="s">
        <v>3984</v>
      </c>
      <c r="E255" s="6" t="s">
        <v>130</v>
      </c>
      <c r="G255" s="6">
        <v>3877</v>
      </c>
      <c r="H255" s="13">
        <v>2.02</v>
      </c>
      <c r="I255" s="14">
        <v>0.05</v>
      </c>
    </row>
    <row r="256" spans="2:9" ht="9.5" thickBot="1">
      <c r="E256" s="16" t="s">
        <v>133</v>
      </c>
      <c r="H256" s="25">
        <v>4349.3999999999987</v>
      </c>
      <c r="I256" s="26">
        <v>99.789999999999935</v>
      </c>
    </row>
    <row r="257" spans="1:9" ht="9.5" thickTop="1">
      <c r="I257" s="14"/>
    </row>
    <row r="258" spans="1:9">
      <c r="I258" s="14"/>
    </row>
    <row r="259" spans="1:9">
      <c r="C259" s="6" t="s">
        <v>152</v>
      </c>
      <c r="E259" s="6" t="s">
        <v>10</v>
      </c>
      <c r="F259" s="12">
        <v>6.03</v>
      </c>
      <c r="H259" s="13">
        <v>119.98</v>
      </c>
      <c r="I259" s="14">
        <v>2.75</v>
      </c>
    </row>
    <row r="260" spans="1:9">
      <c r="I260" s="14"/>
    </row>
    <row r="261" spans="1:9">
      <c r="A261" s="11" t="s">
        <v>134</v>
      </c>
      <c r="H261" s="19">
        <v>-106.67</v>
      </c>
      <c r="I261" s="20">
        <v>-2.54</v>
      </c>
    </row>
    <row r="262" spans="1:9">
      <c r="I262" s="14"/>
    </row>
    <row r="263" spans="1:9" ht="9.5" thickBot="1">
      <c r="E263" s="16" t="s">
        <v>135</v>
      </c>
      <c r="H263" s="17">
        <v>4362.71</v>
      </c>
      <c r="I263" s="18">
        <v>100</v>
      </c>
    </row>
    <row r="264" spans="1:9" ht="9.5" thickTop="1">
      <c r="I264" s="14"/>
    </row>
    <row r="265" spans="1:9">
      <c r="A265" s="16" t="s">
        <v>136</v>
      </c>
      <c r="I265" s="14"/>
    </row>
    <row r="266" spans="1:9">
      <c r="A266" s="6">
        <v>1</v>
      </c>
      <c r="B266" s="6" t="s">
        <v>137</v>
      </c>
      <c r="I266" s="14"/>
    </row>
    <row r="267" spans="1:9">
      <c r="I267" s="14"/>
    </row>
    <row r="268" spans="1:9">
      <c r="A268" s="6">
        <v>2</v>
      </c>
      <c r="B268" s="21" t="s">
        <v>3985</v>
      </c>
      <c r="C268" s="22"/>
      <c r="I268" s="14"/>
    </row>
    <row r="269" spans="1:9">
      <c r="B269" s="21"/>
      <c r="C269" s="22"/>
      <c r="I269" s="14"/>
    </row>
    <row r="270" spans="1:9">
      <c r="A270" s="6">
        <v>3</v>
      </c>
      <c r="B270" s="21" t="s">
        <v>139</v>
      </c>
      <c r="C270" s="22"/>
      <c r="I270" s="14"/>
    </row>
    <row r="271" spans="1:9">
      <c r="B271" s="22"/>
      <c r="C271" s="22"/>
      <c r="I271" s="14"/>
    </row>
    <row r="272" spans="1:9">
      <c r="B272" s="22"/>
      <c r="C272" s="27" t="s">
        <v>140</v>
      </c>
      <c r="I272" s="14"/>
    </row>
    <row r="273" spans="1:9">
      <c r="B273" s="22"/>
      <c r="C273" s="27" t="s">
        <v>141</v>
      </c>
      <c r="D273" s="16" t="s">
        <v>142</v>
      </c>
      <c r="E273" s="16" t="s">
        <v>143</v>
      </c>
      <c r="I273" s="14"/>
    </row>
    <row r="274" spans="1:9">
      <c r="B274" s="22"/>
      <c r="C274" s="21" t="s">
        <v>3986</v>
      </c>
      <c r="D274" s="6">
        <v>10.257</v>
      </c>
      <c r="E274" s="6">
        <v>9.2240000000000002</v>
      </c>
      <c r="I274" s="14"/>
    </row>
    <row r="275" spans="1:9">
      <c r="B275" s="22"/>
      <c r="C275" s="21" t="s">
        <v>3987</v>
      </c>
      <c r="D275" s="6">
        <v>10.257</v>
      </c>
      <c r="E275" s="6">
        <v>9.2240000000000002</v>
      </c>
      <c r="I275" s="14"/>
    </row>
    <row r="276" spans="1:9">
      <c r="B276" s="22"/>
      <c r="C276" s="21" t="s">
        <v>3988</v>
      </c>
      <c r="D276" s="6">
        <v>10.312000000000001</v>
      </c>
      <c r="E276" s="6">
        <v>9.277000000000001</v>
      </c>
      <c r="I276" s="14"/>
    </row>
    <row r="277" spans="1:9">
      <c r="B277" s="22"/>
      <c r="C277" s="21" t="s">
        <v>3989</v>
      </c>
      <c r="D277" s="6">
        <v>10.312000000000001</v>
      </c>
      <c r="E277" s="6">
        <v>9.277000000000001</v>
      </c>
      <c r="I277" s="14"/>
    </row>
    <row r="278" spans="1:9">
      <c r="I278" s="14"/>
    </row>
    <row r="279" spans="1:9" ht="20" customHeight="1">
      <c r="A279" s="6">
        <v>4</v>
      </c>
      <c r="B279" s="71" t="s">
        <v>148</v>
      </c>
      <c r="C279" s="72"/>
      <c r="D279" s="72"/>
      <c r="E279" s="72"/>
      <c r="F279" s="72"/>
      <c r="G279" s="72"/>
      <c r="H279" s="72"/>
      <c r="I279" s="73"/>
    </row>
    <row r="280" spans="1:9">
      <c r="A280" s="1"/>
      <c r="B280" s="1"/>
      <c r="C280" s="1"/>
      <c r="D280" s="1"/>
      <c r="E280" s="1"/>
      <c r="F280" s="3"/>
      <c r="G280" s="1"/>
      <c r="H280" s="4"/>
      <c r="I280" s="3"/>
    </row>
    <row r="281" spans="1:9">
      <c r="A281" s="24" t="s">
        <v>149</v>
      </c>
      <c r="B281" s="21"/>
      <c r="C281" s="21"/>
      <c r="D281" s="21"/>
    </row>
    <row r="282" spans="1:9">
      <c r="A282" s="21"/>
      <c r="B282" s="21"/>
      <c r="C282" s="21"/>
      <c r="D282" s="21"/>
    </row>
    <row r="283" spans="1:9">
      <c r="A283" s="21"/>
      <c r="B283" s="21"/>
      <c r="C283" s="21"/>
      <c r="D283" s="21"/>
    </row>
    <row r="284" spans="1:9">
      <c r="A284" s="21"/>
      <c r="B284" s="21"/>
      <c r="C284" s="21"/>
      <c r="D284" s="21"/>
    </row>
    <row r="285" spans="1:9">
      <c r="A285" s="21"/>
      <c r="B285" s="21"/>
      <c r="C285" s="21"/>
      <c r="D285" s="21"/>
    </row>
    <row r="286" spans="1:9">
      <c r="A286" s="21"/>
      <c r="B286" s="21"/>
      <c r="C286" s="21"/>
      <c r="D286" s="21"/>
    </row>
    <row r="287" spans="1:9">
      <c r="A287" s="21"/>
      <c r="B287" s="21"/>
      <c r="C287" s="21"/>
      <c r="D287" s="21"/>
    </row>
    <row r="288" spans="1:9">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1"/>
      <c r="B296" s="21"/>
      <c r="C296" s="21"/>
      <c r="D296" s="21"/>
    </row>
    <row r="297" spans="1:4">
      <c r="A297" s="24" t="s">
        <v>3990</v>
      </c>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1"/>
      <c r="B303" s="21"/>
      <c r="C303" s="21"/>
      <c r="D303" s="21"/>
    </row>
    <row r="304" spans="1:4">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1"/>
      <c r="B311" s="21"/>
      <c r="C311" s="21"/>
      <c r="D311" s="21"/>
    </row>
    <row r="312" spans="1:4">
      <c r="A312" s="21"/>
      <c r="B312" s="21"/>
      <c r="C312" s="21"/>
      <c r="D312" s="21"/>
    </row>
    <row r="313" spans="1:4">
      <c r="A313" s="21"/>
      <c r="B313" s="21"/>
      <c r="C313" s="21"/>
      <c r="D313" s="21"/>
    </row>
    <row r="314" spans="1:4">
      <c r="A314" s="21"/>
      <c r="B314" s="21"/>
      <c r="C314" s="21"/>
      <c r="D314" s="21"/>
    </row>
    <row r="315" spans="1:4">
      <c r="A315" s="21"/>
      <c r="B315" s="21"/>
      <c r="C315" s="21"/>
      <c r="D315" s="21"/>
    </row>
    <row r="316" spans="1:4">
      <c r="A316" s="21"/>
      <c r="B316" s="21"/>
      <c r="C316" s="21"/>
      <c r="D316" s="21"/>
    </row>
    <row r="317" spans="1:4">
      <c r="A317" s="21"/>
      <c r="B317" s="21"/>
      <c r="C317" s="21"/>
      <c r="D317" s="21"/>
    </row>
  </sheetData>
  <mergeCells count="4">
    <mergeCell ref="A2:C2"/>
    <mergeCell ref="A3:C3"/>
    <mergeCell ref="B4:C4"/>
    <mergeCell ref="B279:I279"/>
  </mergeCells>
  <pageMargins left="0.7" right="0.7" top="0.75" bottom="0.75" header="0.3" footer="0.3"/>
  <pageSetup paperSize="0" orientation="portrait" horizontalDpi="0" verticalDpi="0" copies="0"/>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DCB3A-B1F7-451D-912D-B5FB5D5C1531}">
  <dimension ref="A1:I11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3712</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67</v>
      </c>
      <c r="D5" s="6" t="s">
        <v>68</v>
      </c>
      <c r="E5" s="6" t="s">
        <v>69</v>
      </c>
      <c r="G5" s="6">
        <v>677175</v>
      </c>
      <c r="H5" s="13">
        <v>4434.1400000000003</v>
      </c>
      <c r="I5" s="14">
        <v>5.19</v>
      </c>
    </row>
    <row r="6" spans="1:9">
      <c r="B6" s="15" t="s">
        <v>10</v>
      </c>
      <c r="C6" s="6" t="s">
        <v>2598</v>
      </c>
      <c r="D6" s="6" t="s">
        <v>2599</v>
      </c>
      <c r="E6" s="6" t="s">
        <v>41</v>
      </c>
      <c r="G6" s="6">
        <v>832911</v>
      </c>
      <c r="H6" s="13">
        <v>3288.33</v>
      </c>
      <c r="I6" s="14">
        <v>3.85</v>
      </c>
    </row>
    <row r="7" spans="1:9">
      <c r="B7" s="15" t="s">
        <v>10</v>
      </c>
      <c r="C7" s="6" t="s">
        <v>81</v>
      </c>
      <c r="D7" s="6" t="s">
        <v>82</v>
      </c>
      <c r="E7" s="6" t="s">
        <v>83</v>
      </c>
      <c r="G7" s="6">
        <v>93593</v>
      </c>
      <c r="H7" s="13">
        <v>3148.28</v>
      </c>
      <c r="I7" s="14">
        <v>3.6900000000000004</v>
      </c>
    </row>
    <row r="8" spans="1:9">
      <c r="B8" s="15" t="s">
        <v>10</v>
      </c>
      <c r="C8" s="6" t="s">
        <v>1425</v>
      </c>
      <c r="D8" s="6" t="s">
        <v>1426</v>
      </c>
      <c r="E8" s="6" t="s">
        <v>27</v>
      </c>
      <c r="G8" s="6">
        <v>50646</v>
      </c>
      <c r="H8" s="13">
        <v>3011.92</v>
      </c>
      <c r="I8" s="14">
        <v>3.5300000000000007</v>
      </c>
    </row>
    <row r="9" spans="1:9">
      <c r="B9" s="15" t="s">
        <v>10</v>
      </c>
      <c r="C9" s="6" t="s">
        <v>902</v>
      </c>
      <c r="D9" s="6" t="s">
        <v>903</v>
      </c>
      <c r="E9" s="6" t="s">
        <v>54</v>
      </c>
      <c r="G9" s="6">
        <v>75612</v>
      </c>
      <c r="H9" s="13">
        <v>2636.7400000000002</v>
      </c>
      <c r="I9" s="14">
        <v>3.09</v>
      </c>
    </row>
    <row r="10" spans="1:9">
      <c r="B10" s="15" t="s">
        <v>10</v>
      </c>
      <c r="C10" s="6" t="s">
        <v>1314</v>
      </c>
      <c r="D10" s="6" t="s">
        <v>1315</v>
      </c>
      <c r="E10" s="6" t="s">
        <v>655</v>
      </c>
      <c r="G10" s="6">
        <v>46953</v>
      </c>
      <c r="H10" s="13">
        <v>2546.2600000000002</v>
      </c>
      <c r="I10" s="14">
        <v>2.98</v>
      </c>
    </row>
    <row r="11" spans="1:9">
      <c r="B11" s="15" t="s">
        <v>10</v>
      </c>
      <c r="C11" s="6" t="s">
        <v>672</v>
      </c>
      <c r="D11" s="6" t="s">
        <v>673</v>
      </c>
      <c r="E11" s="6" t="s">
        <v>111</v>
      </c>
      <c r="G11" s="6">
        <v>667176</v>
      </c>
      <c r="H11" s="13">
        <v>2526.9299999999998</v>
      </c>
      <c r="I11" s="14">
        <v>2.96</v>
      </c>
    </row>
    <row r="12" spans="1:9">
      <c r="B12" s="15" t="s">
        <v>10</v>
      </c>
      <c r="C12" s="6" t="s">
        <v>109</v>
      </c>
      <c r="D12" s="6" t="s">
        <v>110</v>
      </c>
      <c r="E12" s="6" t="s">
        <v>111</v>
      </c>
      <c r="G12" s="6">
        <v>1648380</v>
      </c>
      <c r="H12" s="13">
        <v>2479.66</v>
      </c>
      <c r="I12" s="14">
        <v>2.9000000000000004</v>
      </c>
    </row>
    <row r="13" spans="1:9">
      <c r="B13" s="15" t="s">
        <v>10</v>
      </c>
      <c r="C13" s="6" t="s">
        <v>58</v>
      </c>
      <c r="D13" s="6" t="s">
        <v>59</v>
      </c>
      <c r="E13" s="6" t="s">
        <v>57</v>
      </c>
      <c r="G13" s="6">
        <v>53834</v>
      </c>
      <c r="H13" s="13">
        <v>2422.58</v>
      </c>
      <c r="I13" s="14">
        <v>2.8400000000000003</v>
      </c>
    </row>
    <row r="14" spans="1:9">
      <c r="B14" s="15" t="s">
        <v>10</v>
      </c>
      <c r="C14" s="6" t="s">
        <v>1325</v>
      </c>
      <c r="D14" s="6" t="s">
        <v>1326</v>
      </c>
      <c r="E14" s="6" t="s">
        <v>86</v>
      </c>
      <c r="G14" s="6">
        <v>58514</v>
      </c>
      <c r="H14" s="13">
        <v>2315.2800000000002</v>
      </c>
      <c r="I14" s="14">
        <v>2.7100000000000004</v>
      </c>
    </row>
    <row r="15" spans="1:9">
      <c r="B15" s="15" t="s">
        <v>10</v>
      </c>
      <c r="C15" s="6" t="s">
        <v>627</v>
      </c>
      <c r="D15" s="6" t="s">
        <v>628</v>
      </c>
      <c r="E15" s="6" t="s">
        <v>24</v>
      </c>
      <c r="G15" s="6">
        <v>170678</v>
      </c>
      <c r="H15" s="13">
        <v>2312.17</v>
      </c>
      <c r="I15" s="14">
        <v>2.7100000000000004</v>
      </c>
    </row>
    <row r="16" spans="1:9">
      <c r="B16" s="15" t="s">
        <v>10</v>
      </c>
      <c r="C16" s="6" t="s">
        <v>690</v>
      </c>
      <c r="D16" s="6" t="s">
        <v>691</v>
      </c>
      <c r="E16" s="6" t="s">
        <v>692</v>
      </c>
      <c r="G16" s="6">
        <v>805490</v>
      </c>
      <c r="H16" s="13">
        <v>2263.4299999999998</v>
      </c>
      <c r="I16" s="14">
        <v>2.6500000000000004</v>
      </c>
    </row>
    <row r="17" spans="2:9">
      <c r="B17" s="15" t="s">
        <v>10</v>
      </c>
      <c r="C17" s="6" t="s">
        <v>633</v>
      </c>
      <c r="D17" s="6" t="s">
        <v>634</v>
      </c>
      <c r="E17" s="6" t="s">
        <v>24</v>
      </c>
      <c r="G17" s="6">
        <v>580299</v>
      </c>
      <c r="H17" s="13">
        <v>2202.23</v>
      </c>
      <c r="I17" s="14">
        <v>2.58</v>
      </c>
    </row>
    <row r="18" spans="2:9">
      <c r="B18" s="15" t="s">
        <v>10</v>
      </c>
      <c r="C18" s="6" t="s">
        <v>1500</v>
      </c>
      <c r="D18" s="6" t="s">
        <v>1501</v>
      </c>
      <c r="E18" s="6" t="s">
        <v>121</v>
      </c>
      <c r="G18" s="6">
        <v>545427</v>
      </c>
      <c r="H18" s="13">
        <v>2094.9900000000002</v>
      </c>
      <c r="I18" s="14">
        <v>2.4500000000000002</v>
      </c>
    </row>
    <row r="19" spans="2:9">
      <c r="B19" s="15" t="s">
        <v>10</v>
      </c>
      <c r="C19" s="6" t="s">
        <v>904</v>
      </c>
      <c r="D19" s="6" t="s">
        <v>905</v>
      </c>
      <c r="E19" s="6" t="s">
        <v>692</v>
      </c>
      <c r="G19" s="6">
        <v>1488288</v>
      </c>
      <c r="H19" s="13">
        <v>2015.14</v>
      </c>
      <c r="I19" s="14">
        <v>2.36</v>
      </c>
    </row>
    <row r="20" spans="2:9">
      <c r="B20" s="15" t="s">
        <v>10</v>
      </c>
      <c r="C20" s="6" t="s">
        <v>1435</v>
      </c>
      <c r="D20" s="6" t="s">
        <v>1436</v>
      </c>
      <c r="E20" s="6" t="s">
        <v>931</v>
      </c>
      <c r="G20" s="6">
        <v>349954</v>
      </c>
      <c r="H20" s="13">
        <v>1998.06</v>
      </c>
      <c r="I20" s="14">
        <v>2.34</v>
      </c>
    </row>
    <row r="21" spans="2:9">
      <c r="B21" s="15" t="s">
        <v>10</v>
      </c>
      <c r="C21" s="6" t="s">
        <v>1488</v>
      </c>
      <c r="D21" s="6" t="s">
        <v>1489</v>
      </c>
      <c r="E21" s="6" t="s">
        <v>62</v>
      </c>
      <c r="G21" s="6">
        <v>1762117</v>
      </c>
      <c r="H21" s="13">
        <v>1851.63</v>
      </c>
      <c r="I21" s="14">
        <v>2.17</v>
      </c>
    </row>
    <row r="22" spans="2:9">
      <c r="B22" s="15" t="s">
        <v>10</v>
      </c>
      <c r="C22" s="6" t="s">
        <v>550</v>
      </c>
      <c r="D22" s="6" t="s">
        <v>656</v>
      </c>
      <c r="E22" s="6" t="s">
        <v>30</v>
      </c>
      <c r="G22" s="6">
        <v>739368</v>
      </c>
      <c r="H22" s="13">
        <v>1830.68</v>
      </c>
      <c r="I22" s="14">
        <v>2.14</v>
      </c>
    </row>
    <row r="23" spans="2:9">
      <c r="B23" s="15" t="s">
        <v>10</v>
      </c>
      <c r="C23" s="6" t="s">
        <v>112</v>
      </c>
      <c r="D23" s="6" t="s">
        <v>113</v>
      </c>
      <c r="E23" s="6" t="s">
        <v>19</v>
      </c>
      <c r="G23" s="6">
        <v>81194</v>
      </c>
      <c r="H23" s="13">
        <v>1799.58</v>
      </c>
      <c r="I23" s="14">
        <v>2.11</v>
      </c>
    </row>
    <row r="24" spans="2:9">
      <c r="B24" s="15" t="s">
        <v>10</v>
      </c>
      <c r="C24" s="6" t="s">
        <v>1449</v>
      </c>
      <c r="D24" s="6" t="s">
        <v>1450</v>
      </c>
      <c r="E24" s="6" t="s">
        <v>13</v>
      </c>
      <c r="G24" s="6">
        <v>273426</v>
      </c>
      <c r="H24" s="13">
        <v>1791.08</v>
      </c>
      <c r="I24" s="14">
        <v>2.1</v>
      </c>
    </row>
    <row r="25" spans="2:9">
      <c r="B25" s="15" t="s">
        <v>10</v>
      </c>
      <c r="C25" s="6" t="s">
        <v>1484</v>
      </c>
      <c r="D25" s="6" t="s">
        <v>1485</v>
      </c>
      <c r="E25" s="6" t="s">
        <v>27</v>
      </c>
      <c r="G25" s="6">
        <v>41570</v>
      </c>
      <c r="H25" s="13">
        <v>1754.3400000000001</v>
      </c>
      <c r="I25" s="14">
        <v>2.06</v>
      </c>
    </row>
    <row r="26" spans="2:9">
      <c r="B26" s="15" t="s">
        <v>10</v>
      </c>
      <c r="C26" s="6" t="s">
        <v>42</v>
      </c>
      <c r="D26" s="6" t="s">
        <v>43</v>
      </c>
      <c r="E26" s="6" t="s">
        <v>30</v>
      </c>
      <c r="G26" s="6">
        <v>1343637</v>
      </c>
      <c r="H26" s="13">
        <v>1658.72</v>
      </c>
      <c r="I26" s="14">
        <v>1.94</v>
      </c>
    </row>
    <row r="27" spans="2:9">
      <c r="B27" s="15" t="s">
        <v>10</v>
      </c>
      <c r="C27" s="6" t="s">
        <v>646</v>
      </c>
      <c r="D27" s="6" t="s">
        <v>647</v>
      </c>
      <c r="E27" s="6" t="s">
        <v>648</v>
      </c>
      <c r="G27" s="6">
        <v>147597</v>
      </c>
      <c r="H27" s="13">
        <v>1642.9</v>
      </c>
      <c r="I27" s="14">
        <v>1.9200000000000002</v>
      </c>
    </row>
    <row r="28" spans="2:9">
      <c r="B28" s="15" t="s">
        <v>10</v>
      </c>
      <c r="C28" s="6" t="s">
        <v>1276</v>
      </c>
      <c r="D28" s="6" t="s">
        <v>1277</v>
      </c>
      <c r="E28" s="6" t="s">
        <v>80</v>
      </c>
      <c r="G28" s="6">
        <v>123602</v>
      </c>
      <c r="H28" s="13">
        <v>1588.29</v>
      </c>
      <c r="I28" s="14">
        <v>1.86</v>
      </c>
    </row>
    <row r="29" spans="2:9">
      <c r="B29" s="15" t="s">
        <v>10</v>
      </c>
      <c r="C29" s="6" t="s">
        <v>1318</v>
      </c>
      <c r="D29" s="6" t="s">
        <v>1319</v>
      </c>
      <c r="E29" s="6" t="s">
        <v>1320</v>
      </c>
      <c r="G29" s="6">
        <v>160315</v>
      </c>
      <c r="H29" s="13">
        <v>1578.78</v>
      </c>
      <c r="I29" s="14">
        <v>1.8500000000000003</v>
      </c>
    </row>
    <row r="30" spans="2:9">
      <c r="B30" s="15" t="s">
        <v>10</v>
      </c>
      <c r="C30" s="6" t="s">
        <v>342</v>
      </c>
      <c r="D30" s="6" t="s">
        <v>687</v>
      </c>
      <c r="E30" s="6" t="s">
        <v>24</v>
      </c>
      <c r="G30" s="6">
        <v>497779</v>
      </c>
      <c r="H30" s="13">
        <v>1518.72</v>
      </c>
      <c r="I30" s="14">
        <v>1.78</v>
      </c>
    </row>
    <row r="31" spans="2:9">
      <c r="B31" s="15" t="s">
        <v>10</v>
      </c>
      <c r="C31" s="6" t="s">
        <v>1504</v>
      </c>
      <c r="D31" s="6" t="s">
        <v>1505</v>
      </c>
      <c r="E31" s="6" t="s">
        <v>24</v>
      </c>
      <c r="G31" s="6">
        <v>17253</v>
      </c>
      <c r="H31" s="13">
        <v>1508.95</v>
      </c>
      <c r="I31" s="14">
        <v>1.77</v>
      </c>
    </row>
    <row r="32" spans="2:9">
      <c r="B32" s="15" t="s">
        <v>10</v>
      </c>
      <c r="C32" s="6" t="s">
        <v>1525</v>
      </c>
      <c r="D32" s="6" t="s">
        <v>1526</v>
      </c>
      <c r="E32" s="6" t="s">
        <v>639</v>
      </c>
      <c r="G32" s="6">
        <v>36905</v>
      </c>
      <c r="H32" s="13">
        <v>1481.29</v>
      </c>
      <c r="I32" s="14">
        <v>1.7400000000000002</v>
      </c>
    </row>
    <row r="33" spans="2:9">
      <c r="B33" s="15" t="s">
        <v>10</v>
      </c>
      <c r="C33" s="6" t="s">
        <v>906</v>
      </c>
      <c r="D33" s="6" t="s">
        <v>907</v>
      </c>
      <c r="E33" s="6" t="s">
        <v>908</v>
      </c>
      <c r="G33" s="6">
        <v>1074999</v>
      </c>
      <c r="H33" s="13">
        <v>1480.38</v>
      </c>
      <c r="I33" s="14">
        <v>1.73</v>
      </c>
    </row>
    <row r="34" spans="2:9">
      <c r="B34" s="15" t="s">
        <v>10</v>
      </c>
      <c r="C34" s="6" t="s">
        <v>659</v>
      </c>
      <c r="D34" s="6" t="s">
        <v>660</v>
      </c>
      <c r="E34" s="6" t="s">
        <v>121</v>
      </c>
      <c r="G34" s="6">
        <v>117716</v>
      </c>
      <c r="H34" s="13">
        <v>1434.72</v>
      </c>
      <c r="I34" s="14">
        <v>1.6800000000000002</v>
      </c>
    </row>
    <row r="35" spans="2:9">
      <c r="B35" s="15" t="s">
        <v>10</v>
      </c>
      <c r="C35" s="6" t="s">
        <v>814</v>
      </c>
      <c r="D35" s="6" t="s">
        <v>815</v>
      </c>
      <c r="E35" s="6" t="s">
        <v>30</v>
      </c>
      <c r="G35" s="6">
        <v>1374151</v>
      </c>
      <c r="H35" s="13">
        <v>1381.8500000000001</v>
      </c>
      <c r="I35" s="14">
        <v>1.6199999999999999</v>
      </c>
    </row>
    <row r="36" spans="2:9">
      <c r="B36" s="15" t="s">
        <v>10</v>
      </c>
      <c r="C36" s="6" t="s">
        <v>93</v>
      </c>
      <c r="D36" s="6" t="s">
        <v>94</v>
      </c>
      <c r="E36" s="6" t="s">
        <v>24</v>
      </c>
      <c r="G36" s="6">
        <v>42739</v>
      </c>
      <c r="H36" s="13">
        <v>1350.6000000000001</v>
      </c>
      <c r="I36" s="14">
        <v>1.58</v>
      </c>
    </row>
    <row r="37" spans="2:9">
      <c r="B37" s="15" t="s">
        <v>10</v>
      </c>
      <c r="C37" s="6" t="s">
        <v>1437</v>
      </c>
      <c r="D37" s="6" t="s">
        <v>1438</v>
      </c>
      <c r="E37" s="6" t="s">
        <v>111</v>
      </c>
      <c r="G37" s="6">
        <v>137877</v>
      </c>
      <c r="H37" s="13">
        <v>1289.01</v>
      </c>
      <c r="I37" s="14">
        <v>1.51</v>
      </c>
    </row>
    <row r="38" spans="2:9">
      <c r="B38" s="15" t="s">
        <v>10</v>
      </c>
      <c r="C38" s="6" t="s">
        <v>858</v>
      </c>
      <c r="D38" s="6" t="s">
        <v>859</v>
      </c>
      <c r="E38" s="6" t="s">
        <v>717</v>
      </c>
      <c r="G38" s="6">
        <v>255655</v>
      </c>
      <c r="H38" s="13">
        <v>1288.76</v>
      </c>
      <c r="I38" s="14">
        <v>1.51</v>
      </c>
    </row>
    <row r="39" spans="2:9">
      <c r="B39" s="15" t="s">
        <v>10</v>
      </c>
      <c r="C39" s="6" t="s">
        <v>70</v>
      </c>
      <c r="D39" s="6" t="s">
        <v>71</v>
      </c>
      <c r="E39" s="6" t="s">
        <v>30</v>
      </c>
      <c r="G39" s="6">
        <v>770089</v>
      </c>
      <c r="H39" s="13">
        <v>1264.49</v>
      </c>
      <c r="I39" s="14">
        <v>1.48</v>
      </c>
    </row>
    <row r="40" spans="2:9">
      <c r="B40" s="15" t="s">
        <v>10</v>
      </c>
      <c r="C40" s="6" t="s">
        <v>1527</v>
      </c>
      <c r="D40" s="6" t="s">
        <v>1528</v>
      </c>
      <c r="E40" s="6" t="s">
        <v>13</v>
      </c>
      <c r="G40" s="6">
        <v>20903</v>
      </c>
      <c r="H40" s="13">
        <v>1241.95</v>
      </c>
      <c r="I40" s="14">
        <v>1.4500000000000002</v>
      </c>
    </row>
    <row r="41" spans="2:9">
      <c r="B41" s="15" t="s">
        <v>10</v>
      </c>
      <c r="C41" s="6" t="s">
        <v>848</v>
      </c>
      <c r="D41" s="6" t="s">
        <v>849</v>
      </c>
      <c r="E41" s="6" t="s">
        <v>632</v>
      </c>
      <c r="G41" s="6">
        <v>5323</v>
      </c>
      <c r="H41" s="13">
        <v>1225.3500000000001</v>
      </c>
      <c r="I41" s="14">
        <v>1.4400000000000002</v>
      </c>
    </row>
    <row r="42" spans="2:9">
      <c r="B42" s="15" t="s">
        <v>10</v>
      </c>
      <c r="C42" s="6" t="s">
        <v>102</v>
      </c>
      <c r="D42" s="6" t="s">
        <v>103</v>
      </c>
      <c r="E42" s="6" t="s">
        <v>80</v>
      </c>
      <c r="G42" s="6">
        <v>9708</v>
      </c>
      <c r="H42" s="13">
        <v>1172.3399999999999</v>
      </c>
      <c r="I42" s="14">
        <v>1.37</v>
      </c>
    </row>
    <row r="43" spans="2:9">
      <c r="B43" s="15" t="s">
        <v>10</v>
      </c>
      <c r="C43" s="6" t="s">
        <v>1420</v>
      </c>
      <c r="D43" s="6" t="s">
        <v>1421</v>
      </c>
      <c r="E43" s="6" t="s">
        <v>111</v>
      </c>
      <c r="G43" s="6">
        <v>133613</v>
      </c>
      <c r="H43" s="13">
        <v>1078.1200000000001</v>
      </c>
      <c r="I43" s="14">
        <v>1.26</v>
      </c>
    </row>
    <row r="44" spans="2:9">
      <c r="B44" s="15" t="s">
        <v>10</v>
      </c>
      <c r="C44" s="6" t="s">
        <v>2001</v>
      </c>
      <c r="D44" s="6" t="s">
        <v>2002</v>
      </c>
      <c r="E44" s="6" t="s">
        <v>13</v>
      </c>
      <c r="G44" s="6">
        <v>35224</v>
      </c>
      <c r="H44" s="13">
        <v>1033.82</v>
      </c>
      <c r="I44" s="14">
        <v>1.2100000000000002</v>
      </c>
    </row>
    <row r="45" spans="2:9">
      <c r="B45" s="15" t="s">
        <v>10</v>
      </c>
      <c r="C45" s="6" t="s">
        <v>2612</v>
      </c>
      <c r="D45" s="6" t="s">
        <v>2613</v>
      </c>
      <c r="E45" s="6" t="s">
        <v>83</v>
      </c>
      <c r="G45" s="6">
        <v>56825</v>
      </c>
      <c r="H45" s="13">
        <v>1010.35</v>
      </c>
      <c r="I45" s="14">
        <v>1.18</v>
      </c>
    </row>
    <row r="46" spans="2:9">
      <c r="B46" s="15" t="s">
        <v>10</v>
      </c>
      <c r="C46" s="6" t="s">
        <v>1441</v>
      </c>
      <c r="D46" s="6" t="s">
        <v>1442</v>
      </c>
      <c r="E46" s="6" t="s">
        <v>62</v>
      </c>
      <c r="G46" s="6">
        <v>3456</v>
      </c>
      <c r="H46" s="13">
        <v>993.43000000000006</v>
      </c>
      <c r="I46" s="14">
        <v>1.1600000000000001</v>
      </c>
    </row>
    <row r="47" spans="2:9">
      <c r="B47" s="15" t="s">
        <v>10</v>
      </c>
      <c r="C47" s="6" t="s">
        <v>862</v>
      </c>
      <c r="D47" s="6" t="s">
        <v>863</v>
      </c>
      <c r="E47" s="6" t="s">
        <v>632</v>
      </c>
      <c r="G47" s="6">
        <v>243050</v>
      </c>
      <c r="H47" s="13">
        <v>975.24</v>
      </c>
      <c r="I47" s="14">
        <v>1.1400000000000001</v>
      </c>
    </row>
    <row r="48" spans="2:9">
      <c r="B48" s="15" t="s">
        <v>10</v>
      </c>
      <c r="C48" s="6" t="s">
        <v>3577</v>
      </c>
      <c r="D48" s="6" t="s">
        <v>3578</v>
      </c>
      <c r="E48" s="6" t="s">
        <v>13</v>
      </c>
      <c r="G48" s="6">
        <v>35150</v>
      </c>
      <c r="H48" s="13">
        <v>901.77</v>
      </c>
      <c r="I48" s="14">
        <v>1.06</v>
      </c>
    </row>
    <row r="49" spans="1:9">
      <c r="B49" s="15" t="s">
        <v>10</v>
      </c>
      <c r="C49" s="6" t="s">
        <v>1470</v>
      </c>
      <c r="D49" s="6" t="s">
        <v>1471</v>
      </c>
      <c r="E49" s="6" t="s">
        <v>27</v>
      </c>
      <c r="G49" s="6">
        <v>99561</v>
      </c>
      <c r="H49" s="13">
        <v>867.38</v>
      </c>
      <c r="I49" s="14">
        <v>1.02</v>
      </c>
    </row>
    <row r="50" spans="1:9">
      <c r="B50" s="15" t="s">
        <v>10</v>
      </c>
      <c r="C50" s="6" t="s">
        <v>1413</v>
      </c>
      <c r="D50" s="6" t="s">
        <v>1414</v>
      </c>
      <c r="E50" s="6" t="s">
        <v>16</v>
      </c>
      <c r="G50" s="6">
        <v>172295</v>
      </c>
      <c r="H50" s="13">
        <v>865.18000000000006</v>
      </c>
      <c r="I50" s="14">
        <v>1.0100000000000002</v>
      </c>
    </row>
    <row r="51" spans="1:9">
      <c r="B51" s="15" t="s">
        <v>10</v>
      </c>
      <c r="C51" s="6" t="s">
        <v>874</v>
      </c>
      <c r="D51" s="6" t="s">
        <v>875</v>
      </c>
      <c r="E51" s="6" t="s">
        <v>717</v>
      </c>
      <c r="G51" s="6">
        <v>112208</v>
      </c>
      <c r="H51" s="13">
        <v>759.65</v>
      </c>
      <c r="I51" s="14">
        <v>0.89</v>
      </c>
    </row>
    <row r="52" spans="1:9">
      <c r="B52" s="15" t="s">
        <v>10</v>
      </c>
      <c r="C52" s="6" t="s">
        <v>924</v>
      </c>
      <c r="D52" s="6" t="s">
        <v>925</v>
      </c>
      <c r="E52" s="6" t="s">
        <v>24</v>
      </c>
      <c r="G52" s="6">
        <v>801643</v>
      </c>
      <c r="H52" s="13">
        <v>699.27</v>
      </c>
      <c r="I52" s="14">
        <v>0.82000000000000006</v>
      </c>
    </row>
    <row r="53" spans="1:9">
      <c r="B53" s="15" t="s">
        <v>10</v>
      </c>
      <c r="C53" s="6" t="s">
        <v>926</v>
      </c>
      <c r="D53" s="6" t="s">
        <v>927</v>
      </c>
      <c r="E53" s="6" t="s">
        <v>928</v>
      </c>
      <c r="G53" s="6">
        <v>30277</v>
      </c>
      <c r="H53" s="13">
        <v>625.28</v>
      </c>
      <c r="I53" s="14">
        <v>0.73</v>
      </c>
    </row>
    <row r="54" spans="1:9">
      <c r="B54" s="15" t="s">
        <v>10</v>
      </c>
      <c r="C54" s="6" t="s">
        <v>703</v>
      </c>
      <c r="D54" s="6" t="s">
        <v>704</v>
      </c>
      <c r="E54" s="6" t="s">
        <v>24</v>
      </c>
      <c r="G54" s="6">
        <v>172150</v>
      </c>
      <c r="H54" s="13">
        <v>525.06000000000006</v>
      </c>
      <c r="I54" s="14">
        <v>0.62000000000000011</v>
      </c>
    </row>
    <row r="55" spans="1:9" ht="9.5" thickBot="1">
      <c r="E55" s="16" t="s">
        <v>133</v>
      </c>
      <c r="H55" s="25">
        <v>85165.1</v>
      </c>
      <c r="I55" s="26">
        <v>99.74</v>
      </c>
    </row>
    <row r="56" spans="1:9" ht="9.5" thickTop="1">
      <c r="I56" s="14"/>
    </row>
    <row r="57" spans="1:9">
      <c r="I57" s="14"/>
    </row>
    <row r="58" spans="1:9">
      <c r="C58" s="6" t="s">
        <v>152</v>
      </c>
      <c r="E58" s="6" t="s">
        <v>10</v>
      </c>
      <c r="F58" s="12">
        <v>6.03</v>
      </c>
      <c r="H58" s="13">
        <v>379.94</v>
      </c>
      <c r="I58" s="14">
        <v>0.45000000000000007</v>
      </c>
    </row>
    <row r="59" spans="1:9">
      <c r="I59" s="14"/>
    </row>
    <row r="60" spans="1:9">
      <c r="A60" s="11" t="s">
        <v>134</v>
      </c>
      <c r="H60" s="19">
        <v>-183.32</v>
      </c>
      <c r="I60" s="20">
        <v>-0.19</v>
      </c>
    </row>
    <row r="61" spans="1:9">
      <c r="I61" s="14"/>
    </row>
    <row r="62" spans="1:9" ht="9.5" thickBot="1">
      <c r="E62" s="16" t="s">
        <v>135</v>
      </c>
      <c r="H62" s="17">
        <v>85361.72</v>
      </c>
      <c r="I62" s="18">
        <v>100</v>
      </c>
    </row>
    <row r="63" spans="1:9" ht="9.5" thickTop="1">
      <c r="I63" s="14"/>
    </row>
    <row r="64" spans="1:9">
      <c r="A64" s="16" t="s">
        <v>136</v>
      </c>
      <c r="I64" s="14"/>
    </row>
    <row r="65" spans="1:9">
      <c r="A65" s="6">
        <v>1</v>
      </c>
      <c r="B65" s="6" t="s">
        <v>137</v>
      </c>
      <c r="I65" s="14"/>
    </row>
    <row r="66" spans="1:9">
      <c r="I66" s="14"/>
    </row>
    <row r="67" spans="1:9">
      <c r="A67" s="6">
        <v>2</v>
      </c>
      <c r="B67" s="21" t="s">
        <v>3713</v>
      </c>
      <c r="C67" s="22"/>
      <c r="I67" s="14"/>
    </row>
    <row r="68" spans="1:9">
      <c r="B68" s="21"/>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2" t="s">
        <v>3714</v>
      </c>
      <c r="D73" s="6">
        <v>19.846700000000002</v>
      </c>
      <c r="E73" s="6">
        <v>17.213900000000002</v>
      </c>
      <c r="I73" s="14"/>
    </row>
    <row r="74" spans="1:9">
      <c r="B74" s="22"/>
      <c r="C74" s="22" t="s">
        <v>3715</v>
      </c>
      <c r="D74" s="6">
        <v>19.847200000000001</v>
      </c>
      <c r="E74" s="6">
        <v>17.214300000000001</v>
      </c>
      <c r="I74" s="14"/>
    </row>
    <row r="75" spans="1:9">
      <c r="B75" s="22"/>
      <c r="C75" s="22" t="s">
        <v>3716</v>
      </c>
      <c r="D75" s="6">
        <v>20.350100000000001</v>
      </c>
      <c r="E75" s="6">
        <v>17.6569</v>
      </c>
      <c r="I75" s="14"/>
    </row>
    <row r="76" spans="1:9">
      <c r="B76" s="22"/>
      <c r="C76" s="22" t="s">
        <v>3717</v>
      </c>
      <c r="D76" s="6">
        <v>20.349800000000002</v>
      </c>
      <c r="E76" s="6">
        <v>17.656700000000001</v>
      </c>
      <c r="I76" s="14"/>
    </row>
    <row r="77" spans="1:9">
      <c r="I77" s="14"/>
    </row>
    <row r="78" spans="1:9" ht="20" customHeight="1">
      <c r="A78" s="6">
        <v>4</v>
      </c>
      <c r="B78" s="71" t="s">
        <v>148</v>
      </c>
      <c r="C78" s="72"/>
      <c r="D78" s="72"/>
      <c r="E78" s="72"/>
      <c r="F78" s="72"/>
      <c r="G78" s="72"/>
      <c r="H78" s="72"/>
      <c r="I78" s="73"/>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3718</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55FAA-A47E-4BA7-9C2F-2F8709B6DCFF}">
  <dimension ref="A1:I11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3708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67</v>
      </c>
      <c r="D5" s="6" t="s">
        <v>68</v>
      </c>
      <c r="E5" s="6" t="s">
        <v>69</v>
      </c>
      <c r="G5" s="6">
        <v>9642</v>
      </c>
      <c r="H5" s="13">
        <v>63.14</v>
      </c>
      <c r="I5" s="14">
        <v>5.17</v>
      </c>
    </row>
    <row r="6" spans="1:9">
      <c r="B6" s="15" t="s">
        <v>10</v>
      </c>
      <c r="C6" s="6" t="s">
        <v>2598</v>
      </c>
      <c r="D6" s="6" t="s">
        <v>2599</v>
      </c>
      <c r="E6" s="6" t="s">
        <v>41</v>
      </c>
      <c r="G6" s="6">
        <v>11860</v>
      </c>
      <c r="H6" s="13">
        <v>46.82</v>
      </c>
      <c r="I6" s="14">
        <v>3.8400000000000003</v>
      </c>
    </row>
    <row r="7" spans="1:9">
      <c r="B7" s="15" t="s">
        <v>10</v>
      </c>
      <c r="C7" s="6" t="s">
        <v>81</v>
      </c>
      <c r="D7" s="6" t="s">
        <v>82</v>
      </c>
      <c r="E7" s="6" t="s">
        <v>83</v>
      </c>
      <c r="G7" s="6">
        <v>1333</v>
      </c>
      <c r="H7" s="13">
        <v>44.84</v>
      </c>
      <c r="I7" s="14">
        <v>3.6799999999999997</v>
      </c>
    </row>
    <row r="8" spans="1:9">
      <c r="B8" s="15" t="s">
        <v>10</v>
      </c>
      <c r="C8" s="6" t="s">
        <v>1425</v>
      </c>
      <c r="D8" s="6" t="s">
        <v>1426</v>
      </c>
      <c r="E8" s="6" t="s">
        <v>27</v>
      </c>
      <c r="G8" s="6">
        <v>722</v>
      </c>
      <c r="H8" s="13">
        <v>42.94</v>
      </c>
      <c r="I8" s="14">
        <v>3.52</v>
      </c>
    </row>
    <row r="9" spans="1:9">
      <c r="B9" s="15" t="s">
        <v>10</v>
      </c>
      <c r="C9" s="6" t="s">
        <v>902</v>
      </c>
      <c r="D9" s="6" t="s">
        <v>903</v>
      </c>
      <c r="E9" s="6" t="s">
        <v>54</v>
      </c>
      <c r="G9" s="6">
        <v>1078</v>
      </c>
      <c r="H9" s="13">
        <v>37.590000000000003</v>
      </c>
      <c r="I9" s="14">
        <v>3.08</v>
      </c>
    </row>
    <row r="10" spans="1:9">
      <c r="B10" s="15" t="s">
        <v>10</v>
      </c>
      <c r="C10" s="6" t="s">
        <v>1314</v>
      </c>
      <c r="D10" s="6" t="s">
        <v>1315</v>
      </c>
      <c r="E10" s="6" t="s">
        <v>655</v>
      </c>
      <c r="G10" s="6">
        <v>670</v>
      </c>
      <c r="H10" s="13">
        <v>36.33</v>
      </c>
      <c r="I10" s="14">
        <v>2.98</v>
      </c>
    </row>
    <row r="11" spans="1:9">
      <c r="B11" s="15" t="s">
        <v>10</v>
      </c>
      <c r="C11" s="6" t="s">
        <v>672</v>
      </c>
      <c r="D11" s="6" t="s">
        <v>673</v>
      </c>
      <c r="E11" s="6" t="s">
        <v>111</v>
      </c>
      <c r="G11" s="6">
        <v>9502</v>
      </c>
      <c r="H11" s="13">
        <v>35.99</v>
      </c>
      <c r="I11" s="14">
        <v>2.95</v>
      </c>
    </row>
    <row r="12" spans="1:9">
      <c r="B12" s="15" t="s">
        <v>10</v>
      </c>
      <c r="C12" s="6" t="s">
        <v>109</v>
      </c>
      <c r="D12" s="6" t="s">
        <v>110</v>
      </c>
      <c r="E12" s="6" t="s">
        <v>111</v>
      </c>
      <c r="G12" s="6">
        <v>23464</v>
      </c>
      <c r="H12" s="13">
        <v>35.300000000000004</v>
      </c>
      <c r="I12" s="14">
        <v>2.89</v>
      </c>
    </row>
    <row r="13" spans="1:9">
      <c r="B13" s="15" t="s">
        <v>10</v>
      </c>
      <c r="C13" s="6" t="s">
        <v>58</v>
      </c>
      <c r="D13" s="6" t="s">
        <v>59</v>
      </c>
      <c r="E13" s="6" t="s">
        <v>57</v>
      </c>
      <c r="G13" s="6">
        <v>771</v>
      </c>
      <c r="H13" s="13">
        <v>34.700000000000003</v>
      </c>
      <c r="I13" s="14">
        <v>2.8400000000000003</v>
      </c>
    </row>
    <row r="14" spans="1:9">
      <c r="B14" s="15" t="s">
        <v>10</v>
      </c>
      <c r="C14" s="6" t="s">
        <v>1325</v>
      </c>
      <c r="D14" s="6" t="s">
        <v>1326</v>
      </c>
      <c r="E14" s="6" t="s">
        <v>86</v>
      </c>
      <c r="G14" s="6">
        <v>837</v>
      </c>
      <c r="H14" s="13">
        <v>33.119999999999997</v>
      </c>
      <c r="I14" s="14">
        <v>2.7100000000000004</v>
      </c>
    </row>
    <row r="15" spans="1:9">
      <c r="B15" s="15" t="s">
        <v>10</v>
      </c>
      <c r="C15" s="6" t="s">
        <v>627</v>
      </c>
      <c r="D15" s="6" t="s">
        <v>628</v>
      </c>
      <c r="E15" s="6" t="s">
        <v>24</v>
      </c>
      <c r="G15" s="6">
        <v>2433</v>
      </c>
      <c r="H15" s="13">
        <v>32.96</v>
      </c>
      <c r="I15" s="14">
        <v>2.7</v>
      </c>
    </row>
    <row r="16" spans="1:9">
      <c r="B16" s="15" t="s">
        <v>10</v>
      </c>
      <c r="C16" s="6" t="s">
        <v>690</v>
      </c>
      <c r="D16" s="6" t="s">
        <v>691</v>
      </c>
      <c r="E16" s="6" t="s">
        <v>692</v>
      </c>
      <c r="G16" s="6">
        <v>11501</v>
      </c>
      <c r="H16" s="13">
        <v>32.32</v>
      </c>
      <c r="I16" s="14">
        <v>2.6500000000000004</v>
      </c>
    </row>
    <row r="17" spans="2:9">
      <c r="B17" s="15" t="s">
        <v>10</v>
      </c>
      <c r="C17" s="6" t="s">
        <v>633</v>
      </c>
      <c r="D17" s="6" t="s">
        <v>634</v>
      </c>
      <c r="E17" s="6" t="s">
        <v>24</v>
      </c>
      <c r="G17" s="6">
        <v>8264</v>
      </c>
      <c r="H17" s="13">
        <v>31.36</v>
      </c>
      <c r="I17" s="14">
        <v>2.5700000000000003</v>
      </c>
    </row>
    <row r="18" spans="2:9">
      <c r="B18" s="15" t="s">
        <v>10</v>
      </c>
      <c r="C18" s="6" t="s">
        <v>1500</v>
      </c>
      <c r="D18" s="6" t="s">
        <v>1501</v>
      </c>
      <c r="E18" s="6" t="s">
        <v>121</v>
      </c>
      <c r="G18" s="6">
        <v>7764</v>
      </c>
      <c r="H18" s="13">
        <v>29.82</v>
      </c>
      <c r="I18" s="14">
        <v>2.44</v>
      </c>
    </row>
    <row r="19" spans="2:9">
      <c r="B19" s="15" t="s">
        <v>10</v>
      </c>
      <c r="C19" s="6" t="s">
        <v>904</v>
      </c>
      <c r="D19" s="6" t="s">
        <v>905</v>
      </c>
      <c r="E19" s="6" t="s">
        <v>692</v>
      </c>
      <c r="G19" s="6">
        <v>21196</v>
      </c>
      <c r="H19" s="13">
        <v>28.7</v>
      </c>
      <c r="I19" s="14">
        <v>2.35</v>
      </c>
    </row>
    <row r="20" spans="2:9">
      <c r="B20" s="15" t="s">
        <v>10</v>
      </c>
      <c r="C20" s="6" t="s">
        <v>1435</v>
      </c>
      <c r="D20" s="6" t="s">
        <v>1436</v>
      </c>
      <c r="E20" s="6" t="s">
        <v>931</v>
      </c>
      <c r="G20" s="6">
        <v>4985</v>
      </c>
      <c r="H20" s="13">
        <v>28.46</v>
      </c>
      <c r="I20" s="14">
        <v>2.33</v>
      </c>
    </row>
    <row r="21" spans="2:9">
      <c r="B21" s="15" t="s">
        <v>10</v>
      </c>
      <c r="C21" s="6" t="s">
        <v>1488</v>
      </c>
      <c r="D21" s="6" t="s">
        <v>1489</v>
      </c>
      <c r="E21" s="6" t="s">
        <v>62</v>
      </c>
      <c r="G21" s="6">
        <v>25109</v>
      </c>
      <c r="H21" s="13">
        <v>26.38</v>
      </c>
      <c r="I21" s="14">
        <v>2.16</v>
      </c>
    </row>
    <row r="22" spans="2:9">
      <c r="B22" s="15" t="s">
        <v>10</v>
      </c>
      <c r="C22" s="6" t="s">
        <v>550</v>
      </c>
      <c r="D22" s="6" t="s">
        <v>656</v>
      </c>
      <c r="E22" s="6" t="s">
        <v>30</v>
      </c>
      <c r="G22" s="6">
        <v>10528</v>
      </c>
      <c r="H22" s="13">
        <v>26.07</v>
      </c>
      <c r="I22" s="14">
        <v>2.14</v>
      </c>
    </row>
    <row r="23" spans="2:9">
      <c r="B23" s="15" t="s">
        <v>10</v>
      </c>
      <c r="C23" s="6" t="s">
        <v>112</v>
      </c>
      <c r="D23" s="6" t="s">
        <v>113</v>
      </c>
      <c r="E23" s="6" t="s">
        <v>19</v>
      </c>
      <c r="G23" s="6">
        <v>1158</v>
      </c>
      <c r="H23" s="13">
        <v>25.67</v>
      </c>
      <c r="I23" s="14">
        <v>2.1</v>
      </c>
    </row>
    <row r="24" spans="2:9">
      <c r="B24" s="15" t="s">
        <v>10</v>
      </c>
      <c r="C24" s="6" t="s">
        <v>1449</v>
      </c>
      <c r="D24" s="6" t="s">
        <v>1450</v>
      </c>
      <c r="E24" s="6" t="s">
        <v>13</v>
      </c>
      <c r="G24" s="6">
        <v>3895</v>
      </c>
      <c r="H24" s="13">
        <v>25.51</v>
      </c>
      <c r="I24" s="14">
        <v>2.0900000000000003</v>
      </c>
    </row>
    <row r="25" spans="2:9">
      <c r="B25" s="15" t="s">
        <v>10</v>
      </c>
      <c r="C25" s="6" t="s">
        <v>1484</v>
      </c>
      <c r="D25" s="6" t="s">
        <v>1485</v>
      </c>
      <c r="E25" s="6" t="s">
        <v>27</v>
      </c>
      <c r="G25" s="6">
        <v>591</v>
      </c>
      <c r="H25" s="13">
        <v>24.94</v>
      </c>
      <c r="I25" s="14">
        <v>2.04</v>
      </c>
    </row>
    <row r="26" spans="2:9">
      <c r="B26" s="15" t="s">
        <v>10</v>
      </c>
      <c r="C26" s="6" t="s">
        <v>42</v>
      </c>
      <c r="D26" s="6" t="s">
        <v>43</v>
      </c>
      <c r="E26" s="6" t="s">
        <v>30</v>
      </c>
      <c r="G26" s="6">
        <v>19127</v>
      </c>
      <c r="H26" s="13">
        <v>23.61</v>
      </c>
      <c r="I26" s="14">
        <v>1.94</v>
      </c>
    </row>
    <row r="27" spans="2:9">
      <c r="B27" s="15" t="s">
        <v>10</v>
      </c>
      <c r="C27" s="6" t="s">
        <v>646</v>
      </c>
      <c r="D27" s="6" t="s">
        <v>647</v>
      </c>
      <c r="E27" s="6" t="s">
        <v>648</v>
      </c>
      <c r="G27" s="6">
        <v>2101</v>
      </c>
      <c r="H27" s="13">
        <v>23.39</v>
      </c>
      <c r="I27" s="14">
        <v>1.9200000000000002</v>
      </c>
    </row>
    <row r="28" spans="2:9">
      <c r="B28" s="15" t="s">
        <v>10</v>
      </c>
      <c r="C28" s="6" t="s">
        <v>1318</v>
      </c>
      <c r="D28" s="6" t="s">
        <v>1319</v>
      </c>
      <c r="E28" s="6" t="s">
        <v>1320</v>
      </c>
      <c r="G28" s="6">
        <v>2288</v>
      </c>
      <c r="H28" s="13">
        <v>22.53</v>
      </c>
      <c r="I28" s="14">
        <v>1.8500000000000003</v>
      </c>
    </row>
    <row r="29" spans="2:9">
      <c r="B29" s="15" t="s">
        <v>10</v>
      </c>
      <c r="C29" s="6" t="s">
        <v>1276</v>
      </c>
      <c r="D29" s="6" t="s">
        <v>1277</v>
      </c>
      <c r="E29" s="6" t="s">
        <v>80</v>
      </c>
      <c r="G29" s="6">
        <v>1753</v>
      </c>
      <c r="H29" s="13">
        <v>22.53</v>
      </c>
      <c r="I29" s="14">
        <v>1.8500000000000003</v>
      </c>
    </row>
    <row r="30" spans="2:9">
      <c r="B30" s="15" t="s">
        <v>10</v>
      </c>
      <c r="C30" s="6" t="s">
        <v>342</v>
      </c>
      <c r="D30" s="6" t="s">
        <v>687</v>
      </c>
      <c r="E30" s="6" t="s">
        <v>24</v>
      </c>
      <c r="G30" s="6">
        <v>7085</v>
      </c>
      <c r="H30" s="13">
        <v>21.62</v>
      </c>
      <c r="I30" s="14">
        <v>1.77</v>
      </c>
    </row>
    <row r="31" spans="2:9">
      <c r="B31" s="15" t="s">
        <v>10</v>
      </c>
      <c r="C31" s="6" t="s">
        <v>1504</v>
      </c>
      <c r="D31" s="6" t="s">
        <v>1505</v>
      </c>
      <c r="E31" s="6" t="s">
        <v>24</v>
      </c>
      <c r="G31" s="6">
        <v>245</v>
      </c>
      <c r="H31" s="13">
        <v>21.43</v>
      </c>
      <c r="I31" s="14">
        <v>1.76</v>
      </c>
    </row>
    <row r="32" spans="2:9">
      <c r="B32" s="15" t="s">
        <v>10</v>
      </c>
      <c r="C32" s="6" t="s">
        <v>1525</v>
      </c>
      <c r="D32" s="6" t="s">
        <v>1526</v>
      </c>
      <c r="E32" s="6" t="s">
        <v>639</v>
      </c>
      <c r="G32" s="6">
        <v>526</v>
      </c>
      <c r="H32" s="13">
        <v>21.11</v>
      </c>
      <c r="I32" s="14">
        <v>1.73</v>
      </c>
    </row>
    <row r="33" spans="2:9">
      <c r="B33" s="15" t="s">
        <v>10</v>
      </c>
      <c r="C33" s="6" t="s">
        <v>906</v>
      </c>
      <c r="D33" s="6" t="s">
        <v>907</v>
      </c>
      <c r="E33" s="6" t="s">
        <v>908</v>
      </c>
      <c r="G33" s="6">
        <v>15309</v>
      </c>
      <c r="H33" s="13">
        <v>21.080000000000002</v>
      </c>
      <c r="I33" s="14">
        <v>1.73</v>
      </c>
    </row>
    <row r="34" spans="2:9">
      <c r="B34" s="15" t="s">
        <v>10</v>
      </c>
      <c r="C34" s="6" t="s">
        <v>659</v>
      </c>
      <c r="D34" s="6" t="s">
        <v>660</v>
      </c>
      <c r="E34" s="6" t="s">
        <v>121</v>
      </c>
      <c r="G34" s="6">
        <v>1678</v>
      </c>
      <c r="H34" s="13">
        <v>20.45</v>
      </c>
      <c r="I34" s="14">
        <v>1.6800000000000002</v>
      </c>
    </row>
    <row r="35" spans="2:9">
      <c r="B35" s="15" t="s">
        <v>10</v>
      </c>
      <c r="C35" s="6" t="s">
        <v>814</v>
      </c>
      <c r="D35" s="6" t="s">
        <v>815</v>
      </c>
      <c r="E35" s="6" t="s">
        <v>30</v>
      </c>
      <c r="G35" s="6">
        <v>19563</v>
      </c>
      <c r="H35" s="13">
        <v>19.670000000000002</v>
      </c>
      <c r="I35" s="14">
        <v>1.6099999999999999</v>
      </c>
    </row>
    <row r="36" spans="2:9">
      <c r="B36" s="15" t="s">
        <v>10</v>
      </c>
      <c r="C36" s="6" t="s">
        <v>93</v>
      </c>
      <c r="D36" s="6" t="s">
        <v>94</v>
      </c>
      <c r="E36" s="6" t="s">
        <v>24</v>
      </c>
      <c r="G36" s="6">
        <v>608</v>
      </c>
      <c r="H36" s="13">
        <v>19.21</v>
      </c>
      <c r="I36" s="14">
        <v>1.5700000000000003</v>
      </c>
    </row>
    <row r="37" spans="2:9">
      <c r="B37" s="15" t="s">
        <v>10</v>
      </c>
      <c r="C37" s="6" t="s">
        <v>1437</v>
      </c>
      <c r="D37" s="6" t="s">
        <v>1438</v>
      </c>
      <c r="E37" s="6" t="s">
        <v>111</v>
      </c>
      <c r="G37" s="6">
        <v>1969</v>
      </c>
      <c r="H37" s="13">
        <v>18.41</v>
      </c>
      <c r="I37" s="14">
        <v>1.51</v>
      </c>
    </row>
    <row r="38" spans="2:9">
      <c r="B38" s="15" t="s">
        <v>10</v>
      </c>
      <c r="C38" s="6" t="s">
        <v>858</v>
      </c>
      <c r="D38" s="6" t="s">
        <v>859</v>
      </c>
      <c r="E38" s="6" t="s">
        <v>717</v>
      </c>
      <c r="G38" s="6">
        <v>3643</v>
      </c>
      <c r="H38" s="13">
        <v>18.36</v>
      </c>
      <c r="I38" s="14">
        <v>1.51</v>
      </c>
    </row>
    <row r="39" spans="2:9">
      <c r="B39" s="15" t="s">
        <v>10</v>
      </c>
      <c r="C39" s="6" t="s">
        <v>70</v>
      </c>
      <c r="D39" s="6" t="s">
        <v>71</v>
      </c>
      <c r="E39" s="6" t="s">
        <v>30</v>
      </c>
      <c r="G39" s="6">
        <v>10966</v>
      </c>
      <c r="H39" s="13">
        <v>18.010000000000002</v>
      </c>
      <c r="I39" s="14">
        <v>1.48</v>
      </c>
    </row>
    <row r="40" spans="2:9">
      <c r="B40" s="15" t="s">
        <v>10</v>
      </c>
      <c r="C40" s="6" t="s">
        <v>1527</v>
      </c>
      <c r="D40" s="6" t="s">
        <v>1528</v>
      </c>
      <c r="E40" s="6" t="s">
        <v>13</v>
      </c>
      <c r="G40" s="6">
        <v>300</v>
      </c>
      <c r="H40" s="13">
        <v>17.82</v>
      </c>
      <c r="I40" s="14">
        <v>1.46</v>
      </c>
    </row>
    <row r="41" spans="2:9">
      <c r="B41" s="15" t="s">
        <v>10</v>
      </c>
      <c r="C41" s="6" t="s">
        <v>102</v>
      </c>
      <c r="D41" s="6" t="s">
        <v>103</v>
      </c>
      <c r="E41" s="6" t="s">
        <v>80</v>
      </c>
      <c r="G41" s="6">
        <v>141</v>
      </c>
      <c r="H41" s="13">
        <v>17.03</v>
      </c>
      <c r="I41" s="14">
        <v>1.4000000000000001</v>
      </c>
    </row>
    <row r="42" spans="2:9">
      <c r="B42" s="15" t="s">
        <v>10</v>
      </c>
      <c r="C42" s="6" t="s">
        <v>848</v>
      </c>
      <c r="D42" s="6" t="s">
        <v>849</v>
      </c>
      <c r="E42" s="6" t="s">
        <v>632</v>
      </c>
      <c r="G42" s="6">
        <v>72</v>
      </c>
      <c r="H42" s="13">
        <v>16.57</v>
      </c>
      <c r="I42" s="14">
        <v>1.36</v>
      </c>
    </row>
    <row r="43" spans="2:9">
      <c r="B43" s="15" t="s">
        <v>10</v>
      </c>
      <c r="C43" s="6" t="s">
        <v>1420</v>
      </c>
      <c r="D43" s="6" t="s">
        <v>1421</v>
      </c>
      <c r="E43" s="6" t="s">
        <v>111</v>
      </c>
      <c r="G43" s="6">
        <v>1898</v>
      </c>
      <c r="H43" s="13">
        <v>15.31</v>
      </c>
      <c r="I43" s="14">
        <v>1.26</v>
      </c>
    </row>
    <row r="44" spans="2:9">
      <c r="B44" s="15" t="s">
        <v>10</v>
      </c>
      <c r="C44" s="6" t="s">
        <v>2001</v>
      </c>
      <c r="D44" s="6" t="s">
        <v>2002</v>
      </c>
      <c r="E44" s="6" t="s">
        <v>13</v>
      </c>
      <c r="G44" s="6">
        <v>500</v>
      </c>
      <c r="H44" s="13">
        <v>14.68</v>
      </c>
      <c r="I44" s="14">
        <v>1.2</v>
      </c>
    </row>
    <row r="45" spans="2:9">
      <c r="B45" s="15" t="s">
        <v>10</v>
      </c>
      <c r="C45" s="6" t="s">
        <v>2612</v>
      </c>
      <c r="D45" s="6" t="s">
        <v>2613</v>
      </c>
      <c r="E45" s="6" t="s">
        <v>83</v>
      </c>
      <c r="G45" s="6">
        <v>813</v>
      </c>
      <c r="H45" s="13">
        <v>14.46</v>
      </c>
      <c r="I45" s="14">
        <v>1.18</v>
      </c>
    </row>
    <row r="46" spans="2:9">
      <c r="B46" s="15" t="s">
        <v>10</v>
      </c>
      <c r="C46" s="6" t="s">
        <v>862</v>
      </c>
      <c r="D46" s="6" t="s">
        <v>863</v>
      </c>
      <c r="E46" s="6" t="s">
        <v>632</v>
      </c>
      <c r="G46" s="6">
        <v>3462</v>
      </c>
      <c r="H46" s="13">
        <v>13.89</v>
      </c>
      <c r="I46" s="14">
        <v>1.1400000000000001</v>
      </c>
    </row>
    <row r="47" spans="2:9">
      <c r="B47" s="15" t="s">
        <v>10</v>
      </c>
      <c r="C47" s="6" t="s">
        <v>1441</v>
      </c>
      <c r="D47" s="6" t="s">
        <v>1442</v>
      </c>
      <c r="E47" s="6" t="s">
        <v>62</v>
      </c>
      <c r="G47" s="6">
        <v>48</v>
      </c>
      <c r="H47" s="13">
        <v>13.8</v>
      </c>
      <c r="I47" s="14">
        <v>1.1300000000000001</v>
      </c>
    </row>
    <row r="48" spans="2:9">
      <c r="B48" s="15" t="s">
        <v>10</v>
      </c>
      <c r="C48" s="6" t="s">
        <v>3577</v>
      </c>
      <c r="D48" s="6" t="s">
        <v>3578</v>
      </c>
      <c r="E48" s="6" t="s">
        <v>13</v>
      </c>
      <c r="G48" s="6">
        <v>504</v>
      </c>
      <c r="H48" s="13">
        <v>12.93</v>
      </c>
      <c r="I48" s="14">
        <v>1.06</v>
      </c>
    </row>
    <row r="49" spans="1:9">
      <c r="B49" s="15" t="s">
        <v>10</v>
      </c>
      <c r="C49" s="6" t="s">
        <v>1470</v>
      </c>
      <c r="D49" s="6" t="s">
        <v>1471</v>
      </c>
      <c r="E49" s="6" t="s">
        <v>27</v>
      </c>
      <c r="G49" s="6">
        <v>1423</v>
      </c>
      <c r="H49" s="13">
        <v>12.4</v>
      </c>
      <c r="I49" s="14">
        <v>1.02</v>
      </c>
    </row>
    <row r="50" spans="1:9">
      <c r="B50" s="15" t="s">
        <v>10</v>
      </c>
      <c r="C50" s="6" t="s">
        <v>1413</v>
      </c>
      <c r="D50" s="6" t="s">
        <v>1414</v>
      </c>
      <c r="E50" s="6" t="s">
        <v>16</v>
      </c>
      <c r="G50" s="6">
        <v>2460</v>
      </c>
      <c r="H50" s="13">
        <v>12.35</v>
      </c>
      <c r="I50" s="14">
        <v>1.0100000000000002</v>
      </c>
    </row>
    <row r="51" spans="1:9">
      <c r="B51" s="15" t="s">
        <v>10</v>
      </c>
      <c r="C51" s="6" t="s">
        <v>874</v>
      </c>
      <c r="D51" s="6" t="s">
        <v>875</v>
      </c>
      <c r="E51" s="6" t="s">
        <v>717</v>
      </c>
      <c r="G51" s="6">
        <v>1599</v>
      </c>
      <c r="H51" s="13">
        <v>10.83</v>
      </c>
      <c r="I51" s="14">
        <v>0.89</v>
      </c>
    </row>
    <row r="52" spans="1:9">
      <c r="B52" s="15" t="s">
        <v>10</v>
      </c>
      <c r="C52" s="6" t="s">
        <v>924</v>
      </c>
      <c r="D52" s="6" t="s">
        <v>925</v>
      </c>
      <c r="E52" s="6" t="s">
        <v>24</v>
      </c>
      <c r="G52" s="6">
        <v>11411</v>
      </c>
      <c r="H52" s="13">
        <v>9.9500000000000011</v>
      </c>
      <c r="I52" s="14">
        <v>0.82000000000000006</v>
      </c>
    </row>
    <row r="53" spans="1:9">
      <c r="B53" s="15" t="s">
        <v>10</v>
      </c>
      <c r="C53" s="6" t="s">
        <v>926</v>
      </c>
      <c r="D53" s="6" t="s">
        <v>927</v>
      </c>
      <c r="E53" s="6" t="s">
        <v>928</v>
      </c>
      <c r="G53" s="6">
        <v>428</v>
      </c>
      <c r="H53" s="13">
        <v>8.84</v>
      </c>
      <c r="I53" s="14">
        <v>0.72000000000000008</v>
      </c>
    </row>
    <row r="54" spans="1:9">
      <c r="B54" s="15" t="s">
        <v>10</v>
      </c>
      <c r="C54" s="6" t="s">
        <v>703</v>
      </c>
      <c r="D54" s="6" t="s">
        <v>704</v>
      </c>
      <c r="E54" s="6" t="s">
        <v>24</v>
      </c>
      <c r="G54" s="6">
        <v>2448</v>
      </c>
      <c r="H54" s="13">
        <v>7.47</v>
      </c>
      <c r="I54" s="14">
        <v>0.61</v>
      </c>
    </row>
    <row r="55" spans="1:9" ht="9.5" thickBot="1">
      <c r="E55" s="16" t="s">
        <v>133</v>
      </c>
      <c r="H55" s="17">
        <v>1212.7</v>
      </c>
      <c r="I55" s="18">
        <v>99.4</v>
      </c>
    </row>
    <row r="56" spans="1:9" ht="9.5" thickTop="1">
      <c r="I56" s="14"/>
    </row>
    <row r="57" spans="1:9">
      <c r="A57" s="11" t="s">
        <v>134</v>
      </c>
      <c r="H57" s="19">
        <v>7.34</v>
      </c>
      <c r="I57" s="20">
        <v>0.6</v>
      </c>
    </row>
    <row r="58" spans="1:9">
      <c r="I58" s="14"/>
    </row>
    <row r="59" spans="1:9" ht="9.5" thickBot="1">
      <c r="E59" s="16" t="s">
        <v>135</v>
      </c>
      <c r="H59" s="17">
        <v>1220.04</v>
      </c>
      <c r="I59" s="18">
        <v>100</v>
      </c>
    </row>
    <row r="60" spans="1:9" ht="9.5" thickTop="1">
      <c r="I60" s="14"/>
    </row>
    <row r="61" spans="1:9">
      <c r="A61" s="16" t="s">
        <v>136</v>
      </c>
      <c r="I61" s="14"/>
    </row>
    <row r="62" spans="1:9">
      <c r="A62" s="6">
        <v>1</v>
      </c>
      <c r="B62" s="6" t="s">
        <v>137</v>
      </c>
      <c r="I62" s="14"/>
    </row>
    <row r="63" spans="1:9">
      <c r="I63" s="14"/>
    </row>
    <row r="64" spans="1:9">
      <c r="A64" s="6">
        <v>2</v>
      </c>
      <c r="B64" s="21" t="s">
        <v>3709</v>
      </c>
      <c r="C64" s="22"/>
      <c r="I64" s="14"/>
    </row>
    <row r="65" spans="1:9">
      <c r="B65" s="21"/>
      <c r="C65" s="22"/>
      <c r="I65" s="14"/>
    </row>
    <row r="66" spans="1:9">
      <c r="A66" s="6">
        <v>3</v>
      </c>
      <c r="B66" s="21" t="s">
        <v>139</v>
      </c>
      <c r="C66" s="22"/>
      <c r="I66" s="14"/>
    </row>
    <row r="67" spans="1:9">
      <c r="I67" s="14"/>
    </row>
    <row r="68" spans="1:9">
      <c r="C68" s="16" t="s">
        <v>140</v>
      </c>
      <c r="I68" s="14"/>
    </row>
    <row r="69" spans="1:9">
      <c r="C69" s="16" t="s">
        <v>141</v>
      </c>
      <c r="D69" s="16" t="s">
        <v>142</v>
      </c>
      <c r="E69" s="16" t="s">
        <v>143</v>
      </c>
      <c r="I69" s="14"/>
    </row>
    <row r="70" spans="1:9">
      <c r="C70" s="6" t="s">
        <v>3710</v>
      </c>
      <c r="D70" s="6">
        <v>69.88</v>
      </c>
      <c r="E70" s="6">
        <v>60.655000000000001</v>
      </c>
      <c r="I70" s="14"/>
    </row>
    <row r="71" spans="1:9">
      <c r="I71" s="14"/>
    </row>
    <row r="72" spans="1:9" ht="20" customHeight="1">
      <c r="A72" s="6">
        <v>4</v>
      </c>
      <c r="B72" s="71" t="s">
        <v>148</v>
      </c>
      <c r="C72" s="72"/>
      <c r="D72" s="72"/>
      <c r="E72" s="72"/>
      <c r="F72" s="72"/>
      <c r="G72" s="72"/>
      <c r="H72" s="72"/>
      <c r="I72" s="73"/>
    </row>
    <row r="73" spans="1:9">
      <c r="A73" s="1"/>
      <c r="B73" s="1"/>
      <c r="C73" s="1"/>
      <c r="D73" s="1"/>
      <c r="E73" s="1"/>
      <c r="F73" s="3"/>
      <c r="G73" s="1"/>
      <c r="H73" s="4"/>
      <c r="I73" s="3"/>
    </row>
    <row r="74" spans="1:9">
      <c r="A74" s="24" t="s">
        <v>149</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3711</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2"/>
      <c r="B111" s="22"/>
      <c r="C111" s="22"/>
      <c r="D111" s="22"/>
    </row>
  </sheetData>
  <mergeCells count="4">
    <mergeCell ref="A2:C2"/>
    <mergeCell ref="A3:C3"/>
    <mergeCell ref="B4:C4"/>
    <mergeCell ref="B72:I72"/>
  </mergeCells>
  <pageMargins left="0.7" right="0.7" top="0.75" bottom="0.75" header="0.3" footer="0.3"/>
  <pageSetup paperSize="0" orientation="portrait" horizontalDpi="0" verticalDpi="0" copies="0"/>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A654B-E49C-44A4-B0EE-F0B681850761}">
  <dimension ref="A1:I21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3699</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91</v>
      </c>
      <c r="D5" s="6" t="s">
        <v>92</v>
      </c>
      <c r="E5" s="6" t="s">
        <v>19</v>
      </c>
      <c r="G5" s="6">
        <v>2781</v>
      </c>
      <c r="H5" s="13">
        <v>74.63</v>
      </c>
      <c r="I5" s="14">
        <v>3.02</v>
      </c>
    </row>
    <row r="6" spans="1:9">
      <c r="B6" s="15" t="s">
        <v>10</v>
      </c>
      <c r="C6" s="6" t="s">
        <v>1310</v>
      </c>
      <c r="D6" s="6" t="s">
        <v>1311</v>
      </c>
      <c r="E6" s="6" t="s">
        <v>83</v>
      </c>
      <c r="G6" s="6">
        <v>923</v>
      </c>
      <c r="H6" s="13">
        <v>46.730000000000004</v>
      </c>
      <c r="I6" s="14">
        <v>1.8900000000000001</v>
      </c>
    </row>
    <row r="7" spans="1:9">
      <c r="B7" s="15" t="s">
        <v>10</v>
      </c>
      <c r="C7" s="6" t="s">
        <v>72</v>
      </c>
      <c r="D7" s="6" t="s">
        <v>73</v>
      </c>
      <c r="E7" s="6" t="s">
        <v>30</v>
      </c>
      <c r="G7" s="6">
        <v>17501</v>
      </c>
      <c r="H7" s="13">
        <v>45.4</v>
      </c>
      <c r="I7" s="14">
        <v>1.8399999999999999</v>
      </c>
    </row>
    <row r="8" spans="1:9">
      <c r="B8" s="15" t="s">
        <v>10</v>
      </c>
      <c r="C8" s="6" t="s">
        <v>17</v>
      </c>
      <c r="D8" s="6" t="s">
        <v>18</v>
      </c>
      <c r="E8" s="6" t="s">
        <v>19</v>
      </c>
      <c r="G8" s="6">
        <v>1814</v>
      </c>
      <c r="H8" s="13">
        <v>43.34</v>
      </c>
      <c r="I8" s="14">
        <v>1.7500000000000002</v>
      </c>
    </row>
    <row r="9" spans="1:9">
      <c r="B9" s="15" t="s">
        <v>10</v>
      </c>
      <c r="C9" s="6" t="s">
        <v>1520</v>
      </c>
      <c r="D9" s="6" t="s">
        <v>1521</v>
      </c>
      <c r="E9" s="6" t="s">
        <v>27</v>
      </c>
      <c r="G9" s="6">
        <v>1650</v>
      </c>
      <c r="H9" s="13">
        <v>38.18</v>
      </c>
      <c r="I9" s="14">
        <v>1.54</v>
      </c>
    </row>
    <row r="10" spans="1:9">
      <c r="B10" s="15" t="s">
        <v>10</v>
      </c>
      <c r="C10" s="6" t="s">
        <v>1385</v>
      </c>
      <c r="D10" s="6" t="s">
        <v>1386</v>
      </c>
      <c r="E10" s="6" t="s">
        <v>624</v>
      </c>
      <c r="G10" s="6">
        <v>8807</v>
      </c>
      <c r="H10" s="13">
        <v>36.83</v>
      </c>
      <c r="I10" s="14">
        <v>1.49</v>
      </c>
    </row>
    <row r="11" spans="1:9">
      <c r="B11" s="15" t="s">
        <v>10</v>
      </c>
      <c r="C11" s="6" t="s">
        <v>1915</v>
      </c>
      <c r="D11" s="6" t="s">
        <v>1916</v>
      </c>
      <c r="E11" s="6" t="s">
        <v>639</v>
      </c>
      <c r="G11" s="6">
        <v>740</v>
      </c>
      <c r="H11" s="13">
        <v>36.090000000000003</v>
      </c>
      <c r="I11" s="14">
        <v>1.46</v>
      </c>
    </row>
    <row r="12" spans="1:9">
      <c r="B12" s="15" t="s">
        <v>10</v>
      </c>
      <c r="C12" s="6" t="s">
        <v>810</v>
      </c>
      <c r="D12" s="6" t="s">
        <v>811</v>
      </c>
      <c r="E12" s="6" t="s">
        <v>30</v>
      </c>
      <c r="G12" s="6">
        <v>4682</v>
      </c>
      <c r="H12" s="13">
        <v>35.230000000000004</v>
      </c>
      <c r="I12" s="14">
        <v>1.43</v>
      </c>
    </row>
    <row r="13" spans="1:9">
      <c r="B13" s="15" t="s">
        <v>10</v>
      </c>
      <c r="C13" s="6" t="s">
        <v>1494</v>
      </c>
      <c r="D13" s="6" t="s">
        <v>1495</v>
      </c>
      <c r="E13" s="6" t="s">
        <v>106</v>
      </c>
      <c r="G13" s="6">
        <v>2422</v>
      </c>
      <c r="H13" s="13">
        <v>34.58</v>
      </c>
      <c r="I13" s="14">
        <v>1.4000000000000001</v>
      </c>
    </row>
    <row r="14" spans="1:9">
      <c r="B14" s="15" t="s">
        <v>10</v>
      </c>
      <c r="C14" s="6" t="s">
        <v>1443</v>
      </c>
      <c r="D14" s="6" t="s">
        <v>1444</v>
      </c>
      <c r="E14" s="6" t="s">
        <v>13</v>
      </c>
      <c r="G14" s="6">
        <v>86301</v>
      </c>
      <c r="H14" s="13">
        <v>34.14</v>
      </c>
      <c r="I14" s="14">
        <v>1.3800000000000001</v>
      </c>
    </row>
    <row r="15" spans="1:9">
      <c r="B15" s="15" t="s">
        <v>10</v>
      </c>
      <c r="C15" s="6" t="s">
        <v>76</v>
      </c>
      <c r="D15" s="6" t="s">
        <v>77</v>
      </c>
      <c r="E15" s="6" t="s">
        <v>30</v>
      </c>
      <c r="G15" s="6">
        <v>3983</v>
      </c>
      <c r="H15" s="13">
        <v>33.56</v>
      </c>
      <c r="I15" s="14">
        <v>1.36</v>
      </c>
    </row>
    <row r="16" spans="1:9">
      <c r="B16" s="15" t="s">
        <v>10</v>
      </c>
      <c r="C16" s="6" t="s">
        <v>60</v>
      </c>
      <c r="D16" s="6" t="s">
        <v>61</v>
      </c>
      <c r="E16" s="6" t="s">
        <v>62</v>
      </c>
      <c r="G16" s="6">
        <v>1895</v>
      </c>
      <c r="H16" s="13">
        <v>31.73</v>
      </c>
      <c r="I16" s="14">
        <v>1.28</v>
      </c>
    </row>
    <row r="17" spans="2:9">
      <c r="B17" s="15" t="s">
        <v>10</v>
      </c>
      <c r="C17" s="6" t="s">
        <v>11</v>
      </c>
      <c r="D17" s="6" t="s">
        <v>12</v>
      </c>
      <c r="E17" s="6" t="s">
        <v>13</v>
      </c>
      <c r="G17" s="6">
        <v>843</v>
      </c>
      <c r="H17" s="13">
        <v>30.69</v>
      </c>
      <c r="I17" s="14">
        <v>1.2400000000000002</v>
      </c>
    </row>
    <row r="18" spans="2:9">
      <c r="B18" s="15" t="s">
        <v>10</v>
      </c>
      <c r="C18" s="6" t="s">
        <v>39</v>
      </c>
      <c r="D18" s="6" t="s">
        <v>40</v>
      </c>
      <c r="E18" s="6" t="s">
        <v>41</v>
      </c>
      <c r="G18" s="6">
        <v>19469</v>
      </c>
      <c r="H18" s="13">
        <v>30.01</v>
      </c>
      <c r="I18" s="14">
        <v>1.2100000000000002</v>
      </c>
    </row>
    <row r="19" spans="2:9">
      <c r="B19" s="15" t="s">
        <v>10</v>
      </c>
      <c r="C19" s="6" t="s">
        <v>679</v>
      </c>
      <c r="D19" s="6" t="s">
        <v>680</v>
      </c>
      <c r="E19" s="6" t="s">
        <v>48</v>
      </c>
      <c r="G19" s="6">
        <v>1724</v>
      </c>
      <c r="H19" s="13">
        <v>29.490000000000002</v>
      </c>
      <c r="I19" s="14">
        <v>1.1900000000000002</v>
      </c>
    </row>
    <row r="20" spans="2:9">
      <c r="B20" s="15" t="s">
        <v>10</v>
      </c>
      <c r="C20" s="6" t="s">
        <v>97</v>
      </c>
      <c r="D20" s="6" t="s">
        <v>98</v>
      </c>
      <c r="E20" s="6" t="s">
        <v>99</v>
      </c>
      <c r="G20" s="6">
        <v>3705</v>
      </c>
      <c r="H20" s="13">
        <v>29.45</v>
      </c>
      <c r="I20" s="14">
        <v>1.1900000000000002</v>
      </c>
    </row>
    <row r="21" spans="2:9">
      <c r="B21" s="15" t="s">
        <v>10</v>
      </c>
      <c r="C21" s="6" t="s">
        <v>856</v>
      </c>
      <c r="D21" s="6" t="s">
        <v>857</v>
      </c>
      <c r="E21" s="6" t="s">
        <v>118</v>
      </c>
      <c r="G21" s="6">
        <v>294</v>
      </c>
      <c r="H21" s="13">
        <v>28.44</v>
      </c>
      <c r="I21" s="14">
        <v>1.1499999999999999</v>
      </c>
    </row>
    <row r="22" spans="2:9">
      <c r="B22" s="15" t="s">
        <v>10</v>
      </c>
      <c r="C22" s="6" t="s">
        <v>812</v>
      </c>
      <c r="D22" s="6" t="s">
        <v>813</v>
      </c>
      <c r="E22" s="6" t="s">
        <v>30</v>
      </c>
      <c r="G22" s="6">
        <v>47098</v>
      </c>
      <c r="H22" s="13">
        <v>27.72</v>
      </c>
      <c r="I22" s="14">
        <v>1.1199999999999999</v>
      </c>
    </row>
    <row r="23" spans="2:9">
      <c r="B23" s="15" t="s">
        <v>10</v>
      </c>
      <c r="C23" s="6" t="s">
        <v>1447</v>
      </c>
      <c r="D23" s="6" t="s">
        <v>1448</v>
      </c>
      <c r="E23" s="6" t="s">
        <v>1424</v>
      </c>
      <c r="G23" s="6">
        <v>3763</v>
      </c>
      <c r="H23" s="13">
        <v>27.69</v>
      </c>
      <c r="I23" s="14">
        <v>1.1199999999999999</v>
      </c>
    </row>
    <row r="24" spans="2:9">
      <c r="B24" s="15" t="s">
        <v>10</v>
      </c>
      <c r="C24" s="6" t="s">
        <v>104</v>
      </c>
      <c r="D24" s="6" t="s">
        <v>105</v>
      </c>
      <c r="E24" s="6" t="s">
        <v>106</v>
      </c>
      <c r="G24" s="6">
        <v>2862</v>
      </c>
      <c r="H24" s="13">
        <v>27.45</v>
      </c>
      <c r="I24" s="14">
        <v>1.1100000000000001</v>
      </c>
    </row>
    <row r="25" spans="2:9">
      <c r="B25" s="15" t="s">
        <v>10</v>
      </c>
      <c r="C25" s="6" t="s">
        <v>46</v>
      </c>
      <c r="D25" s="6" t="s">
        <v>47</v>
      </c>
      <c r="E25" s="6" t="s">
        <v>48</v>
      </c>
      <c r="G25" s="6">
        <v>1805</v>
      </c>
      <c r="H25" s="13">
        <v>26.91</v>
      </c>
      <c r="I25" s="14">
        <v>1.0900000000000001</v>
      </c>
    </row>
    <row r="26" spans="2:9">
      <c r="B26" s="15" t="s">
        <v>10</v>
      </c>
      <c r="C26" s="6" t="s">
        <v>1451</v>
      </c>
      <c r="D26" s="6" t="s">
        <v>1452</v>
      </c>
      <c r="E26" s="6" t="s">
        <v>639</v>
      </c>
      <c r="G26" s="6">
        <v>2388</v>
      </c>
      <c r="H26" s="13">
        <v>26.62</v>
      </c>
      <c r="I26" s="14">
        <v>1.08</v>
      </c>
    </row>
    <row r="27" spans="2:9">
      <c r="B27" s="15" t="s">
        <v>10</v>
      </c>
      <c r="C27" s="6" t="s">
        <v>1498</v>
      </c>
      <c r="D27" s="6" t="s">
        <v>1499</v>
      </c>
      <c r="E27" s="6" t="s">
        <v>86</v>
      </c>
      <c r="G27" s="6">
        <v>2717</v>
      </c>
      <c r="H27" s="13">
        <v>26.29</v>
      </c>
      <c r="I27" s="14">
        <v>1.06</v>
      </c>
    </row>
    <row r="28" spans="2:9">
      <c r="B28" s="15" t="s">
        <v>10</v>
      </c>
      <c r="C28" s="6" t="s">
        <v>25</v>
      </c>
      <c r="D28" s="6" t="s">
        <v>26</v>
      </c>
      <c r="E28" s="6" t="s">
        <v>27</v>
      </c>
      <c r="G28" s="6">
        <v>2647</v>
      </c>
      <c r="H28" s="13">
        <v>26.28</v>
      </c>
      <c r="I28" s="14">
        <v>1.06</v>
      </c>
    </row>
    <row r="29" spans="2:9">
      <c r="B29" s="15" t="s">
        <v>10</v>
      </c>
      <c r="C29" s="6" t="s">
        <v>1427</v>
      </c>
      <c r="D29" s="6" t="s">
        <v>1428</v>
      </c>
      <c r="E29" s="6" t="s">
        <v>27</v>
      </c>
      <c r="G29" s="6">
        <v>1987</v>
      </c>
      <c r="H29" s="13">
        <v>25.92</v>
      </c>
      <c r="I29" s="14">
        <v>1.05</v>
      </c>
    </row>
    <row r="30" spans="2:9">
      <c r="B30" s="15" t="s">
        <v>10</v>
      </c>
      <c r="C30" s="6" t="s">
        <v>55</v>
      </c>
      <c r="D30" s="6" t="s">
        <v>56</v>
      </c>
      <c r="E30" s="6" t="s">
        <v>57</v>
      </c>
      <c r="G30" s="6">
        <v>375</v>
      </c>
      <c r="H30" s="13">
        <v>25.66</v>
      </c>
      <c r="I30" s="14">
        <v>1.04</v>
      </c>
    </row>
    <row r="31" spans="2:9">
      <c r="B31" s="15" t="s">
        <v>10</v>
      </c>
      <c r="C31" s="6" t="s">
        <v>911</v>
      </c>
      <c r="D31" s="6" t="s">
        <v>912</v>
      </c>
      <c r="E31" s="6" t="s">
        <v>13</v>
      </c>
      <c r="G31" s="6">
        <v>10379</v>
      </c>
      <c r="H31" s="13">
        <v>25.48</v>
      </c>
      <c r="I31" s="14">
        <v>1.03</v>
      </c>
    </row>
    <row r="32" spans="2:9">
      <c r="B32" s="15" t="s">
        <v>10</v>
      </c>
      <c r="C32" s="6" t="s">
        <v>657</v>
      </c>
      <c r="D32" s="6" t="s">
        <v>658</v>
      </c>
      <c r="E32" s="6" t="s">
        <v>86</v>
      </c>
      <c r="G32" s="6">
        <v>9756</v>
      </c>
      <c r="H32" s="13">
        <v>25.37</v>
      </c>
      <c r="I32" s="14">
        <v>1.03</v>
      </c>
    </row>
    <row r="33" spans="2:9">
      <c r="B33" s="15" t="s">
        <v>10</v>
      </c>
      <c r="C33" s="6" t="s">
        <v>649</v>
      </c>
      <c r="D33" s="6" t="s">
        <v>650</v>
      </c>
      <c r="E33" s="6" t="s">
        <v>80</v>
      </c>
      <c r="G33" s="6">
        <v>1032</v>
      </c>
      <c r="H33" s="13">
        <v>25.16</v>
      </c>
      <c r="I33" s="14">
        <v>1.02</v>
      </c>
    </row>
    <row r="34" spans="2:9">
      <c r="B34" s="15" t="s">
        <v>10</v>
      </c>
      <c r="C34" s="6" t="s">
        <v>1480</v>
      </c>
      <c r="D34" s="6" t="s">
        <v>1481</v>
      </c>
      <c r="E34" s="6" t="s">
        <v>57</v>
      </c>
      <c r="G34" s="6">
        <v>1238</v>
      </c>
      <c r="H34" s="13">
        <v>23.98</v>
      </c>
      <c r="I34" s="14">
        <v>0.97</v>
      </c>
    </row>
    <row r="35" spans="2:9">
      <c r="B35" s="15" t="s">
        <v>10</v>
      </c>
      <c r="C35" s="6" t="s">
        <v>33</v>
      </c>
      <c r="D35" s="6" t="s">
        <v>34</v>
      </c>
      <c r="E35" s="6" t="s">
        <v>16</v>
      </c>
      <c r="G35" s="6">
        <v>6102</v>
      </c>
      <c r="H35" s="13">
        <v>23.56</v>
      </c>
      <c r="I35" s="14">
        <v>0.95</v>
      </c>
    </row>
    <row r="36" spans="2:9">
      <c r="B36" s="15" t="s">
        <v>10</v>
      </c>
      <c r="C36" s="6" t="s">
        <v>1278</v>
      </c>
      <c r="D36" s="6" t="s">
        <v>1279</v>
      </c>
      <c r="E36" s="6" t="s">
        <v>676</v>
      </c>
      <c r="G36" s="6">
        <v>3987</v>
      </c>
      <c r="H36" s="13">
        <v>22.64</v>
      </c>
      <c r="I36" s="14">
        <v>0.91999999999999993</v>
      </c>
    </row>
    <row r="37" spans="2:9">
      <c r="B37" s="15" t="s">
        <v>10</v>
      </c>
      <c r="C37" s="6" t="s">
        <v>909</v>
      </c>
      <c r="D37" s="6" t="s">
        <v>910</v>
      </c>
      <c r="E37" s="6" t="s">
        <v>692</v>
      </c>
      <c r="G37" s="6">
        <v>6534</v>
      </c>
      <c r="H37" s="13">
        <v>21.92</v>
      </c>
      <c r="I37" s="14">
        <v>0.89</v>
      </c>
    </row>
    <row r="38" spans="2:9">
      <c r="B38" s="15" t="s">
        <v>10</v>
      </c>
      <c r="C38" s="6" t="s">
        <v>84</v>
      </c>
      <c r="D38" s="6" t="s">
        <v>85</v>
      </c>
      <c r="E38" s="6" t="s">
        <v>86</v>
      </c>
      <c r="G38" s="6">
        <v>9305</v>
      </c>
      <c r="H38" s="13">
        <v>21.87</v>
      </c>
      <c r="I38" s="14">
        <v>0.88</v>
      </c>
    </row>
    <row r="39" spans="2:9">
      <c r="B39" s="15" t="s">
        <v>10</v>
      </c>
      <c r="C39" s="6" t="s">
        <v>65</v>
      </c>
      <c r="D39" s="6" t="s">
        <v>66</v>
      </c>
      <c r="E39" s="6" t="s">
        <v>27</v>
      </c>
      <c r="G39" s="6">
        <v>1025</v>
      </c>
      <c r="H39" s="13">
        <v>21.85</v>
      </c>
      <c r="I39" s="14">
        <v>0.88</v>
      </c>
    </row>
    <row r="40" spans="2:9">
      <c r="B40" s="15" t="s">
        <v>10</v>
      </c>
      <c r="C40" s="6" t="s">
        <v>1508</v>
      </c>
      <c r="D40" s="6" t="s">
        <v>1509</v>
      </c>
      <c r="E40" s="6" t="s">
        <v>27</v>
      </c>
      <c r="G40" s="6">
        <v>398</v>
      </c>
      <c r="H40" s="13">
        <v>21.09</v>
      </c>
      <c r="I40" s="14">
        <v>0.85000000000000009</v>
      </c>
    </row>
    <row r="41" spans="2:9">
      <c r="B41" s="15" t="s">
        <v>10</v>
      </c>
      <c r="C41" s="6" t="s">
        <v>20</v>
      </c>
      <c r="D41" s="6" t="s">
        <v>21</v>
      </c>
      <c r="E41" s="6" t="s">
        <v>13</v>
      </c>
      <c r="G41" s="6">
        <v>87</v>
      </c>
      <c r="H41" s="13">
        <v>21.080000000000002</v>
      </c>
      <c r="I41" s="14">
        <v>0.85000000000000009</v>
      </c>
    </row>
    <row r="42" spans="2:9">
      <c r="B42" s="15" t="s">
        <v>10</v>
      </c>
      <c r="C42" s="6" t="s">
        <v>860</v>
      </c>
      <c r="D42" s="6" t="s">
        <v>861</v>
      </c>
      <c r="E42" s="6" t="s">
        <v>118</v>
      </c>
      <c r="G42" s="6">
        <v>1620</v>
      </c>
      <c r="H42" s="13">
        <v>20.62</v>
      </c>
      <c r="I42" s="14">
        <v>0.83</v>
      </c>
    </row>
    <row r="43" spans="2:9">
      <c r="B43" s="15" t="s">
        <v>10</v>
      </c>
      <c r="C43" s="6" t="s">
        <v>816</v>
      </c>
      <c r="D43" s="6" t="s">
        <v>817</v>
      </c>
      <c r="E43" s="6" t="s">
        <v>30</v>
      </c>
      <c r="G43" s="6">
        <v>119493</v>
      </c>
      <c r="H43" s="13">
        <v>20.61</v>
      </c>
      <c r="I43" s="14">
        <v>0.83</v>
      </c>
    </row>
    <row r="44" spans="2:9">
      <c r="B44" s="15" t="s">
        <v>10</v>
      </c>
      <c r="C44" s="6" t="s">
        <v>1459</v>
      </c>
      <c r="D44" s="6" t="s">
        <v>1460</v>
      </c>
      <c r="E44" s="6" t="s">
        <v>1000</v>
      </c>
      <c r="G44" s="6">
        <v>24280</v>
      </c>
      <c r="H44" s="13">
        <v>20.580000000000002</v>
      </c>
      <c r="I44" s="14">
        <v>0.83</v>
      </c>
    </row>
    <row r="45" spans="2:9">
      <c r="B45" s="15" t="s">
        <v>10</v>
      </c>
      <c r="C45" s="6" t="s">
        <v>37</v>
      </c>
      <c r="D45" s="6" t="s">
        <v>38</v>
      </c>
      <c r="E45" s="6" t="s">
        <v>30</v>
      </c>
      <c r="G45" s="6">
        <v>2430</v>
      </c>
      <c r="H45" s="13">
        <v>20.55</v>
      </c>
      <c r="I45" s="14">
        <v>0.83</v>
      </c>
    </row>
    <row r="46" spans="2:9">
      <c r="B46" s="15" t="s">
        <v>10</v>
      </c>
      <c r="C46" s="6" t="s">
        <v>3566</v>
      </c>
      <c r="D46" s="6" t="s">
        <v>3567</v>
      </c>
      <c r="E46" s="6" t="s">
        <v>24</v>
      </c>
      <c r="G46" s="6">
        <v>469</v>
      </c>
      <c r="H46" s="13">
        <v>20.52</v>
      </c>
      <c r="I46" s="14">
        <v>0.83</v>
      </c>
    </row>
    <row r="47" spans="2:9">
      <c r="B47" s="15" t="s">
        <v>10</v>
      </c>
      <c r="C47" s="6" t="s">
        <v>661</v>
      </c>
      <c r="D47" s="6" t="s">
        <v>662</v>
      </c>
      <c r="E47" s="6" t="s">
        <v>118</v>
      </c>
      <c r="G47" s="6">
        <v>1716</v>
      </c>
      <c r="H47" s="13">
        <v>20.43</v>
      </c>
      <c r="I47" s="14">
        <v>0.83</v>
      </c>
    </row>
    <row r="48" spans="2:9">
      <c r="B48" s="15" t="s">
        <v>10</v>
      </c>
      <c r="C48" s="6" t="s">
        <v>1431</v>
      </c>
      <c r="D48" s="6" t="s">
        <v>1432</v>
      </c>
      <c r="E48" s="6" t="s">
        <v>13</v>
      </c>
      <c r="G48" s="6">
        <v>652</v>
      </c>
      <c r="H48" s="13">
        <v>20.28</v>
      </c>
      <c r="I48" s="14">
        <v>0.82000000000000006</v>
      </c>
    </row>
    <row r="49" spans="2:9">
      <c r="B49" s="15" t="s">
        <v>10</v>
      </c>
      <c r="C49" s="6" t="s">
        <v>640</v>
      </c>
      <c r="D49" s="6" t="s">
        <v>641</v>
      </c>
      <c r="E49" s="6" t="s">
        <v>639</v>
      </c>
      <c r="G49" s="6">
        <v>940</v>
      </c>
      <c r="H49" s="13">
        <v>19.3</v>
      </c>
      <c r="I49" s="14">
        <v>0.78</v>
      </c>
    </row>
    <row r="50" spans="2:9">
      <c r="B50" s="15" t="s">
        <v>10</v>
      </c>
      <c r="C50" s="6" t="s">
        <v>1514</v>
      </c>
      <c r="D50" s="6" t="s">
        <v>1515</v>
      </c>
      <c r="E50" s="6" t="s">
        <v>62</v>
      </c>
      <c r="G50" s="6">
        <v>760</v>
      </c>
      <c r="H50" s="13">
        <v>19.13</v>
      </c>
      <c r="I50" s="14">
        <v>0.77</v>
      </c>
    </row>
    <row r="51" spans="2:9">
      <c r="B51" s="15" t="s">
        <v>10</v>
      </c>
      <c r="C51" s="6" t="s">
        <v>852</v>
      </c>
      <c r="D51" s="6" t="s">
        <v>853</v>
      </c>
      <c r="E51" s="6" t="s">
        <v>717</v>
      </c>
      <c r="G51" s="6">
        <v>1270</v>
      </c>
      <c r="H51" s="13">
        <v>19.13</v>
      </c>
      <c r="I51" s="14">
        <v>0.77</v>
      </c>
    </row>
    <row r="52" spans="2:9">
      <c r="B52" s="15" t="s">
        <v>10</v>
      </c>
      <c r="C52" s="6" t="s">
        <v>913</v>
      </c>
      <c r="D52" s="6" t="s">
        <v>914</v>
      </c>
      <c r="E52" s="6" t="s">
        <v>915</v>
      </c>
      <c r="G52" s="6">
        <v>24574</v>
      </c>
      <c r="H52" s="13">
        <v>18.740000000000002</v>
      </c>
      <c r="I52" s="14">
        <v>0.76</v>
      </c>
    </row>
    <row r="53" spans="2:9">
      <c r="B53" s="15" t="s">
        <v>10</v>
      </c>
      <c r="C53" s="6" t="s">
        <v>916</v>
      </c>
      <c r="D53" s="6" t="s">
        <v>917</v>
      </c>
      <c r="E53" s="6" t="s">
        <v>898</v>
      </c>
      <c r="G53" s="6">
        <v>3878</v>
      </c>
      <c r="H53" s="13">
        <v>18.440000000000001</v>
      </c>
      <c r="I53" s="14">
        <v>0.75000000000000011</v>
      </c>
    </row>
    <row r="54" spans="2:9">
      <c r="B54" s="15" t="s">
        <v>10</v>
      </c>
      <c r="C54" s="6" t="s">
        <v>1482</v>
      </c>
      <c r="D54" s="6" t="s">
        <v>1483</v>
      </c>
      <c r="E54" s="6" t="s">
        <v>111</v>
      </c>
      <c r="G54" s="6">
        <v>3833</v>
      </c>
      <c r="H54" s="13">
        <v>18.080000000000002</v>
      </c>
      <c r="I54" s="14">
        <v>0.73</v>
      </c>
    </row>
    <row r="55" spans="2:9">
      <c r="B55" s="15" t="s">
        <v>10</v>
      </c>
      <c r="C55" s="6" t="s">
        <v>718</v>
      </c>
      <c r="D55" s="6" t="s">
        <v>719</v>
      </c>
      <c r="E55" s="6" t="s">
        <v>62</v>
      </c>
      <c r="G55" s="6">
        <v>14</v>
      </c>
      <c r="H55" s="13">
        <v>17.990000000000002</v>
      </c>
      <c r="I55" s="14">
        <v>0.73</v>
      </c>
    </row>
    <row r="56" spans="2:9">
      <c r="B56" s="15" t="s">
        <v>10</v>
      </c>
      <c r="C56" s="6" t="s">
        <v>1510</v>
      </c>
      <c r="D56" s="6" t="s">
        <v>1511</v>
      </c>
      <c r="E56" s="6" t="s">
        <v>111</v>
      </c>
      <c r="G56" s="6">
        <v>1351</v>
      </c>
      <c r="H56" s="13">
        <v>17.64</v>
      </c>
      <c r="I56" s="14">
        <v>0.71000000000000008</v>
      </c>
    </row>
    <row r="57" spans="2:9">
      <c r="B57" s="15" t="s">
        <v>10</v>
      </c>
      <c r="C57" s="6" t="s">
        <v>1506</v>
      </c>
      <c r="D57" s="6" t="s">
        <v>1507</v>
      </c>
      <c r="E57" s="6" t="s">
        <v>19</v>
      </c>
      <c r="G57" s="6">
        <v>1847</v>
      </c>
      <c r="H57" s="13">
        <v>17.54</v>
      </c>
      <c r="I57" s="14">
        <v>0.71000000000000008</v>
      </c>
    </row>
    <row r="58" spans="2:9">
      <c r="B58" s="15" t="s">
        <v>10</v>
      </c>
      <c r="C58" s="6" t="s">
        <v>1478</v>
      </c>
      <c r="D58" s="6" t="s">
        <v>1479</v>
      </c>
      <c r="E58" s="6" t="s">
        <v>27</v>
      </c>
      <c r="G58" s="6">
        <v>4856</v>
      </c>
      <c r="H58" s="13">
        <v>17.53</v>
      </c>
      <c r="I58" s="14">
        <v>0.71000000000000008</v>
      </c>
    </row>
    <row r="59" spans="2:9">
      <c r="B59" s="15" t="s">
        <v>10</v>
      </c>
      <c r="C59" s="6" t="s">
        <v>1331</v>
      </c>
      <c r="D59" s="6" t="s">
        <v>1332</v>
      </c>
      <c r="E59" s="6" t="s">
        <v>1320</v>
      </c>
      <c r="G59" s="6">
        <v>4198</v>
      </c>
      <c r="H59" s="13">
        <v>17.23</v>
      </c>
      <c r="I59" s="14">
        <v>0.70000000000000007</v>
      </c>
    </row>
    <row r="60" spans="2:9">
      <c r="B60" s="15" t="s">
        <v>10</v>
      </c>
      <c r="C60" s="6" t="s">
        <v>866</v>
      </c>
      <c r="D60" s="6" t="s">
        <v>867</v>
      </c>
      <c r="E60" s="6" t="s">
        <v>57</v>
      </c>
      <c r="G60" s="6">
        <v>458</v>
      </c>
      <c r="H60" s="13">
        <v>17.150000000000002</v>
      </c>
      <c r="I60" s="14">
        <v>0.69000000000000006</v>
      </c>
    </row>
    <row r="61" spans="2:9">
      <c r="B61" s="15" t="s">
        <v>10</v>
      </c>
      <c r="C61" s="6" t="s">
        <v>864</v>
      </c>
      <c r="D61" s="6" t="s">
        <v>865</v>
      </c>
      <c r="E61" s="6" t="s">
        <v>57</v>
      </c>
      <c r="G61" s="6">
        <v>420</v>
      </c>
      <c r="H61" s="13">
        <v>16.96</v>
      </c>
      <c r="I61" s="14">
        <v>0.69000000000000006</v>
      </c>
    </row>
    <row r="62" spans="2:9">
      <c r="B62" s="15" t="s">
        <v>10</v>
      </c>
      <c r="C62" s="6" t="s">
        <v>918</v>
      </c>
      <c r="D62" s="6" t="s">
        <v>919</v>
      </c>
      <c r="E62" s="6" t="s">
        <v>111</v>
      </c>
      <c r="G62" s="6">
        <v>22492</v>
      </c>
      <c r="H62" s="13">
        <v>16.580000000000002</v>
      </c>
      <c r="I62" s="14">
        <v>0.67</v>
      </c>
    </row>
    <row r="63" spans="2:9">
      <c r="B63" s="15" t="s">
        <v>10</v>
      </c>
      <c r="C63" s="6" t="s">
        <v>22</v>
      </c>
      <c r="D63" s="6" t="s">
        <v>23</v>
      </c>
      <c r="E63" s="6" t="s">
        <v>24</v>
      </c>
      <c r="G63" s="6">
        <v>5610</v>
      </c>
      <c r="H63" s="13">
        <v>16.399999999999999</v>
      </c>
      <c r="I63" s="14">
        <v>0.66</v>
      </c>
    </row>
    <row r="64" spans="2:9">
      <c r="B64" s="15" t="s">
        <v>10</v>
      </c>
      <c r="C64" s="6" t="s">
        <v>1280</v>
      </c>
      <c r="D64" s="6" t="s">
        <v>1281</v>
      </c>
      <c r="E64" s="6" t="s">
        <v>676</v>
      </c>
      <c r="G64" s="6">
        <v>840</v>
      </c>
      <c r="H64" s="13">
        <v>16.04</v>
      </c>
      <c r="I64" s="14">
        <v>0.65</v>
      </c>
    </row>
    <row r="65" spans="2:9">
      <c r="B65" s="15" t="s">
        <v>10</v>
      </c>
      <c r="C65" s="6" t="s">
        <v>1411</v>
      </c>
      <c r="D65" s="6" t="s">
        <v>1412</v>
      </c>
      <c r="E65" s="6" t="s">
        <v>624</v>
      </c>
      <c r="G65" s="6">
        <v>187869</v>
      </c>
      <c r="H65" s="13">
        <v>16.03</v>
      </c>
      <c r="I65" s="14">
        <v>0.65</v>
      </c>
    </row>
    <row r="66" spans="2:9">
      <c r="B66" s="15" t="s">
        <v>10</v>
      </c>
      <c r="C66" s="6" t="s">
        <v>1512</v>
      </c>
      <c r="D66" s="6" t="s">
        <v>1513</v>
      </c>
      <c r="E66" s="6" t="s">
        <v>1320</v>
      </c>
      <c r="G66" s="6">
        <v>896</v>
      </c>
      <c r="H66" s="13">
        <v>16.03</v>
      </c>
      <c r="I66" s="14">
        <v>0.65</v>
      </c>
    </row>
    <row r="67" spans="2:9">
      <c r="B67" s="15" t="s">
        <v>10</v>
      </c>
      <c r="C67" s="6" t="s">
        <v>697</v>
      </c>
      <c r="D67" s="6" t="s">
        <v>698</v>
      </c>
      <c r="E67" s="6" t="s">
        <v>86</v>
      </c>
      <c r="G67" s="6">
        <v>15145</v>
      </c>
      <c r="H67" s="13">
        <v>15.950000000000001</v>
      </c>
      <c r="I67" s="14">
        <v>0.65</v>
      </c>
    </row>
    <row r="68" spans="2:9">
      <c r="B68" s="15" t="s">
        <v>10</v>
      </c>
      <c r="C68" s="6" t="s">
        <v>644</v>
      </c>
      <c r="D68" s="6" t="s">
        <v>645</v>
      </c>
      <c r="E68" s="6" t="s">
        <v>27</v>
      </c>
      <c r="G68" s="6">
        <v>987</v>
      </c>
      <c r="H68" s="13">
        <v>15.8</v>
      </c>
      <c r="I68" s="14">
        <v>0.64</v>
      </c>
    </row>
    <row r="69" spans="2:9">
      <c r="B69" s="15" t="s">
        <v>10</v>
      </c>
      <c r="C69" s="6" t="s">
        <v>920</v>
      </c>
      <c r="D69" s="6" t="s">
        <v>921</v>
      </c>
      <c r="E69" s="6" t="s">
        <v>648</v>
      </c>
      <c r="G69" s="6">
        <v>10278</v>
      </c>
      <c r="H69" s="13">
        <v>15.56</v>
      </c>
      <c r="I69" s="14">
        <v>0.63</v>
      </c>
    </row>
    <row r="70" spans="2:9">
      <c r="B70" s="15" t="s">
        <v>10</v>
      </c>
      <c r="C70" s="6" t="s">
        <v>2586</v>
      </c>
      <c r="D70" s="6" t="s">
        <v>2587</v>
      </c>
      <c r="E70" s="6" t="s">
        <v>648</v>
      </c>
      <c r="G70" s="6">
        <v>2176</v>
      </c>
      <c r="H70" s="13">
        <v>15.47</v>
      </c>
      <c r="I70" s="14">
        <v>0.63</v>
      </c>
    </row>
    <row r="71" spans="2:9">
      <c r="B71" s="15" t="s">
        <v>10</v>
      </c>
      <c r="C71" s="6" t="s">
        <v>1496</v>
      </c>
      <c r="D71" s="6" t="s">
        <v>1497</v>
      </c>
      <c r="E71" s="6" t="s">
        <v>27</v>
      </c>
      <c r="G71" s="6">
        <v>770</v>
      </c>
      <c r="H71" s="13">
        <v>15.44</v>
      </c>
      <c r="I71" s="14">
        <v>0.62000000000000011</v>
      </c>
    </row>
    <row r="72" spans="2:9">
      <c r="B72" s="15" t="s">
        <v>10</v>
      </c>
      <c r="C72" s="6" t="s">
        <v>674</v>
      </c>
      <c r="D72" s="6" t="s">
        <v>675</v>
      </c>
      <c r="E72" s="6" t="s">
        <v>676</v>
      </c>
      <c r="G72" s="6">
        <v>551</v>
      </c>
      <c r="H72" s="13">
        <v>14.98</v>
      </c>
      <c r="I72" s="14">
        <v>0.61</v>
      </c>
    </row>
    <row r="73" spans="2:9">
      <c r="B73" s="15" t="s">
        <v>10</v>
      </c>
      <c r="C73" s="6" t="s">
        <v>868</v>
      </c>
      <c r="D73" s="6" t="s">
        <v>869</v>
      </c>
      <c r="E73" s="6" t="s">
        <v>717</v>
      </c>
      <c r="G73" s="6">
        <v>1013</v>
      </c>
      <c r="H73" s="13">
        <v>14.9</v>
      </c>
      <c r="I73" s="14">
        <v>0.6</v>
      </c>
    </row>
    <row r="74" spans="2:9">
      <c r="B74" s="15" t="s">
        <v>10</v>
      </c>
      <c r="C74" s="6" t="s">
        <v>870</v>
      </c>
      <c r="D74" s="6" t="s">
        <v>871</v>
      </c>
      <c r="E74" s="6" t="s">
        <v>118</v>
      </c>
      <c r="G74" s="6">
        <v>923</v>
      </c>
      <c r="H74" s="13">
        <v>14.870000000000001</v>
      </c>
      <c r="I74" s="14">
        <v>0.6</v>
      </c>
    </row>
    <row r="75" spans="2:9">
      <c r="B75" s="15" t="s">
        <v>10</v>
      </c>
      <c r="C75" s="6" t="s">
        <v>683</v>
      </c>
      <c r="D75" s="6" t="s">
        <v>684</v>
      </c>
      <c r="E75" s="6" t="s">
        <v>632</v>
      </c>
      <c r="G75" s="6">
        <v>285</v>
      </c>
      <c r="H75" s="13">
        <v>14.48</v>
      </c>
      <c r="I75" s="14">
        <v>0.59</v>
      </c>
    </row>
    <row r="76" spans="2:9">
      <c r="B76" s="15" t="s">
        <v>10</v>
      </c>
      <c r="C76" s="6" t="s">
        <v>1467</v>
      </c>
      <c r="D76" s="6" t="s">
        <v>1468</v>
      </c>
      <c r="E76" s="6" t="s">
        <v>1469</v>
      </c>
      <c r="G76" s="6">
        <v>45</v>
      </c>
      <c r="H76" s="13">
        <v>14.3</v>
      </c>
      <c r="I76" s="14">
        <v>0.58000000000000007</v>
      </c>
    </row>
    <row r="77" spans="2:9">
      <c r="B77" s="15" t="s">
        <v>10</v>
      </c>
      <c r="C77" s="6" t="s">
        <v>1439</v>
      </c>
      <c r="D77" s="6" t="s">
        <v>1440</v>
      </c>
      <c r="E77" s="6" t="s">
        <v>48</v>
      </c>
      <c r="G77" s="6">
        <v>2802</v>
      </c>
      <c r="H77" s="13">
        <v>14.280000000000001</v>
      </c>
      <c r="I77" s="14">
        <v>0.58000000000000007</v>
      </c>
    </row>
    <row r="78" spans="2:9">
      <c r="B78" s="15" t="s">
        <v>10</v>
      </c>
      <c r="C78" s="6" t="s">
        <v>119</v>
      </c>
      <c r="D78" s="6" t="s">
        <v>120</v>
      </c>
      <c r="E78" s="6" t="s">
        <v>121</v>
      </c>
      <c r="G78" s="6">
        <v>533</v>
      </c>
      <c r="H78" s="13">
        <v>14.01</v>
      </c>
      <c r="I78" s="14">
        <v>0.57000000000000006</v>
      </c>
    </row>
    <row r="79" spans="2:9">
      <c r="B79" s="15" t="s">
        <v>10</v>
      </c>
      <c r="C79" s="6" t="s">
        <v>35</v>
      </c>
      <c r="D79" s="6" t="s">
        <v>36</v>
      </c>
      <c r="E79" s="6" t="s">
        <v>24</v>
      </c>
      <c r="G79" s="6">
        <v>5797</v>
      </c>
      <c r="H79" s="13">
        <v>13.92</v>
      </c>
      <c r="I79" s="14">
        <v>0.55999999999999994</v>
      </c>
    </row>
    <row r="80" spans="2:9">
      <c r="B80" s="15" t="s">
        <v>10</v>
      </c>
      <c r="C80" s="6" t="s">
        <v>872</v>
      </c>
      <c r="D80" s="6" t="s">
        <v>873</v>
      </c>
      <c r="E80" s="6" t="s">
        <v>57</v>
      </c>
      <c r="G80" s="6">
        <v>870</v>
      </c>
      <c r="H80" s="13">
        <v>13.91</v>
      </c>
      <c r="I80" s="14">
        <v>0.55999999999999994</v>
      </c>
    </row>
    <row r="81" spans="2:9">
      <c r="B81" s="15" t="s">
        <v>10</v>
      </c>
      <c r="C81" s="6" t="s">
        <v>3471</v>
      </c>
      <c r="D81" s="6" t="s">
        <v>3472</v>
      </c>
      <c r="E81" s="6" t="s">
        <v>24</v>
      </c>
      <c r="G81" s="6">
        <v>2132</v>
      </c>
      <c r="H81" s="13">
        <v>13.55</v>
      </c>
      <c r="I81" s="14">
        <v>0.55000000000000004</v>
      </c>
    </row>
    <row r="82" spans="2:9">
      <c r="B82" s="15" t="s">
        <v>10</v>
      </c>
      <c r="C82" s="6" t="s">
        <v>3182</v>
      </c>
      <c r="D82" s="6" t="s">
        <v>3183</v>
      </c>
      <c r="E82" s="6" t="s">
        <v>24</v>
      </c>
      <c r="G82" s="6">
        <v>4704</v>
      </c>
      <c r="H82" s="13">
        <v>13.46</v>
      </c>
      <c r="I82" s="14">
        <v>0.54</v>
      </c>
    </row>
    <row r="83" spans="2:9">
      <c r="B83" s="15" t="s">
        <v>10</v>
      </c>
      <c r="C83" s="6" t="s">
        <v>1529</v>
      </c>
      <c r="D83" s="6" t="s">
        <v>1530</v>
      </c>
      <c r="E83" s="6" t="s">
        <v>908</v>
      </c>
      <c r="G83" s="6">
        <v>5328</v>
      </c>
      <c r="H83" s="13">
        <v>13.24</v>
      </c>
      <c r="I83" s="14">
        <v>0.54</v>
      </c>
    </row>
    <row r="84" spans="2:9">
      <c r="B84" s="15" t="s">
        <v>10</v>
      </c>
      <c r="C84" s="6" t="s">
        <v>876</v>
      </c>
      <c r="D84" s="6" t="s">
        <v>877</v>
      </c>
      <c r="E84" s="6" t="s">
        <v>717</v>
      </c>
      <c r="G84" s="6">
        <v>1148</v>
      </c>
      <c r="H84" s="13">
        <v>12.93</v>
      </c>
      <c r="I84" s="14">
        <v>0.52</v>
      </c>
    </row>
    <row r="85" spans="2:9">
      <c r="B85" s="15" t="s">
        <v>10</v>
      </c>
      <c r="C85" s="6" t="s">
        <v>677</v>
      </c>
      <c r="D85" s="6" t="s">
        <v>678</v>
      </c>
      <c r="E85" s="6" t="s">
        <v>62</v>
      </c>
      <c r="G85" s="6">
        <v>1236</v>
      </c>
      <c r="H85" s="13">
        <v>12.75</v>
      </c>
      <c r="I85" s="14">
        <v>0.52</v>
      </c>
    </row>
    <row r="86" spans="2:9">
      <c r="B86" s="15" t="s">
        <v>10</v>
      </c>
      <c r="C86" s="6" t="s">
        <v>1329</v>
      </c>
      <c r="D86" s="6" t="s">
        <v>1330</v>
      </c>
      <c r="E86" s="6" t="s">
        <v>931</v>
      </c>
      <c r="G86" s="6">
        <v>2784</v>
      </c>
      <c r="H86" s="13">
        <v>12.09</v>
      </c>
      <c r="I86" s="14">
        <v>0.49</v>
      </c>
    </row>
    <row r="87" spans="2:9">
      <c r="B87" s="15" t="s">
        <v>10</v>
      </c>
      <c r="C87" s="6" t="s">
        <v>3591</v>
      </c>
      <c r="D87" s="6" t="s">
        <v>3592</v>
      </c>
      <c r="E87" s="6" t="s">
        <v>62</v>
      </c>
      <c r="G87" s="6">
        <v>572</v>
      </c>
      <c r="H87" s="13">
        <v>11.91</v>
      </c>
      <c r="I87" s="14">
        <v>0.48000000000000004</v>
      </c>
    </row>
    <row r="88" spans="2:9">
      <c r="B88" s="15" t="s">
        <v>10</v>
      </c>
      <c r="C88" s="6" t="s">
        <v>715</v>
      </c>
      <c r="D88" s="6" t="s">
        <v>716</v>
      </c>
      <c r="E88" s="6" t="s">
        <v>717</v>
      </c>
      <c r="G88" s="6">
        <v>837</v>
      </c>
      <c r="H88" s="13">
        <v>11.88</v>
      </c>
      <c r="I88" s="14">
        <v>0.48000000000000004</v>
      </c>
    </row>
    <row r="89" spans="2:9">
      <c r="B89" s="15" t="s">
        <v>10</v>
      </c>
      <c r="C89" s="6" t="s">
        <v>44</v>
      </c>
      <c r="D89" s="6" t="s">
        <v>45</v>
      </c>
      <c r="E89" s="6" t="s">
        <v>13</v>
      </c>
      <c r="G89" s="6">
        <v>120</v>
      </c>
      <c r="H89" s="13">
        <v>11.86</v>
      </c>
      <c r="I89" s="14">
        <v>0.48000000000000004</v>
      </c>
    </row>
    <row r="90" spans="2:9">
      <c r="B90" s="15" t="s">
        <v>10</v>
      </c>
      <c r="C90" s="6" t="s">
        <v>63</v>
      </c>
      <c r="D90" s="6" t="s">
        <v>64</v>
      </c>
      <c r="E90" s="6" t="s">
        <v>30</v>
      </c>
      <c r="G90" s="6">
        <v>8640</v>
      </c>
      <c r="H90" s="13">
        <v>11.84</v>
      </c>
      <c r="I90" s="14">
        <v>0.48000000000000004</v>
      </c>
    </row>
    <row r="91" spans="2:9">
      <c r="B91" s="15" t="s">
        <v>10</v>
      </c>
      <c r="C91" s="6" t="s">
        <v>922</v>
      </c>
      <c r="D91" s="6" t="s">
        <v>923</v>
      </c>
      <c r="E91" s="6" t="s">
        <v>48</v>
      </c>
      <c r="G91" s="6">
        <v>1578</v>
      </c>
      <c r="H91" s="13">
        <v>11.450000000000001</v>
      </c>
      <c r="I91" s="14">
        <v>0.45999999999999996</v>
      </c>
    </row>
    <row r="92" spans="2:9">
      <c r="B92" s="15" t="s">
        <v>10</v>
      </c>
      <c r="C92" s="6" t="s">
        <v>3669</v>
      </c>
      <c r="D92" s="6" t="s">
        <v>3670</v>
      </c>
      <c r="E92" s="6" t="s">
        <v>915</v>
      </c>
      <c r="G92" s="6">
        <v>896</v>
      </c>
      <c r="H92" s="13">
        <v>11.39</v>
      </c>
      <c r="I92" s="14">
        <v>0.45999999999999996</v>
      </c>
    </row>
    <row r="93" spans="2:9">
      <c r="B93" s="15" t="s">
        <v>10</v>
      </c>
      <c r="C93" s="6" t="s">
        <v>642</v>
      </c>
      <c r="D93" s="6" t="s">
        <v>643</v>
      </c>
      <c r="E93" s="6" t="s">
        <v>639</v>
      </c>
      <c r="G93" s="6">
        <v>169</v>
      </c>
      <c r="H93" s="13">
        <v>11.38</v>
      </c>
      <c r="I93" s="14">
        <v>0.45999999999999996</v>
      </c>
    </row>
    <row r="94" spans="2:9">
      <c r="B94" s="15" t="s">
        <v>10</v>
      </c>
      <c r="C94" s="6" t="s">
        <v>1461</v>
      </c>
      <c r="D94" s="6" t="s">
        <v>1462</v>
      </c>
      <c r="E94" s="6" t="s">
        <v>1424</v>
      </c>
      <c r="G94" s="6">
        <v>2462</v>
      </c>
      <c r="H94" s="13">
        <v>11.32</v>
      </c>
      <c r="I94" s="14">
        <v>0.45999999999999996</v>
      </c>
    </row>
    <row r="95" spans="2:9">
      <c r="B95" s="15" t="s">
        <v>10</v>
      </c>
      <c r="C95" s="6" t="s">
        <v>2608</v>
      </c>
      <c r="D95" s="6" t="s">
        <v>2609</v>
      </c>
      <c r="E95" s="6" t="s">
        <v>624</v>
      </c>
      <c r="G95" s="6">
        <v>835</v>
      </c>
      <c r="H95" s="13">
        <v>11.25</v>
      </c>
      <c r="I95" s="14">
        <v>0.45999999999999996</v>
      </c>
    </row>
    <row r="96" spans="2:9">
      <c r="B96" s="15" t="s">
        <v>10</v>
      </c>
      <c r="C96" s="6" t="s">
        <v>3671</v>
      </c>
      <c r="D96" s="6" t="s">
        <v>3672</v>
      </c>
      <c r="E96" s="6" t="s">
        <v>931</v>
      </c>
      <c r="G96" s="6">
        <v>7966</v>
      </c>
      <c r="H96" s="13">
        <v>10.98</v>
      </c>
      <c r="I96" s="14">
        <v>0.44</v>
      </c>
    </row>
    <row r="97" spans="2:9">
      <c r="B97" s="15" t="s">
        <v>10</v>
      </c>
      <c r="C97" s="6" t="s">
        <v>929</v>
      </c>
      <c r="D97" s="6" t="s">
        <v>930</v>
      </c>
      <c r="E97" s="6" t="s">
        <v>931</v>
      </c>
      <c r="G97" s="6">
        <v>2145</v>
      </c>
      <c r="H97" s="13">
        <v>10.61</v>
      </c>
      <c r="I97" s="14">
        <v>0.43</v>
      </c>
    </row>
    <row r="98" spans="2:9">
      <c r="B98" s="15" t="s">
        <v>10</v>
      </c>
      <c r="C98" s="6" t="s">
        <v>695</v>
      </c>
      <c r="D98" s="6" t="s">
        <v>696</v>
      </c>
      <c r="E98" s="6" t="s">
        <v>62</v>
      </c>
      <c r="G98" s="6">
        <v>274</v>
      </c>
      <c r="H98" s="13">
        <v>10.53</v>
      </c>
      <c r="I98" s="14">
        <v>0.43</v>
      </c>
    </row>
    <row r="99" spans="2:9">
      <c r="B99" s="15" t="s">
        <v>10</v>
      </c>
      <c r="C99" s="6" t="s">
        <v>1492</v>
      </c>
      <c r="D99" s="6" t="s">
        <v>1493</v>
      </c>
      <c r="E99" s="6" t="s">
        <v>118</v>
      </c>
      <c r="G99" s="6">
        <v>2740</v>
      </c>
      <c r="H99" s="13">
        <v>10.3</v>
      </c>
      <c r="I99" s="14">
        <v>0.42000000000000004</v>
      </c>
    </row>
    <row r="100" spans="2:9">
      <c r="B100" s="15" t="s">
        <v>10</v>
      </c>
      <c r="C100" s="6" t="s">
        <v>663</v>
      </c>
      <c r="D100" s="6" t="s">
        <v>664</v>
      </c>
      <c r="E100" s="6" t="s">
        <v>19</v>
      </c>
      <c r="G100" s="6">
        <v>1266</v>
      </c>
      <c r="H100" s="13">
        <v>10.15</v>
      </c>
      <c r="I100" s="14">
        <v>0.41000000000000003</v>
      </c>
    </row>
    <row r="101" spans="2:9">
      <c r="B101" s="15" t="s">
        <v>10</v>
      </c>
      <c r="C101" s="6" t="s">
        <v>467</v>
      </c>
      <c r="D101" s="6" t="s">
        <v>878</v>
      </c>
      <c r="E101" s="6" t="s">
        <v>24</v>
      </c>
      <c r="G101" s="6">
        <v>2046</v>
      </c>
      <c r="H101" s="13">
        <v>10.130000000000001</v>
      </c>
      <c r="I101" s="14">
        <v>0.41000000000000003</v>
      </c>
    </row>
    <row r="102" spans="2:9">
      <c r="B102" s="15" t="s">
        <v>10</v>
      </c>
      <c r="C102" s="6" t="s">
        <v>934</v>
      </c>
      <c r="D102" s="6" t="s">
        <v>935</v>
      </c>
      <c r="E102" s="6" t="s">
        <v>669</v>
      </c>
      <c r="G102" s="6">
        <v>4036</v>
      </c>
      <c r="H102" s="13">
        <v>10.08</v>
      </c>
      <c r="I102" s="14">
        <v>0.41000000000000003</v>
      </c>
    </row>
    <row r="103" spans="2:9">
      <c r="B103" s="15" t="s">
        <v>10</v>
      </c>
      <c r="C103" s="6" t="s">
        <v>3673</v>
      </c>
      <c r="D103" s="6" t="s">
        <v>3674</v>
      </c>
      <c r="E103" s="6" t="s">
        <v>908</v>
      </c>
      <c r="G103" s="6">
        <v>1973</v>
      </c>
      <c r="H103" s="13">
        <v>10.06</v>
      </c>
      <c r="I103" s="14">
        <v>0.41000000000000003</v>
      </c>
    </row>
    <row r="104" spans="2:9">
      <c r="B104" s="15" t="s">
        <v>10</v>
      </c>
      <c r="C104" s="6" t="s">
        <v>2963</v>
      </c>
      <c r="D104" s="6" t="s">
        <v>2964</v>
      </c>
      <c r="E104" s="6" t="s">
        <v>57</v>
      </c>
      <c r="G104" s="6">
        <v>276</v>
      </c>
      <c r="H104" s="13">
        <v>10.040000000000001</v>
      </c>
      <c r="I104" s="14">
        <v>0.41000000000000003</v>
      </c>
    </row>
    <row r="105" spans="2:9">
      <c r="B105" s="15" t="s">
        <v>10</v>
      </c>
      <c r="C105" s="6" t="s">
        <v>932</v>
      </c>
      <c r="D105" s="6" t="s">
        <v>933</v>
      </c>
      <c r="E105" s="6" t="s">
        <v>51</v>
      </c>
      <c r="G105" s="6">
        <v>2349</v>
      </c>
      <c r="H105" s="13">
        <v>9.99</v>
      </c>
      <c r="I105" s="14">
        <v>0.4</v>
      </c>
    </row>
    <row r="106" spans="2:9">
      <c r="B106" s="15" t="s">
        <v>10</v>
      </c>
      <c r="C106" s="6" t="s">
        <v>1933</v>
      </c>
      <c r="D106" s="6" t="s">
        <v>1934</v>
      </c>
      <c r="E106" s="6" t="s">
        <v>86</v>
      </c>
      <c r="G106" s="6">
        <v>1992</v>
      </c>
      <c r="H106" s="13">
        <v>9.9500000000000011</v>
      </c>
      <c r="I106" s="14">
        <v>0.4</v>
      </c>
    </row>
    <row r="107" spans="2:9">
      <c r="B107" s="15" t="s">
        <v>10</v>
      </c>
      <c r="C107" s="6" t="s">
        <v>1282</v>
      </c>
      <c r="D107" s="6" t="s">
        <v>1283</v>
      </c>
      <c r="E107" s="6" t="s">
        <v>80</v>
      </c>
      <c r="G107" s="6">
        <v>143</v>
      </c>
      <c r="H107" s="13">
        <v>9.7900000000000009</v>
      </c>
      <c r="I107" s="14">
        <v>0.4</v>
      </c>
    </row>
    <row r="108" spans="2:9">
      <c r="B108" s="15" t="s">
        <v>10</v>
      </c>
      <c r="C108" s="6" t="s">
        <v>879</v>
      </c>
      <c r="D108" s="6" t="s">
        <v>880</v>
      </c>
      <c r="E108" s="6" t="s">
        <v>632</v>
      </c>
      <c r="G108" s="6">
        <v>542</v>
      </c>
      <c r="H108" s="13">
        <v>9.64</v>
      </c>
      <c r="I108" s="14">
        <v>0.39</v>
      </c>
    </row>
    <row r="109" spans="2:9">
      <c r="B109" s="15" t="s">
        <v>10</v>
      </c>
      <c r="C109" s="6" t="s">
        <v>2013</v>
      </c>
      <c r="D109" s="6" t="s">
        <v>2014</v>
      </c>
      <c r="E109" s="6" t="s">
        <v>27</v>
      </c>
      <c r="G109" s="6">
        <v>37</v>
      </c>
      <c r="H109" s="13">
        <v>9.59</v>
      </c>
      <c r="I109" s="14">
        <v>0.39</v>
      </c>
    </row>
    <row r="110" spans="2:9">
      <c r="B110" s="15" t="s">
        <v>10</v>
      </c>
      <c r="C110" s="6" t="s">
        <v>3675</v>
      </c>
      <c r="D110" s="6" t="s">
        <v>3676</v>
      </c>
      <c r="E110" s="6" t="s">
        <v>639</v>
      </c>
      <c r="G110" s="6">
        <v>234</v>
      </c>
      <c r="H110" s="13">
        <v>9.31</v>
      </c>
      <c r="I110" s="14">
        <v>0.38</v>
      </c>
    </row>
    <row r="111" spans="2:9">
      <c r="B111" s="15" t="s">
        <v>10</v>
      </c>
      <c r="C111" s="6" t="s">
        <v>1284</v>
      </c>
      <c r="D111" s="6" t="s">
        <v>1285</v>
      </c>
      <c r="E111" s="6" t="s">
        <v>80</v>
      </c>
      <c r="G111" s="6">
        <v>300</v>
      </c>
      <c r="H111" s="13">
        <v>9.08</v>
      </c>
      <c r="I111" s="14">
        <v>0.37</v>
      </c>
    </row>
    <row r="112" spans="2:9">
      <c r="B112" s="15" t="s">
        <v>10</v>
      </c>
      <c r="C112" s="6" t="s">
        <v>1953</v>
      </c>
      <c r="D112" s="6" t="s">
        <v>1954</v>
      </c>
      <c r="E112" s="6" t="s">
        <v>62</v>
      </c>
      <c r="G112" s="6">
        <v>2201</v>
      </c>
      <c r="H112" s="13">
        <v>9.07</v>
      </c>
      <c r="I112" s="14">
        <v>0.37</v>
      </c>
    </row>
    <row r="113" spans="2:9">
      <c r="B113" s="15" t="s">
        <v>10</v>
      </c>
      <c r="C113" s="6" t="s">
        <v>2790</v>
      </c>
      <c r="D113" s="6" t="s">
        <v>2791</v>
      </c>
      <c r="E113" s="6" t="s">
        <v>13</v>
      </c>
      <c r="G113" s="6">
        <v>276</v>
      </c>
      <c r="H113" s="13">
        <v>9</v>
      </c>
      <c r="I113" s="14">
        <v>0.36000000000000004</v>
      </c>
    </row>
    <row r="114" spans="2:9">
      <c r="B114" s="15" t="s">
        <v>10</v>
      </c>
      <c r="C114" s="6" t="s">
        <v>670</v>
      </c>
      <c r="D114" s="6" t="s">
        <v>671</v>
      </c>
      <c r="E114" s="6" t="s">
        <v>118</v>
      </c>
      <c r="G114" s="6">
        <v>618</v>
      </c>
      <c r="H114" s="13">
        <v>8.91</v>
      </c>
      <c r="I114" s="14">
        <v>0.36000000000000004</v>
      </c>
    </row>
    <row r="115" spans="2:9">
      <c r="B115" s="15" t="s">
        <v>10</v>
      </c>
      <c r="C115" s="6" t="s">
        <v>1463</v>
      </c>
      <c r="D115" s="6" t="s">
        <v>1464</v>
      </c>
      <c r="E115" s="6" t="s">
        <v>62</v>
      </c>
      <c r="G115" s="6">
        <v>3096</v>
      </c>
      <c r="H115" s="13">
        <v>8.91</v>
      </c>
      <c r="I115" s="14">
        <v>0.36000000000000004</v>
      </c>
    </row>
    <row r="116" spans="2:9">
      <c r="B116" s="15" t="s">
        <v>10</v>
      </c>
      <c r="C116" s="6" t="s">
        <v>693</v>
      </c>
      <c r="D116" s="6" t="s">
        <v>694</v>
      </c>
      <c r="E116" s="6" t="s">
        <v>30</v>
      </c>
      <c r="G116" s="6">
        <v>14477</v>
      </c>
      <c r="H116" s="13">
        <v>8.8800000000000008</v>
      </c>
      <c r="I116" s="14">
        <v>0.36000000000000004</v>
      </c>
    </row>
    <row r="117" spans="2:9">
      <c r="B117" s="15" t="s">
        <v>10</v>
      </c>
      <c r="C117" s="6" t="s">
        <v>1327</v>
      </c>
      <c r="D117" s="6" t="s">
        <v>1328</v>
      </c>
      <c r="E117" s="6" t="s">
        <v>27</v>
      </c>
      <c r="G117" s="6">
        <v>300</v>
      </c>
      <c r="H117" s="13">
        <v>8.42</v>
      </c>
      <c r="I117" s="14">
        <v>0.34</v>
      </c>
    </row>
    <row r="118" spans="2:9">
      <c r="B118" s="15" t="s">
        <v>10</v>
      </c>
      <c r="C118" s="6" t="s">
        <v>881</v>
      </c>
      <c r="D118" s="6" t="s">
        <v>882</v>
      </c>
      <c r="E118" s="6" t="s">
        <v>118</v>
      </c>
      <c r="G118" s="6">
        <v>1972</v>
      </c>
      <c r="H118" s="13">
        <v>8.09</v>
      </c>
      <c r="I118" s="14">
        <v>0.33</v>
      </c>
    </row>
    <row r="119" spans="2:9">
      <c r="B119" s="15" t="s">
        <v>10</v>
      </c>
      <c r="C119" s="6" t="s">
        <v>3677</v>
      </c>
      <c r="D119" s="6" t="s">
        <v>3678</v>
      </c>
      <c r="E119" s="6" t="s">
        <v>24</v>
      </c>
      <c r="G119" s="6">
        <v>1883</v>
      </c>
      <c r="H119" s="13">
        <v>8.09</v>
      </c>
      <c r="I119" s="14">
        <v>0.33</v>
      </c>
    </row>
    <row r="120" spans="2:9">
      <c r="B120" s="15" t="s">
        <v>10</v>
      </c>
      <c r="C120" s="6" t="s">
        <v>1945</v>
      </c>
      <c r="D120" s="6" t="s">
        <v>1946</v>
      </c>
      <c r="E120" s="6" t="s">
        <v>624</v>
      </c>
      <c r="G120" s="6">
        <v>535</v>
      </c>
      <c r="H120" s="13">
        <v>8.07</v>
      </c>
      <c r="I120" s="14">
        <v>0.33</v>
      </c>
    </row>
    <row r="121" spans="2:9">
      <c r="B121" s="15" t="s">
        <v>10</v>
      </c>
      <c r="C121" s="6" t="s">
        <v>3452</v>
      </c>
      <c r="D121" s="6" t="s">
        <v>3453</v>
      </c>
      <c r="E121" s="6" t="s">
        <v>121</v>
      </c>
      <c r="G121" s="6">
        <v>513</v>
      </c>
      <c r="H121" s="13">
        <v>7.9</v>
      </c>
      <c r="I121" s="14">
        <v>0.32</v>
      </c>
    </row>
    <row r="122" spans="2:9">
      <c r="B122" s="15" t="s">
        <v>10</v>
      </c>
      <c r="C122" s="6" t="s">
        <v>936</v>
      </c>
      <c r="D122" s="6" t="s">
        <v>937</v>
      </c>
      <c r="E122" s="6" t="s">
        <v>48</v>
      </c>
      <c r="G122" s="6">
        <v>2119</v>
      </c>
      <c r="H122" s="13">
        <v>7.69</v>
      </c>
      <c r="I122" s="14">
        <v>0.31000000000000005</v>
      </c>
    </row>
    <row r="123" spans="2:9">
      <c r="B123" s="15" t="s">
        <v>10</v>
      </c>
      <c r="C123" s="6" t="s">
        <v>1490</v>
      </c>
      <c r="D123" s="6" t="s">
        <v>1491</v>
      </c>
      <c r="E123" s="6" t="s">
        <v>639</v>
      </c>
      <c r="G123" s="6">
        <v>1165</v>
      </c>
      <c r="H123" s="13">
        <v>7.3900000000000006</v>
      </c>
      <c r="I123" s="14">
        <v>0.3</v>
      </c>
    </row>
    <row r="124" spans="2:9">
      <c r="B124" s="15" t="s">
        <v>10</v>
      </c>
      <c r="C124" s="6" t="s">
        <v>1947</v>
      </c>
      <c r="D124" s="6" t="s">
        <v>1948</v>
      </c>
      <c r="E124" s="6" t="s">
        <v>24</v>
      </c>
      <c r="G124" s="6">
        <v>1291</v>
      </c>
      <c r="H124" s="13">
        <v>7.23</v>
      </c>
      <c r="I124" s="14">
        <v>0.29000000000000004</v>
      </c>
    </row>
    <row r="125" spans="2:9">
      <c r="B125" s="15" t="s">
        <v>10</v>
      </c>
      <c r="C125" s="6" t="s">
        <v>938</v>
      </c>
      <c r="D125" s="6" t="s">
        <v>939</v>
      </c>
      <c r="E125" s="6" t="s">
        <v>928</v>
      </c>
      <c r="G125" s="6">
        <v>602</v>
      </c>
      <c r="H125" s="13">
        <v>7.18</v>
      </c>
      <c r="I125" s="14">
        <v>0.29000000000000004</v>
      </c>
    </row>
    <row r="126" spans="2:9">
      <c r="B126" s="15" t="s">
        <v>10</v>
      </c>
      <c r="C126" s="6" t="s">
        <v>131</v>
      </c>
      <c r="D126" s="6" t="s">
        <v>132</v>
      </c>
      <c r="E126" s="6" t="s">
        <v>54</v>
      </c>
      <c r="G126" s="6">
        <v>655</v>
      </c>
      <c r="H126" s="13">
        <v>7.18</v>
      </c>
      <c r="I126" s="14">
        <v>0.29000000000000004</v>
      </c>
    </row>
    <row r="127" spans="2:9">
      <c r="B127" s="15" t="s">
        <v>10</v>
      </c>
      <c r="C127" s="6" t="s">
        <v>3679</v>
      </c>
      <c r="D127" s="6" t="s">
        <v>3680</v>
      </c>
      <c r="E127" s="6" t="s">
        <v>13</v>
      </c>
      <c r="G127" s="6">
        <v>793</v>
      </c>
      <c r="H127" s="13">
        <v>7.07</v>
      </c>
      <c r="I127" s="14">
        <v>0.29000000000000004</v>
      </c>
    </row>
    <row r="128" spans="2:9">
      <c r="B128" s="15" t="s">
        <v>10</v>
      </c>
      <c r="C128" s="6" t="s">
        <v>3152</v>
      </c>
      <c r="D128" s="6" t="s">
        <v>3153</v>
      </c>
      <c r="E128" s="6" t="s">
        <v>19</v>
      </c>
      <c r="G128" s="6">
        <v>1108</v>
      </c>
      <c r="H128" s="13">
        <v>7.01</v>
      </c>
      <c r="I128" s="14">
        <v>0.27999999999999997</v>
      </c>
    </row>
    <row r="129" spans="2:9">
      <c r="B129" s="15" t="s">
        <v>10</v>
      </c>
      <c r="C129" s="6" t="s">
        <v>3579</v>
      </c>
      <c r="D129" s="6" t="s">
        <v>3580</v>
      </c>
      <c r="E129" s="6" t="s">
        <v>1424</v>
      </c>
      <c r="G129" s="6">
        <v>3789</v>
      </c>
      <c r="H129" s="13">
        <v>6.74</v>
      </c>
      <c r="I129" s="14">
        <v>0.27</v>
      </c>
    </row>
    <row r="130" spans="2:9">
      <c r="B130" s="15" t="s">
        <v>10</v>
      </c>
      <c r="C130" s="6" t="s">
        <v>1935</v>
      </c>
      <c r="D130" s="6" t="s">
        <v>1936</v>
      </c>
      <c r="E130" s="6" t="s">
        <v>19</v>
      </c>
      <c r="G130" s="6">
        <v>238</v>
      </c>
      <c r="H130" s="13">
        <v>6.67</v>
      </c>
      <c r="I130" s="14">
        <v>0.27</v>
      </c>
    </row>
    <row r="131" spans="2:9">
      <c r="B131" s="15" t="s">
        <v>10</v>
      </c>
      <c r="C131" s="6" t="s">
        <v>839</v>
      </c>
      <c r="D131" s="6" t="s">
        <v>840</v>
      </c>
      <c r="E131" s="6" t="s">
        <v>19</v>
      </c>
      <c r="G131" s="6">
        <v>4342</v>
      </c>
      <c r="H131" s="13">
        <v>6.5200000000000005</v>
      </c>
      <c r="I131" s="14">
        <v>0.26</v>
      </c>
    </row>
    <row r="132" spans="2:9">
      <c r="B132" s="15" t="s">
        <v>10</v>
      </c>
      <c r="C132" s="6" t="s">
        <v>3581</v>
      </c>
      <c r="D132" s="6" t="s">
        <v>3582</v>
      </c>
      <c r="E132" s="6" t="s">
        <v>41</v>
      </c>
      <c r="G132" s="6">
        <v>236</v>
      </c>
      <c r="H132" s="13">
        <v>6.47</v>
      </c>
      <c r="I132" s="14">
        <v>0.26</v>
      </c>
    </row>
    <row r="133" spans="2:9">
      <c r="B133" s="15" t="s">
        <v>10</v>
      </c>
      <c r="C133" s="6" t="s">
        <v>1994</v>
      </c>
      <c r="D133" s="6" t="s">
        <v>1995</v>
      </c>
      <c r="E133" s="6" t="s">
        <v>27</v>
      </c>
      <c r="G133" s="6">
        <v>282</v>
      </c>
      <c r="H133" s="13">
        <v>6.44</v>
      </c>
      <c r="I133" s="14">
        <v>0.26</v>
      </c>
    </row>
    <row r="134" spans="2:9">
      <c r="B134" s="15" t="s">
        <v>10</v>
      </c>
      <c r="C134" s="6" t="s">
        <v>3681</v>
      </c>
      <c r="D134" s="6" t="s">
        <v>3682</v>
      </c>
      <c r="E134" s="6" t="s">
        <v>1469</v>
      </c>
      <c r="G134" s="6">
        <v>757</v>
      </c>
      <c r="H134" s="13">
        <v>6.28</v>
      </c>
      <c r="I134" s="14">
        <v>0.25</v>
      </c>
    </row>
    <row r="135" spans="2:9">
      <c r="B135" s="15" t="s">
        <v>10</v>
      </c>
      <c r="C135" s="6" t="s">
        <v>1926</v>
      </c>
      <c r="D135" s="6" t="s">
        <v>1927</v>
      </c>
      <c r="E135" s="6" t="s">
        <v>24</v>
      </c>
      <c r="G135" s="6">
        <v>166</v>
      </c>
      <c r="H135" s="13">
        <v>6.24</v>
      </c>
      <c r="I135" s="14">
        <v>0.25</v>
      </c>
    </row>
    <row r="136" spans="2:9">
      <c r="B136" s="15" t="s">
        <v>10</v>
      </c>
      <c r="C136" s="6" t="s">
        <v>944</v>
      </c>
      <c r="D136" s="6" t="s">
        <v>945</v>
      </c>
      <c r="E136" s="6" t="s">
        <v>111</v>
      </c>
      <c r="G136" s="6">
        <v>2320</v>
      </c>
      <c r="H136" s="13">
        <v>6.23</v>
      </c>
      <c r="I136" s="14">
        <v>0.25</v>
      </c>
    </row>
    <row r="137" spans="2:9">
      <c r="B137" s="15" t="s">
        <v>10</v>
      </c>
      <c r="C137" s="6" t="s">
        <v>940</v>
      </c>
      <c r="D137" s="6" t="s">
        <v>941</v>
      </c>
      <c r="E137" s="6" t="s">
        <v>24</v>
      </c>
      <c r="G137" s="6">
        <v>5657</v>
      </c>
      <c r="H137" s="13">
        <v>6.16</v>
      </c>
      <c r="I137" s="14">
        <v>0.25</v>
      </c>
    </row>
    <row r="138" spans="2:9">
      <c r="B138" s="15" t="s">
        <v>10</v>
      </c>
      <c r="C138" s="6" t="s">
        <v>3683</v>
      </c>
      <c r="D138" s="6" t="s">
        <v>3684</v>
      </c>
      <c r="E138" s="6" t="s">
        <v>1524</v>
      </c>
      <c r="G138" s="6">
        <v>196</v>
      </c>
      <c r="H138" s="13">
        <v>6.12</v>
      </c>
      <c r="I138" s="14">
        <v>0.25</v>
      </c>
    </row>
    <row r="139" spans="2:9">
      <c r="B139" s="15" t="s">
        <v>10</v>
      </c>
      <c r="C139" s="6" t="s">
        <v>942</v>
      </c>
      <c r="D139" s="6" t="s">
        <v>943</v>
      </c>
      <c r="E139" s="6" t="s">
        <v>111</v>
      </c>
      <c r="G139" s="6">
        <v>6321</v>
      </c>
      <c r="H139" s="13">
        <v>5.84</v>
      </c>
      <c r="I139" s="14">
        <v>0.24000000000000002</v>
      </c>
    </row>
    <row r="140" spans="2:9">
      <c r="B140" s="15" t="s">
        <v>10</v>
      </c>
      <c r="C140" s="6" t="s">
        <v>883</v>
      </c>
      <c r="D140" s="6" t="s">
        <v>884</v>
      </c>
      <c r="E140" s="6" t="s">
        <v>24</v>
      </c>
      <c r="G140" s="6">
        <v>7872</v>
      </c>
      <c r="H140" s="13">
        <v>5.75</v>
      </c>
      <c r="I140" s="14">
        <v>0.22999999999999998</v>
      </c>
    </row>
    <row r="141" spans="2:9">
      <c r="B141" s="15" t="s">
        <v>10</v>
      </c>
      <c r="C141" s="6" t="s">
        <v>3117</v>
      </c>
      <c r="D141" s="6" t="s">
        <v>3118</v>
      </c>
      <c r="E141" s="6" t="s">
        <v>3119</v>
      </c>
      <c r="G141" s="6">
        <v>19</v>
      </c>
      <c r="H141" s="13">
        <v>5.72</v>
      </c>
      <c r="I141" s="14">
        <v>0.22999999999999998</v>
      </c>
    </row>
    <row r="142" spans="2:9">
      <c r="B142" s="15" t="s">
        <v>10</v>
      </c>
      <c r="C142" s="6" t="s">
        <v>3687</v>
      </c>
      <c r="D142" s="6" t="s">
        <v>3688</v>
      </c>
      <c r="E142" s="6" t="s">
        <v>62</v>
      </c>
      <c r="G142" s="6">
        <v>251</v>
      </c>
      <c r="H142" s="13">
        <v>5.5600000000000005</v>
      </c>
      <c r="I142" s="14">
        <v>0.22</v>
      </c>
    </row>
    <row r="143" spans="2:9">
      <c r="B143" s="15" t="s">
        <v>10</v>
      </c>
      <c r="C143" s="6" t="s">
        <v>3685</v>
      </c>
      <c r="D143" s="6" t="s">
        <v>3686</v>
      </c>
      <c r="E143" s="6" t="s">
        <v>1000</v>
      </c>
      <c r="G143" s="6">
        <v>2309</v>
      </c>
      <c r="H143" s="13">
        <v>5.5600000000000005</v>
      </c>
      <c r="I143" s="14">
        <v>0.22</v>
      </c>
    </row>
    <row r="144" spans="2:9">
      <c r="B144" s="15" t="s">
        <v>10</v>
      </c>
      <c r="C144" s="6" t="s">
        <v>1387</v>
      </c>
      <c r="D144" s="6" t="s">
        <v>1388</v>
      </c>
      <c r="E144" s="6" t="s">
        <v>99</v>
      </c>
      <c r="G144" s="6">
        <v>576</v>
      </c>
      <c r="H144" s="13">
        <v>5.54</v>
      </c>
      <c r="I144" s="14">
        <v>0.22</v>
      </c>
    </row>
    <row r="145" spans="2:9">
      <c r="B145" s="15" t="s">
        <v>10</v>
      </c>
      <c r="C145" s="6" t="s">
        <v>946</v>
      </c>
      <c r="D145" s="6" t="s">
        <v>947</v>
      </c>
      <c r="E145" s="6" t="s">
        <v>24</v>
      </c>
      <c r="G145" s="6">
        <v>3415</v>
      </c>
      <c r="H145" s="13">
        <v>5.45</v>
      </c>
      <c r="I145" s="14">
        <v>0.22</v>
      </c>
    </row>
    <row r="146" spans="2:9">
      <c r="B146" s="15" t="s">
        <v>10</v>
      </c>
      <c r="C146" s="6" t="s">
        <v>3689</v>
      </c>
      <c r="D146" s="6" t="s">
        <v>3690</v>
      </c>
      <c r="E146" s="6" t="s">
        <v>3691</v>
      </c>
      <c r="G146" s="6">
        <v>289</v>
      </c>
      <c r="H146" s="13">
        <v>5.41</v>
      </c>
      <c r="I146" s="14">
        <v>0.22</v>
      </c>
    </row>
    <row r="147" spans="2:9">
      <c r="B147" s="15" t="s">
        <v>10</v>
      </c>
      <c r="C147" s="6" t="s">
        <v>885</v>
      </c>
      <c r="D147" s="6" t="s">
        <v>886</v>
      </c>
      <c r="E147" s="6" t="s">
        <v>632</v>
      </c>
      <c r="G147" s="6">
        <v>426</v>
      </c>
      <c r="H147" s="13">
        <v>5.34</v>
      </c>
      <c r="I147" s="14">
        <v>0.22</v>
      </c>
    </row>
    <row r="148" spans="2:9">
      <c r="B148" s="15" t="s">
        <v>10</v>
      </c>
      <c r="C148" s="6" t="s">
        <v>3692</v>
      </c>
      <c r="D148" s="6" t="s">
        <v>3693</v>
      </c>
      <c r="E148" s="6" t="s">
        <v>24</v>
      </c>
      <c r="G148" s="6">
        <v>898</v>
      </c>
      <c r="H148" s="13">
        <v>4.8600000000000003</v>
      </c>
      <c r="I148" s="14">
        <v>0.2</v>
      </c>
    </row>
    <row r="149" spans="2:9">
      <c r="B149" s="15" t="s">
        <v>10</v>
      </c>
      <c r="C149" s="6" t="s">
        <v>2684</v>
      </c>
      <c r="D149" s="6" t="s">
        <v>2685</v>
      </c>
      <c r="E149" s="6" t="s">
        <v>639</v>
      </c>
      <c r="G149" s="6">
        <v>1009</v>
      </c>
      <c r="H149" s="13">
        <v>4.29</v>
      </c>
      <c r="I149" s="14">
        <v>0.17</v>
      </c>
    </row>
    <row r="150" spans="2:9">
      <c r="B150" s="15" t="s">
        <v>10</v>
      </c>
      <c r="C150" s="6" t="s">
        <v>3154</v>
      </c>
      <c r="D150" s="6" t="s">
        <v>3155</v>
      </c>
      <c r="E150" s="6" t="s">
        <v>928</v>
      </c>
      <c r="G150" s="6">
        <v>16</v>
      </c>
      <c r="H150" s="13">
        <v>4.21</v>
      </c>
      <c r="I150" s="14">
        <v>0.17</v>
      </c>
    </row>
    <row r="151" spans="2:9">
      <c r="B151" s="15" t="s">
        <v>10</v>
      </c>
      <c r="C151" s="6" t="s">
        <v>964</v>
      </c>
      <c r="D151" s="6" t="s">
        <v>965</v>
      </c>
      <c r="E151" s="6" t="s">
        <v>111</v>
      </c>
      <c r="G151" s="6">
        <v>5085</v>
      </c>
      <c r="H151" s="13">
        <v>3.22</v>
      </c>
      <c r="I151" s="14">
        <v>0.13</v>
      </c>
    </row>
    <row r="152" spans="2:9">
      <c r="B152" s="15" t="s">
        <v>10</v>
      </c>
      <c r="C152" s="6" t="s">
        <v>2540</v>
      </c>
      <c r="D152" s="6" t="s">
        <v>2541</v>
      </c>
      <c r="E152" s="6" t="s">
        <v>27</v>
      </c>
      <c r="G152" s="6">
        <v>423</v>
      </c>
      <c r="H152" s="13">
        <v>2.7800000000000002</v>
      </c>
      <c r="I152" s="14">
        <v>0.11</v>
      </c>
    </row>
    <row r="153" spans="2:9">
      <c r="B153" s="15" t="s">
        <v>10</v>
      </c>
      <c r="C153" s="6" t="s">
        <v>3694</v>
      </c>
      <c r="D153" s="6" t="s">
        <v>3695</v>
      </c>
      <c r="E153" s="6" t="s">
        <v>3119</v>
      </c>
      <c r="G153" s="6">
        <v>307</v>
      </c>
      <c r="H153" s="13">
        <v>2.3000000000000003</v>
      </c>
      <c r="I153" s="14">
        <v>9.0000000000000011E-2</v>
      </c>
    </row>
    <row r="154" spans="2:9">
      <c r="B154" s="15" t="s">
        <v>10</v>
      </c>
      <c r="C154" s="6" t="s">
        <v>978</v>
      </c>
      <c r="D154" s="6" t="s">
        <v>979</v>
      </c>
      <c r="E154" s="6" t="s">
        <v>48</v>
      </c>
      <c r="G154" s="6">
        <v>1638</v>
      </c>
      <c r="H154" s="13">
        <v>1.93</v>
      </c>
      <c r="I154" s="14">
        <v>0.08</v>
      </c>
    </row>
    <row r="155" spans="2:9">
      <c r="B155" s="15" t="s">
        <v>10</v>
      </c>
      <c r="C155" s="6" t="s">
        <v>3700</v>
      </c>
      <c r="D155" s="6" t="s">
        <v>3701</v>
      </c>
      <c r="E155" s="6" t="s">
        <v>669</v>
      </c>
      <c r="G155" s="6">
        <v>21</v>
      </c>
      <c r="H155" s="35" t="s">
        <v>1871</v>
      </c>
      <c r="I155" s="29" t="s">
        <v>237</v>
      </c>
    </row>
    <row r="156" spans="2:9" ht="9.5" thickBot="1">
      <c r="E156" s="16" t="s">
        <v>133</v>
      </c>
      <c r="H156" s="25">
        <v>2416.71</v>
      </c>
      <c r="I156" s="26">
        <v>97.75</v>
      </c>
    </row>
    <row r="157" spans="2:9" ht="9.5" thickTop="1">
      <c r="I157" s="14"/>
    </row>
    <row r="158" spans="2:9">
      <c r="I158" s="14"/>
    </row>
    <row r="159" spans="2:9">
      <c r="C159" s="6" t="s">
        <v>152</v>
      </c>
      <c r="E159" s="6" t="s">
        <v>10</v>
      </c>
      <c r="F159" s="12">
        <v>6.03</v>
      </c>
      <c r="H159" s="13">
        <v>129.97999999999999</v>
      </c>
      <c r="I159" s="14">
        <v>5.26</v>
      </c>
    </row>
    <row r="160" spans="2:9">
      <c r="I160" s="14"/>
    </row>
    <row r="161" spans="1:9">
      <c r="A161" s="11" t="s">
        <v>134</v>
      </c>
      <c r="H161" s="19">
        <v>-74.73</v>
      </c>
      <c r="I161" s="20">
        <v>-3.01</v>
      </c>
    </row>
    <row r="162" spans="1:9">
      <c r="I162" s="14"/>
    </row>
    <row r="163" spans="1:9" ht="9.5" thickBot="1">
      <c r="E163" s="16" t="s">
        <v>135</v>
      </c>
      <c r="H163" s="17">
        <v>2471.96</v>
      </c>
      <c r="I163" s="18">
        <v>100</v>
      </c>
    </row>
    <row r="164" spans="1:9" ht="9.5" thickTop="1">
      <c r="I164" s="14"/>
    </row>
    <row r="165" spans="1:9">
      <c r="A165" s="16" t="s">
        <v>136</v>
      </c>
      <c r="I165" s="14"/>
    </row>
    <row r="166" spans="1:9">
      <c r="A166" s="6">
        <v>1</v>
      </c>
      <c r="B166" s="6" t="s">
        <v>137</v>
      </c>
      <c r="I166" s="14"/>
    </row>
    <row r="167" spans="1:9">
      <c r="I167" s="14"/>
    </row>
    <row r="168" spans="1:9">
      <c r="A168" s="6">
        <v>2</v>
      </c>
      <c r="B168" s="21" t="s">
        <v>3702</v>
      </c>
      <c r="C168" s="22"/>
      <c r="I168" s="14"/>
    </row>
    <row r="169" spans="1:9">
      <c r="B169" s="21"/>
      <c r="C169" s="22"/>
      <c r="I169" s="14"/>
    </row>
    <row r="170" spans="1:9">
      <c r="A170" s="6">
        <v>3</v>
      </c>
      <c r="B170" s="21" t="s">
        <v>139</v>
      </c>
      <c r="C170" s="22"/>
      <c r="I170" s="14"/>
    </row>
    <row r="171" spans="1:9">
      <c r="B171" s="22"/>
      <c r="C171" s="22"/>
      <c r="I171" s="14"/>
    </row>
    <row r="172" spans="1:9">
      <c r="B172" s="22"/>
      <c r="C172" s="27" t="s">
        <v>140</v>
      </c>
      <c r="I172" s="14"/>
    </row>
    <row r="173" spans="1:9">
      <c r="B173" s="22"/>
      <c r="C173" s="27" t="s">
        <v>141</v>
      </c>
      <c r="D173" s="16" t="s">
        <v>142</v>
      </c>
      <c r="E173" s="16" t="s">
        <v>143</v>
      </c>
      <c r="I173" s="14"/>
    </row>
    <row r="174" spans="1:9">
      <c r="B174" s="22"/>
      <c r="C174" s="22" t="s">
        <v>3703</v>
      </c>
      <c r="D174" s="6">
        <v>11.225000000000001</v>
      </c>
      <c r="E174" s="6">
        <v>9.9749999999999996</v>
      </c>
      <c r="I174" s="14"/>
    </row>
    <row r="175" spans="1:9">
      <c r="B175" s="22"/>
      <c r="C175" s="22" t="s">
        <v>3704</v>
      </c>
      <c r="D175" s="6">
        <v>11.225000000000001</v>
      </c>
      <c r="E175" s="6">
        <v>9.9740000000000002</v>
      </c>
      <c r="I175" s="14"/>
    </row>
    <row r="176" spans="1:9">
      <c r="B176" s="22"/>
      <c r="C176" s="22" t="s">
        <v>3705</v>
      </c>
      <c r="D176" s="6">
        <v>11.174000000000001</v>
      </c>
      <c r="E176" s="6">
        <v>9.9250000000000007</v>
      </c>
      <c r="I176" s="14"/>
    </row>
    <row r="177" spans="1:9">
      <c r="B177" s="22"/>
      <c r="C177" s="22" t="s">
        <v>3706</v>
      </c>
      <c r="D177" s="6">
        <v>11.174000000000001</v>
      </c>
      <c r="E177" s="6">
        <v>9.9250000000000007</v>
      </c>
      <c r="I177" s="14"/>
    </row>
    <row r="178" spans="1:9">
      <c r="I178" s="14"/>
    </row>
    <row r="179" spans="1:9" ht="20" customHeight="1">
      <c r="A179" s="6">
        <v>4</v>
      </c>
      <c r="B179" s="71" t="s">
        <v>148</v>
      </c>
      <c r="C179" s="72"/>
      <c r="D179" s="72"/>
      <c r="E179" s="72"/>
      <c r="F179" s="72"/>
      <c r="G179" s="72"/>
      <c r="H179" s="72"/>
      <c r="I179" s="73"/>
    </row>
    <row r="180" spans="1:9">
      <c r="A180" s="1"/>
      <c r="B180" s="1"/>
      <c r="C180" s="1"/>
      <c r="D180" s="1"/>
      <c r="E180" s="1"/>
      <c r="F180" s="3"/>
      <c r="G180" s="1"/>
      <c r="H180" s="4"/>
      <c r="I180" s="3"/>
    </row>
    <row r="181" spans="1:9">
      <c r="A181" s="24" t="s">
        <v>149</v>
      </c>
      <c r="B181" s="21"/>
      <c r="C181" s="21"/>
      <c r="D181" s="21"/>
    </row>
    <row r="182" spans="1:9">
      <c r="A182" s="21"/>
      <c r="B182" s="21"/>
      <c r="C182" s="21"/>
      <c r="D182" s="21"/>
    </row>
    <row r="183" spans="1:9">
      <c r="A183" s="21"/>
      <c r="B183" s="21"/>
      <c r="C183" s="21"/>
      <c r="D183" s="21"/>
    </row>
    <row r="184" spans="1:9">
      <c r="A184" s="21"/>
      <c r="B184" s="21"/>
      <c r="C184" s="21"/>
      <c r="D184" s="21"/>
    </row>
    <row r="185" spans="1:9">
      <c r="A185" s="21"/>
      <c r="B185" s="21"/>
      <c r="C185" s="21"/>
      <c r="D185" s="21"/>
    </row>
    <row r="186" spans="1:9">
      <c r="A186" s="21"/>
      <c r="B186" s="21"/>
      <c r="C186" s="21"/>
      <c r="D186" s="21"/>
    </row>
    <row r="187" spans="1:9">
      <c r="A187" s="21"/>
      <c r="B187" s="21"/>
      <c r="C187" s="21"/>
      <c r="D187" s="21"/>
    </row>
    <row r="188" spans="1:9">
      <c r="A188" s="21"/>
      <c r="B188" s="21"/>
      <c r="C188" s="21"/>
      <c r="D188" s="21"/>
    </row>
    <row r="189" spans="1:9">
      <c r="A189" s="21"/>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75" t="s">
        <v>3707</v>
      </c>
      <c r="B197" s="75"/>
      <c r="C197" s="75"/>
      <c r="D197" s="75"/>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2"/>
      <c r="B218" s="22"/>
      <c r="C218" s="22"/>
      <c r="D218" s="22"/>
    </row>
  </sheetData>
  <mergeCells count="5">
    <mergeCell ref="A2:C2"/>
    <mergeCell ref="A3:C3"/>
    <mergeCell ref="B4:C4"/>
    <mergeCell ref="B179:I179"/>
    <mergeCell ref="A197:D197"/>
  </mergeCells>
  <pageMargins left="0.7" right="0.7" top="0.75" bottom="0.75" header="0.3" footer="0.3"/>
  <pageSetup paperSize="0" orientation="portrait" horizontalDpi="0" verticalDpi="0" copies="0"/>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DE67D-7016-49FF-A418-EA2EC0FE61D8}">
  <dimension ref="A1:I21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3668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91</v>
      </c>
      <c r="D5" s="6" t="s">
        <v>92</v>
      </c>
      <c r="E5" s="6" t="s">
        <v>19</v>
      </c>
      <c r="G5" s="6">
        <v>1156</v>
      </c>
      <c r="H5" s="13">
        <v>31.02</v>
      </c>
      <c r="I5" s="14">
        <v>3.16</v>
      </c>
    </row>
    <row r="6" spans="1:9">
      <c r="B6" s="15" t="s">
        <v>10</v>
      </c>
      <c r="C6" s="6" t="s">
        <v>1310</v>
      </c>
      <c r="D6" s="6" t="s">
        <v>1311</v>
      </c>
      <c r="E6" s="6" t="s">
        <v>83</v>
      </c>
      <c r="G6" s="6">
        <v>367</v>
      </c>
      <c r="H6" s="13">
        <v>18.580000000000002</v>
      </c>
      <c r="I6" s="14">
        <v>1.8900000000000001</v>
      </c>
    </row>
    <row r="7" spans="1:9">
      <c r="B7" s="15" t="s">
        <v>10</v>
      </c>
      <c r="C7" s="6" t="s">
        <v>72</v>
      </c>
      <c r="D7" s="6" t="s">
        <v>73</v>
      </c>
      <c r="E7" s="6" t="s">
        <v>30</v>
      </c>
      <c r="G7" s="6">
        <v>6961</v>
      </c>
      <c r="H7" s="13">
        <v>18.059999999999999</v>
      </c>
      <c r="I7" s="14">
        <v>1.8399999999999999</v>
      </c>
    </row>
    <row r="8" spans="1:9">
      <c r="B8" s="15" t="s">
        <v>10</v>
      </c>
      <c r="C8" s="6" t="s">
        <v>17</v>
      </c>
      <c r="D8" s="6" t="s">
        <v>18</v>
      </c>
      <c r="E8" s="6" t="s">
        <v>19</v>
      </c>
      <c r="G8" s="6">
        <v>722</v>
      </c>
      <c r="H8" s="13">
        <v>17.25</v>
      </c>
      <c r="I8" s="14">
        <v>1.76</v>
      </c>
    </row>
    <row r="9" spans="1:9">
      <c r="B9" s="15" t="s">
        <v>10</v>
      </c>
      <c r="C9" s="6" t="s">
        <v>1520</v>
      </c>
      <c r="D9" s="6" t="s">
        <v>1521</v>
      </c>
      <c r="E9" s="6" t="s">
        <v>27</v>
      </c>
      <c r="G9" s="6">
        <v>686</v>
      </c>
      <c r="H9" s="13">
        <v>15.870000000000001</v>
      </c>
      <c r="I9" s="14">
        <v>1.6199999999999999</v>
      </c>
    </row>
    <row r="10" spans="1:9">
      <c r="B10" s="15" t="s">
        <v>10</v>
      </c>
      <c r="C10" s="6" t="s">
        <v>1385</v>
      </c>
      <c r="D10" s="6" t="s">
        <v>1386</v>
      </c>
      <c r="E10" s="6" t="s">
        <v>624</v>
      </c>
      <c r="G10" s="6">
        <v>3661</v>
      </c>
      <c r="H10" s="13">
        <v>15.31</v>
      </c>
      <c r="I10" s="14">
        <v>1.56</v>
      </c>
    </row>
    <row r="11" spans="1:9">
      <c r="B11" s="15" t="s">
        <v>10</v>
      </c>
      <c r="C11" s="6" t="s">
        <v>1915</v>
      </c>
      <c r="D11" s="6" t="s">
        <v>1916</v>
      </c>
      <c r="E11" s="6" t="s">
        <v>639</v>
      </c>
      <c r="G11" s="6">
        <v>308</v>
      </c>
      <c r="H11" s="13">
        <v>15.02</v>
      </c>
      <c r="I11" s="14">
        <v>1.53</v>
      </c>
    </row>
    <row r="12" spans="1:9">
      <c r="B12" s="15" t="s">
        <v>10</v>
      </c>
      <c r="C12" s="6" t="s">
        <v>810</v>
      </c>
      <c r="D12" s="6" t="s">
        <v>811</v>
      </c>
      <c r="E12" s="6" t="s">
        <v>30</v>
      </c>
      <c r="G12" s="6">
        <v>1863</v>
      </c>
      <c r="H12" s="13">
        <v>14.02</v>
      </c>
      <c r="I12" s="14">
        <v>1.43</v>
      </c>
    </row>
    <row r="13" spans="1:9">
      <c r="B13" s="15" t="s">
        <v>10</v>
      </c>
      <c r="C13" s="6" t="s">
        <v>1494</v>
      </c>
      <c r="D13" s="6" t="s">
        <v>1495</v>
      </c>
      <c r="E13" s="6" t="s">
        <v>106</v>
      </c>
      <c r="G13" s="6">
        <v>964</v>
      </c>
      <c r="H13" s="13">
        <v>13.76</v>
      </c>
      <c r="I13" s="14">
        <v>1.4000000000000001</v>
      </c>
    </row>
    <row r="14" spans="1:9">
      <c r="B14" s="15" t="s">
        <v>10</v>
      </c>
      <c r="C14" s="6" t="s">
        <v>1443</v>
      </c>
      <c r="D14" s="6" t="s">
        <v>1444</v>
      </c>
      <c r="E14" s="6" t="s">
        <v>13</v>
      </c>
      <c r="G14" s="6">
        <v>34328</v>
      </c>
      <c r="H14" s="13">
        <v>13.58</v>
      </c>
      <c r="I14" s="14">
        <v>1.3800000000000001</v>
      </c>
    </row>
    <row r="15" spans="1:9">
      <c r="B15" s="15" t="s">
        <v>10</v>
      </c>
      <c r="C15" s="6" t="s">
        <v>76</v>
      </c>
      <c r="D15" s="6" t="s">
        <v>77</v>
      </c>
      <c r="E15" s="6" t="s">
        <v>30</v>
      </c>
      <c r="G15" s="6">
        <v>1600</v>
      </c>
      <c r="H15" s="13">
        <v>13.48</v>
      </c>
      <c r="I15" s="14">
        <v>1.37</v>
      </c>
    </row>
    <row r="16" spans="1:9">
      <c r="B16" s="15" t="s">
        <v>10</v>
      </c>
      <c r="C16" s="6" t="s">
        <v>11</v>
      </c>
      <c r="D16" s="6" t="s">
        <v>12</v>
      </c>
      <c r="E16" s="6" t="s">
        <v>13</v>
      </c>
      <c r="G16" s="6">
        <v>350</v>
      </c>
      <c r="H16" s="13">
        <v>12.74</v>
      </c>
      <c r="I16" s="14">
        <v>1.3</v>
      </c>
    </row>
    <row r="17" spans="2:9">
      <c r="B17" s="15" t="s">
        <v>10</v>
      </c>
      <c r="C17" s="6" t="s">
        <v>60</v>
      </c>
      <c r="D17" s="6" t="s">
        <v>61</v>
      </c>
      <c r="E17" s="6" t="s">
        <v>62</v>
      </c>
      <c r="G17" s="6">
        <v>754</v>
      </c>
      <c r="H17" s="13">
        <v>12.63</v>
      </c>
      <c r="I17" s="14">
        <v>1.29</v>
      </c>
    </row>
    <row r="18" spans="2:9">
      <c r="B18" s="15" t="s">
        <v>10</v>
      </c>
      <c r="C18" s="6" t="s">
        <v>39</v>
      </c>
      <c r="D18" s="6" t="s">
        <v>40</v>
      </c>
      <c r="E18" s="6" t="s">
        <v>41</v>
      </c>
      <c r="G18" s="6">
        <v>8092</v>
      </c>
      <c r="H18" s="13">
        <v>12.47</v>
      </c>
      <c r="I18" s="14">
        <v>1.27</v>
      </c>
    </row>
    <row r="19" spans="2:9">
      <c r="B19" s="15" t="s">
        <v>10</v>
      </c>
      <c r="C19" s="6" t="s">
        <v>679</v>
      </c>
      <c r="D19" s="6" t="s">
        <v>680</v>
      </c>
      <c r="E19" s="6" t="s">
        <v>48</v>
      </c>
      <c r="G19" s="6">
        <v>686</v>
      </c>
      <c r="H19" s="13">
        <v>11.73</v>
      </c>
      <c r="I19" s="14">
        <v>1.2</v>
      </c>
    </row>
    <row r="20" spans="2:9">
      <c r="B20" s="15" t="s">
        <v>10</v>
      </c>
      <c r="C20" s="6" t="s">
        <v>97</v>
      </c>
      <c r="D20" s="6" t="s">
        <v>98</v>
      </c>
      <c r="E20" s="6" t="s">
        <v>99</v>
      </c>
      <c r="G20" s="6">
        <v>1474</v>
      </c>
      <c r="H20" s="13">
        <v>11.72</v>
      </c>
      <c r="I20" s="14">
        <v>1.1900000000000002</v>
      </c>
    </row>
    <row r="21" spans="2:9">
      <c r="B21" s="15" t="s">
        <v>10</v>
      </c>
      <c r="C21" s="6" t="s">
        <v>104</v>
      </c>
      <c r="D21" s="6" t="s">
        <v>105</v>
      </c>
      <c r="E21" s="6" t="s">
        <v>106</v>
      </c>
      <c r="G21" s="6">
        <v>1189</v>
      </c>
      <c r="H21" s="13">
        <v>11.4</v>
      </c>
      <c r="I21" s="14">
        <v>1.1600000000000001</v>
      </c>
    </row>
    <row r="22" spans="2:9">
      <c r="B22" s="15" t="s">
        <v>10</v>
      </c>
      <c r="C22" s="6" t="s">
        <v>856</v>
      </c>
      <c r="D22" s="6" t="s">
        <v>857</v>
      </c>
      <c r="E22" s="6" t="s">
        <v>118</v>
      </c>
      <c r="G22" s="6">
        <v>117</v>
      </c>
      <c r="H22" s="13">
        <v>11.32</v>
      </c>
      <c r="I22" s="14">
        <v>1.1499999999999999</v>
      </c>
    </row>
    <row r="23" spans="2:9">
      <c r="B23" s="15" t="s">
        <v>10</v>
      </c>
      <c r="C23" s="6" t="s">
        <v>46</v>
      </c>
      <c r="D23" s="6" t="s">
        <v>47</v>
      </c>
      <c r="E23" s="6" t="s">
        <v>48</v>
      </c>
      <c r="G23" s="6">
        <v>750</v>
      </c>
      <c r="H23" s="13">
        <v>11.18</v>
      </c>
      <c r="I23" s="14">
        <v>1.1400000000000001</v>
      </c>
    </row>
    <row r="24" spans="2:9">
      <c r="B24" s="15" t="s">
        <v>10</v>
      </c>
      <c r="C24" s="6" t="s">
        <v>1447</v>
      </c>
      <c r="D24" s="6" t="s">
        <v>1448</v>
      </c>
      <c r="E24" s="6" t="s">
        <v>1424</v>
      </c>
      <c r="G24" s="6">
        <v>1497</v>
      </c>
      <c r="H24" s="13">
        <v>11.02</v>
      </c>
      <c r="I24" s="14">
        <v>1.1199999999999999</v>
      </c>
    </row>
    <row r="25" spans="2:9">
      <c r="B25" s="15" t="s">
        <v>10</v>
      </c>
      <c r="C25" s="6" t="s">
        <v>812</v>
      </c>
      <c r="D25" s="6" t="s">
        <v>813</v>
      </c>
      <c r="E25" s="6" t="s">
        <v>30</v>
      </c>
      <c r="G25" s="6">
        <v>18734</v>
      </c>
      <c r="H25" s="13">
        <v>11.02</v>
      </c>
      <c r="I25" s="14">
        <v>1.1199999999999999</v>
      </c>
    </row>
    <row r="26" spans="2:9">
      <c r="B26" s="15" t="s">
        <v>10</v>
      </c>
      <c r="C26" s="6" t="s">
        <v>25</v>
      </c>
      <c r="D26" s="6" t="s">
        <v>26</v>
      </c>
      <c r="E26" s="6" t="s">
        <v>27</v>
      </c>
      <c r="G26" s="6">
        <v>1100</v>
      </c>
      <c r="H26" s="13">
        <v>10.92</v>
      </c>
      <c r="I26" s="14">
        <v>1.1100000000000001</v>
      </c>
    </row>
    <row r="27" spans="2:9">
      <c r="B27" s="15" t="s">
        <v>10</v>
      </c>
      <c r="C27" s="6" t="s">
        <v>1451</v>
      </c>
      <c r="D27" s="6" t="s">
        <v>1452</v>
      </c>
      <c r="E27" s="6" t="s">
        <v>639</v>
      </c>
      <c r="G27" s="6">
        <v>950</v>
      </c>
      <c r="H27" s="13">
        <v>10.59</v>
      </c>
      <c r="I27" s="14">
        <v>1.08</v>
      </c>
    </row>
    <row r="28" spans="2:9">
      <c r="B28" s="15" t="s">
        <v>10</v>
      </c>
      <c r="C28" s="6" t="s">
        <v>1498</v>
      </c>
      <c r="D28" s="6" t="s">
        <v>1499</v>
      </c>
      <c r="E28" s="6" t="s">
        <v>86</v>
      </c>
      <c r="G28" s="6">
        <v>1081</v>
      </c>
      <c r="H28" s="13">
        <v>10.46</v>
      </c>
      <c r="I28" s="14">
        <v>1.07</v>
      </c>
    </row>
    <row r="29" spans="2:9">
      <c r="B29" s="15" t="s">
        <v>10</v>
      </c>
      <c r="C29" s="6" t="s">
        <v>1427</v>
      </c>
      <c r="D29" s="6" t="s">
        <v>1428</v>
      </c>
      <c r="E29" s="6" t="s">
        <v>27</v>
      </c>
      <c r="G29" s="6">
        <v>791</v>
      </c>
      <c r="H29" s="13">
        <v>10.32</v>
      </c>
      <c r="I29" s="14">
        <v>1.05</v>
      </c>
    </row>
    <row r="30" spans="2:9">
      <c r="B30" s="15" t="s">
        <v>10</v>
      </c>
      <c r="C30" s="6" t="s">
        <v>55</v>
      </c>
      <c r="D30" s="6" t="s">
        <v>56</v>
      </c>
      <c r="E30" s="6" t="s">
        <v>57</v>
      </c>
      <c r="G30" s="6">
        <v>149</v>
      </c>
      <c r="H30" s="13">
        <v>10.200000000000001</v>
      </c>
      <c r="I30" s="14">
        <v>1.04</v>
      </c>
    </row>
    <row r="31" spans="2:9">
      <c r="B31" s="15" t="s">
        <v>10</v>
      </c>
      <c r="C31" s="6" t="s">
        <v>911</v>
      </c>
      <c r="D31" s="6" t="s">
        <v>912</v>
      </c>
      <c r="E31" s="6" t="s">
        <v>13</v>
      </c>
      <c r="G31" s="6">
        <v>4128</v>
      </c>
      <c r="H31" s="13">
        <v>10.130000000000001</v>
      </c>
      <c r="I31" s="14">
        <v>1.03</v>
      </c>
    </row>
    <row r="32" spans="2:9">
      <c r="B32" s="15" t="s">
        <v>10</v>
      </c>
      <c r="C32" s="6" t="s">
        <v>657</v>
      </c>
      <c r="D32" s="6" t="s">
        <v>658</v>
      </c>
      <c r="E32" s="6" t="s">
        <v>86</v>
      </c>
      <c r="G32" s="6">
        <v>3881</v>
      </c>
      <c r="H32" s="13">
        <v>10.09</v>
      </c>
      <c r="I32" s="14">
        <v>1.03</v>
      </c>
    </row>
    <row r="33" spans="2:9">
      <c r="B33" s="15" t="s">
        <v>10</v>
      </c>
      <c r="C33" s="6" t="s">
        <v>649</v>
      </c>
      <c r="D33" s="6" t="s">
        <v>650</v>
      </c>
      <c r="E33" s="6" t="s">
        <v>80</v>
      </c>
      <c r="G33" s="6">
        <v>411</v>
      </c>
      <c r="H33" s="13">
        <v>10.02</v>
      </c>
      <c r="I33" s="14">
        <v>1.02</v>
      </c>
    </row>
    <row r="34" spans="2:9">
      <c r="B34" s="15" t="s">
        <v>10</v>
      </c>
      <c r="C34" s="6" t="s">
        <v>1480</v>
      </c>
      <c r="D34" s="6" t="s">
        <v>1481</v>
      </c>
      <c r="E34" s="6" t="s">
        <v>57</v>
      </c>
      <c r="G34" s="6">
        <v>514</v>
      </c>
      <c r="H34" s="13">
        <v>9.9600000000000009</v>
      </c>
      <c r="I34" s="14">
        <v>1.0100000000000002</v>
      </c>
    </row>
    <row r="35" spans="2:9">
      <c r="B35" s="15" t="s">
        <v>10</v>
      </c>
      <c r="C35" s="6" t="s">
        <v>33</v>
      </c>
      <c r="D35" s="6" t="s">
        <v>34</v>
      </c>
      <c r="E35" s="6" t="s">
        <v>16</v>
      </c>
      <c r="G35" s="6">
        <v>2536</v>
      </c>
      <c r="H35" s="13">
        <v>9.7900000000000009</v>
      </c>
      <c r="I35" s="14">
        <v>1</v>
      </c>
    </row>
    <row r="36" spans="2:9">
      <c r="B36" s="15" t="s">
        <v>10</v>
      </c>
      <c r="C36" s="6" t="s">
        <v>909</v>
      </c>
      <c r="D36" s="6" t="s">
        <v>910</v>
      </c>
      <c r="E36" s="6" t="s">
        <v>692</v>
      </c>
      <c r="G36" s="6">
        <v>2716</v>
      </c>
      <c r="H36" s="13">
        <v>9.11</v>
      </c>
      <c r="I36" s="14">
        <v>0.93</v>
      </c>
    </row>
    <row r="37" spans="2:9">
      <c r="B37" s="15" t="s">
        <v>10</v>
      </c>
      <c r="C37" s="6" t="s">
        <v>84</v>
      </c>
      <c r="D37" s="6" t="s">
        <v>85</v>
      </c>
      <c r="E37" s="6" t="s">
        <v>86</v>
      </c>
      <c r="G37" s="6">
        <v>3867</v>
      </c>
      <c r="H37" s="13">
        <v>9.09</v>
      </c>
      <c r="I37" s="14">
        <v>0.93</v>
      </c>
    </row>
    <row r="38" spans="2:9">
      <c r="B38" s="15" t="s">
        <v>10</v>
      </c>
      <c r="C38" s="6" t="s">
        <v>65</v>
      </c>
      <c r="D38" s="6" t="s">
        <v>66</v>
      </c>
      <c r="E38" s="6" t="s">
        <v>27</v>
      </c>
      <c r="G38" s="6">
        <v>426</v>
      </c>
      <c r="H38" s="13">
        <v>9.08</v>
      </c>
      <c r="I38" s="14">
        <v>0.93</v>
      </c>
    </row>
    <row r="39" spans="2:9">
      <c r="B39" s="15" t="s">
        <v>10</v>
      </c>
      <c r="C39" s="6" t="s">
        <v>1278</v>
      </c>
      <c r="D39" s="6" t="s">
        <v>1279</v>
      </c>
      <c r="E39" s="6" t="s">
        <v>676</v>
      </c>
      <c r="G39" s="6">
        <v>1586</v>
      </c>
      <c r="H39" s="13">
        <v>9.01</v>
      </c>
      <c r="I39" s="14">
        <v>0.91999999999999993</v>
      </c>
    </row>
    <row r="40" spans="2:9">
      <c r="B40" s="15" t="s">
        <v>10</v>
      </c>
      <c r="C40" s="6" t="s">
        <v>1508</v>
      </c>
      <c r="D40" s="6" t="s">
        <v>1509</v>
      </c>
      <c r="E40" s="6" t="s">
        <v>27</v>
      </c>
      <c r="G40" s="6">
        <v>165</v>
      </c>
      <c r="H40" s="13">
        <v>8.74</v>
      </c>
      <c r="I40" s="14">
        <v>0.89</v>
      </c>
    </row>
    <row r="41" spans="2:9">
      <c r="B41" s="15" t="s">
        <v>10</v>
      </c>
      <c r="C41" s="6" t="s">
        <v>20</v>
      </c>
      <c r="D41" s="6" t="s">
        <v>21</v>
      </c>
      <c r="E41" s="6" t="s">
        <v>13</v>
      </c>
      <c r="G41" s="6">
        <v>36</v>
      </c>
      <c r="H41" s="13">
        <v>8.7200000000000006</v>
      </c>
      <c r="I41" s="14">
        <v>0.89</v>
      </c>
    </row>
    <row r="42" spans="2:9">
      <c r="B42" s="15" t="s">
        <v>10</v>
      </c>
      <c r="C42" s="6" t="s">
        <v>816</v>
      </c>
      <c r="D42" s="6" t="s">
        <v>817</v>
      </c>
      <c r="E42" s="6" t="s">
        <v>30</v>
      </c>
      <c r="G42" s="6">
        <v>49664</v>
      </c>
      <c r="H42" s="13">
        <v>8.57</v>
      </c>
      <c r="I42" s="14">
        <v>0.87000000000000011</v>
      </c>
    </row>
    <row r="43" spans="2:9">
      <c r="B43" s="15" t="s">
        <v>10</v>
      </c>
      <c r="C43" s="6" t="s">
        <v>1459</v>
      </c>
      <c r="D43" s="6" t="s">
        <v>1460</v>
      </c>
      <c r="E43" s="6" t="s">
        <v>1000</v>
      </c>
      <c r="G43" s="6">
        <v>10091</v>
      </c>
      <c r="H43" s="13">
        <v>8.5500000000000007</v>
      </c>
      <c r="I43" s="14">
        <v>0.87000000000000011</v>
      </c>
    </row>
    <row r="44" spans="2:9">
      <c r="B44" s="15" t="s">
        <v>10</v>
      </c>
      <c r="C44" s="6" t="s">
        <v>3566</v>
      </c>
      <c r="D44" s="6" t="s">
        <v>3567</v>
      </c>
      <c r="E44" s="6" t="s">
        <v>24</v>
      </c>
      <c r="G44" s="6">
        <v>195</v>
      </c>
      <c r="H44" s="13">
        <v>8.5299999999999994</v>
      </c>
      <c r="I44" s="14">
        <v>0.87000000000000011</v>
      </c>
    </row>
    <row r="45" spans="2:9">
      <c r="B45" s="15" t="s">
        <v>10</v>
      </c>
      <c r="C45" s="6" t="s">
        <v>661</v>
      </c>
      <c r="D45" s="6" t="s">
        <v>662</v>
      </c>
      <c r="E45" s="6" t="s">
        <v>118</v>
      </c>
      <c r="G45" s="6">
        <v>713</v>
      </c>
      <c r="H45" s="13">
        <v>8.49</v>
      </c>
      <c r="I45" s="14">
        <v>0.87000000000000011</v>
      </c>
    </row>
    <row r="46" spans="2:9">
      <c r="B46" s="15" t="s">
        <v>10</v>
      </c>
      <c r="C46" s="6" t="s">
        <v>37</v>
      </c>
      <c r="D46" s="6" t="s">
        <v>38</v>
      </c>
      <c r="E46" s="6" t="s">
        <v>30</v>
      </c>
      <c r="G46" s="6">
        <v>999</v>
      </c>
      <c r="H46" s="13">
        <v>8.4499999999999993</v>
      </c>
      <c r="I46" s="14">
        <v>0.86</v>
      </c>
    </row>
    <row r="47" spans="2:9">
      <c r="B47" s="15" t="s">
        <v>10</v>
      </c>
      <c r="C47" s="6" t="s">
        <v>1431</v>
      </c>
      <c r="D47" s="6" t="s">
        <v>1432</v>
      </c>
      <c r="E47" s="6" t="s">
        <v>13</v>
      </c>
      <c r="G47" s="6">
        <v>271</v>
      </c>
      <c r="H47" s="13">
        <v>8.43</v>
      </c>
      <c r="I47" s="14">
        <v>0.86</v>
      </c>
    </row>
    <row r="48" spans="2:9">
      <c r="B48" s="15" t="s">
        <v>10</v>
      </c>
      <c r="C48" s="6" t="s">
        <v>860</v>
      </c>
      <c r="D48" s="6" t="s">
        <v>861</v>
      </c>
      <c r="E48" s="6" t="s">
        <v>118</v>
      </c>
      <c r="G48" s="6">
        <v>644</v>
      </c>
      <c r="H48" s="13">
        <v>8.1999999999999993</v>
      </c>
      <c r="I48" s="14">
        <v>0.84000000000000008</v>
      </c>
    </row>
    <row r="49" spans="2:9">
      <c r="B49" s="15" t="s">
        <v>10</v>
      </c>
      <c r="C49" s="6" t="s">
        <v>852</v>
      </c>
      <c r="D49" s="6" t="s">
        <v>853</v>
      </c>
      <c r="E49" s="6" t="s">
        <v>717</v>
      </c>
      <c r="G49" s="6">
        <v>528</v>
      </c>
      <c r="H49" s="13">
        <v>7.95</v>
      </c>
      <c r="I49" s="14">
        <v>0.80999999999999994</v>
      </c>
    </row>
    <row r="50" spans="2:9">
      <c r="B50" s="15" t="s">
        <v>10</v>
      </c>
      <c r="C50" s="6" t="s">
        <v>718</v>
      </c>
      <c r="D50" s="6" t="s">
        <v>719</v>
      </c>
      <c r="E50" s="6" t="s">
        <v>62</v>
      </c>
      <c r="G50" s="6">
        <v>6</v>
      </c>
      <c r="H50" s="13">
        <v>7.71</v>
      </c>
      <c r="I50" s="14">
        <v>0.79</v>
      </c>
    </row>
    <row r="51" spans="2:9">
      <c r="B51" s="15" t="s">
        <v>10</v>
      </c>
      <c r="C51" s="6" t="s">
        <v>640</v>
      </c>
      <c r="D51" s="6" t="s">
        <v>641</v>
      </c>
      <c r="E51" s="6" t="s">
        <v>639</v>
      </c>
      <c r="G51" s="6">
        <v>374</v>
      </c>
      <c r="H51" s="13">
        <v>7.68</v>
      </c>
      <c r="I51" s="14">
        <v>0.78</v>
      </c>
    </row>
    <row r="52" spans="2:9">
      <c r="B52" s="15" t="s">
        <v>10</v>
      </c>
      <c r="C52" s="6" t="s">
        <v>1514</v>
      </c>
      <c r="D52" s="6" t="s">
        <v>1515</v>
      </c>
      <c r="E52" s="6" t="s">
        <v>62</v>
      </c>
      <c r="G52" s="6">
        <v>302</v>
      </c>
      <c r="H52" s="13">
        <v>7.6000000000000005</v>
      </c>
      <c r="I52" s="14">
        <v>0.77</v>
      </c>
    </row>
    <row r="53" spans="2:9">
      <c r="B53" s="15" t="s">
        <v>10</v>
      </c>
      <c r="C53" s="6" t="s">
        <v>913</v>
      </c>
      <c r="D53" s="6" t="s">
        <v>914</v>
      </c>
      <c r="E53" s="6" t="s">
        <v>915</v>
      </c>
      <c r="G53" s="6">
        <v>9775</v>
      </c>
      <c r="H53" s="13">
        <v>7.46</v>
      </c>
      <c r="I53" s="14">
        <v>0.76</v>
      </c>
    </row>
    <row r="54" spans="2:9">
      <c r="B54" s="15" t="s">
        <v>10</v>
      </c>
      <c r="C54" s="6" t="s">
        <v>916</v>
      </c>
      <c r="D54" s="6" t="s">
        <v>917</v>
      </c>
      <c r="E54" s="6" t="s">
        <v>898</v>
      </c>
      <c r="G54" s="6">
        <v>1543</v>
      </c>
      <c r="H54" s="13">
        <v>7.34</v>
      </c>
      <c r="I54" s="14">
        <v>0.75000000000000011</v>
      </c>
    </row>
    <row r="55" spans="2:9">
      <c r="B55" s="15" t="s">
        <v>10</v>
      </c>
      <c r="C55" s="6" t="s">
        <v>1478</v>
      </c>
      <c r="D55" s="6" t="s">
        <v>1479</v>
      </c>
      <c r="E55" s="6" t="s">
        <v>27</v>
      </c>
      <c r="G55" s="6">
        <v>2018</v>
      </c>
      <c r="H55" s="13">
        <v>7.28</v>
      </c>
      <c r="I55" s="14">
        <v>0.74</v>
      </c>
    </row>
    <row r="56" spans="2:9">
      <c r="B56" s="15" t="s">
        <v>10</v>
      </c>
      <c r="C56" s="6" t="s">
        <v>1482</v>
      </c>
      <c r="D56" s="6" t="s">
        <v>1483</v>
      </c>
      <c r="E56" s="6" t="s">
        <v>111</v>
      </c>
      <c r="G56" s="6">
        <v>1524</v>
      </c>
      <c r="H56" s="13">
        <v>7.19</v>
      </c>
      <c r="I56" s="14">
        <v>0.73</v>
      </c>
    </row>
    <row r="57" spans="2:9">
      <c r="B57" s="15" t="s">
        <v>10</v>
      </c>
      <c r="C57" s="6" t="s">
        <v>864</v>
      </c>
      <c r="D57" s="6" t="s">
        <v>865</v>
      </c>
      <c r="E57" s="6" t="s">
        <v>57</v>
      </c>
      <c r="G57" s="6">
        <v>175</v>
      </c>
      <c r="H57" s="13">
        <v>7.07</v>
      </c>
      <c r="I57" s="14">
        <v>0.72000000000000008</v>
      </c>
    </row>
    <row r="58" spans="2:9">
      <c r="B58" s="15" t="s">
        <v>10</v>
      </c>
      <c r="C58" s="6" t="s">
        <v>1510</v>
      </c>
      <c r="D58" s="6" t="s">
        <v>1511</v>
      </c>
      <c r="E58" s="6" t="s">
        <v>111</v>
      </c>
      <c r="G58" s="6">
        <v>538</v>
      </c>
      <c r="H58" s="13">
        <v>7.03</v>
      </c>
      <c r="I58" s="14">
        <v>0.72000000000000008</v>
      </c>
    </row>
    <row r="59" spans="2:9">
      <c r="B59" s="15" t="s">
        <v>10</v>
      </c>
      <c r="C59" s="6" t="s">
        <v>1506</v>
      </c>
      <c r="D59" s="6" t="s">
        <v>1507</v>
      </c>
      <c r="E59" s="6" t="s">
        <v>19</v>
      </c>
      <c r="G59" s="6">
        <v>735</v>
      </c>
      <c r="H59" s="13">
        <v>6.98</v>
      </c>
      <c r="I59" s="14">
        <v>0.71000000000000008</v>
      </c>
    </row>
    <row r="60" spans="2:9">
      <c r="B60" s="15" t="s">
        <v>10</v>
      </c>
      <c r="C60" s="6" t="s">
        <v>1331</v>
      </c>
      <c r="D60" s="6" t="s">
        <v>1332</v>
      </c>
      <c r="E60" s="6" t="s">
        <v>1320</v>
      </c>
      <c r="G60" s="6">
        <v>1670</v>
      </c>
      <c r="H60" s="13">
        <v>6.8500000000000005</v>
      </c>
      <c r="I60" s="14">
        <v>0.70000000000000007</v>
      </c>
    </row>
    <row r="61" spans="2:9">
      <c r="B61" s="15" t="s">
        <v>10</v>
      </c>
      <c r="C61" s="6" t="s">
        <v>22</v>
      </c>
      <c r="D61" s="6" t="s">
        <v>23</v>
      </c>
      <c r="E61" s="6" t="s">
        <v>24</v>
      </c>
      <c r="G61" s="6">
        <v>2332</v>
      </c>
      <c r="H61" s="13">
        <v>6.82</v>
      </c>
      <c r="I61" s="14">
        <v>0.69000000000000006</v>
      </c>
    </row>
    <row r="62" spans="2:9">
      <c r="B62" s="15" t="s">
        <v>10</v>
      </c>
      <c r="C62" s="6" t="s">
        <v>866</v>
      </c>
      <c r="D62" s="6" t="s">
        <v>867</v>
      </c>
      <c r="E62" s="6" t="s">
        <v>57</v>
      </c>
      <c r="G62" s="6">
        <v>182</v>
      </c>
      <c r="H62" s="13">
        <v>6.82</v>
      </c>
      <c r="I62" s="14">
        <v>0.69000000000000006</v>
      </c>
    </row>
    <row r="63" spans="2:9">
      <c r="B63" s="15" t="s">
        <v>10</v>
      </c>
      <c r="C63" s="6" t="s">
        <v>1411</v>
      </c>
      <c r="D63" s="6" t="s">
        <v>1412</v>
      </c>
      <c r="E63" s="6" t="s">
        <v>624</v>
      </c>
      <c r="G63" s="6">
        <v>78082</v>
      </c>
      <c r="H63" s="13">
        <v>6.66</v>
      </c>
      <c r="I63" s="14">
        <v>0.68</v>
      </c>
    </row>
    <row r="64" spans="2:9">
      <c r="B64" s="15" t="s">
        <v>10</v>
      </c>
      <c r="C64" s="6" t="s">
        <v>1512</v>
      </c>
      <c r="D64" s="6" t="s">
        <v>1513</v>
      </c>
      <c r="E64" s="6" t="s">
        <v>1320</v>
      </c>
      <c r="G64" s="6">
        <v>372</v>
      </c>
      <c r="H64" s="13">
        <v>6.65</v>
      </c>
      <c r="I64" s="14">
        <v>0.68</v>
      </c>
    </row>
    <row r="65" spans="2:9">
      <c r="B65" s="15" t="s">
        <v>10</v>
      </c>
      <c r="C65" s="6" t="s">
        <v>918</v>
      </c>
      <c r="D65" s="6" t="s">
        <v>919</v>
      </c>
      <c r="E65" s="6" t="s">
        <v>111</v>
      </c>
      <c r="G65" s="6">
        <v>8947</v>
      </c>
      <c r="H65" s="13">
        <v>6.6000000000000005</v>
      </c>
      <c r="I65" s="14">
        <v>0.67</v>
      </c>
    </row>
    <row r="66" spans="2:9">
      <c r="B66" s="15" t="s">
        <v>10</v>
      </c>
      <c r="C66" s="6" t="s">
        <v>2586</v>
      </c>
      <c r="D66" s="6" t="s">
        <v>2587</v>
      </c>
      <c r="E66" s="6" t="s">
        <v>648</v>
      </c>
      <c r="G66" s="6">
        <v>904</v>
      </c>
      <c r="H66" s="13">
        <v>6.43</v>
      </c>
      <c r="I66" s="14">
        <v>0.66</v>
      </c>
    </row>
    <row r="67" spans="2:9">
      <c r="B67" s="15" t="s">
        <v>10</v>
      </c>
      <c r="C67" s="6" t="s">
        <v>1496</v>
      </c>
      <c r="D67" s="6" t="s">
        <v>1497</v>
      </c>
      <c r="E67" s="6" t="s">
        <v>27</v>
      </c>
      <c r="G67" s="6">
        <v>320</v>
      </c>
      <c r="H67" s="13">
        <v>6.42</v>
      </c>
      <c r="I67" s="14">
        <v>0.65</v>
      </c>
    </row>
    <row r="68" spans="2:9">
      <c r="B68" s="15" t="s">
        <v>10</v>
      </c>
      <c r="C68" s="6" t="s">
        <v>1280</v>
      </c>
      <c r="D68" s="6" t="s">
        <v>1281</v>
      </c>
      <c r="E68" s="6" t="s">
        <v>676</v>
      </c>
      <c r="G68" s="6">
        <v>334</v>
      </c>
      <c r="H68" s="13">
        <v>6.38</v>
      </c>
      <c r="I68" s="14">
        <v>0.65</v>
      </c>
    </row>
    <row r="69" spans="2:9">
      <c r="B69" s="15" t="s">
        <v>10</v>
      </c>
      <c r="C69" s="6" t="s">
        <v>697</v>
      </c>
      <c r="D69" s="6" t="s">
        <v>698</v>
      </c>
      <c r="E69" s="6" t="s">
        <v>86</v>
      </c>
      <c r="G69" s="6">
        <v>6024</v>
      </c>
      <c r="H69" s="13">
        <v>6.34</v>
      </c>
      <c r="I69" s="14">
        <v>0.65</v>
      </c>
    </row>
    <row r="70" spans="2:9">
      <c r="B70" s="15" t="s">
        <v>10</v>
      </c>
      <c r="C70" s="6" t="s">
        <v>644</v>
      </c>
      <c r="D70" s="6" t="s">
        <v>645</v>
      </c>
      <c r="E70" s="6" t="s">
        <v>27</v>
      </c>
      <c r="G70" s="6">
        <v>393</v>
      </c>
      <c r="H70" s="13">
        <v>6.29</v>
      </c>
      <c r="I70" s="14">
        <v>0.64</v>
      </c>
    </row>
    <row r="71" spans="2:9">
      <c r="B71" s="15" t="s">
        <v>10</v>
      </c>
      <c r="C71" s="6" t="s">
        <v>674</v>
      </c>
      <c r="D71" s="6" t="s">
        <v>675</v>
      </c>
      <c r="E71" s="6" t="s">
        <v>676</v>
      </c>
      <c r="G71" s="6">
        <v>229</v>
      </c>
      <c r="H71" s="13">
        <v>6.23</v>
      </c>
      <c r="I71" s="14">
        <v>0.63</v>
      </c>
    </row>
    <row r="72" spans="2:9">
      <c r="B72" s="15" t="s">
        <v>10</v>
      </c>
      <c r="C72" s="6" t="s">
        <v>868</v>
      </c>
      <c r="D72" s="6" t="s">
        <v>869</v>
      </c>
      <c r="E72" s="6" t="s">
        <v>717</v>
      </c>
      <c r="G72" s="6">
        <v>421</v>
      </c>
      <c r="H72" s="13">
        <v>6.19</v>
      </c>
      <c r="I72" s="14">
        <v>0.63</v>
      </c>
    </row>
    <row r="73" spans="2:9">
      <c r="B73" s="15" t="s">
        <v>10</v>
      </c>
      <c r="C73" s="6" t="s">
        <v>920</v>
      </c>
      <c r="D73" s="6" t="s">
        <v>921</v>
      </c>
      <c r="E73" s="6" t="s">
        <v>648</v>
      </c>
      <c r="G73" s="6">
        <v>4089</v>
      </c>
      <c r="H73" s="13">
        <v>6.19</v>
      </c>
      <c r="I73" s="14">
        <v>0.63</v>
      </c>
    </row>
    <row r="74" spans="2:9">
      <c r="B74" s="15" t="s">
        <v>10</v>
      </c>
      <c r="C74" s="6" t="s">
        <v>683</v>
      </c>
      <c r="D74" s="6" t="s">
        <v>684</v>
      </c>
      <c r="E74" s="6" t="s">
        <v>632</v>
      </c>
      <c r="G74" s="6">
        <v>118</v>
      </c>
      <c r="H74" s="13">
        <v>5.99</v>
      </c>
      <c r="I74" s="14">
        <v>0.61</v>
      </c>
    </row>
    <row r="75" spans="2:9">
      <c r="B75" s="15" t="s">
        <v>10</v>
      </c>
      <c r="C75" s="6" t="s">
        <v>870</v>
      </c>
      <c r="D75" s="6" t="s">
        <v>871</v>
      </c>
      <c r="E75" s="6" t="s">
        <v>118</v>
      </c>
      <c r="G75" s="6">
        <v>367</v>
      </c>
      <c r="H75" s="13">
        <v>5.91</v>
      </c>
      <c r="I75" s="14">
        <v>0.6</v>
      </c>
    </row>
    <row r="76" spans="2:9">
      <c r="B76" s="15" t="s">
        <v>10</v>
      </c>
      <c r="C76" s="6" t="s">
        <v>119</v>
      </c>
      <c r="D76" s="6" t="s">
        <v>120</v>
      </c>
      <c r="E76" s="6" t="s">
        <v>121</v>
      </c>
      <c r="G76" s="6">
        <v>221</v>
      </c>
      <c r="H76" s="13">
        <v>5.8100000000000005</v>
      </c>
      <c r="I76" s="14">
        <v>0.59</v>
      </c>
    </row>
    <row r="77" spans="2:9">
      <c r="B77" s="15" t="s">
        <v>10</v>
      </c>
      <c r="C77" s="6" t="s">
        <v>35</v>
      </c>
      <c r="D77" s="6" t="s">
        <v>36</v>
      </c>
      <c r="E77" s="6" t="s">
        <v>24</v>
      </c>
      <c r="G77" s="6">
        <v>2410</v>
      </c>
      <c r="H77" s="13">
        <v>5.79</v>
      </c>
      <c r="I77" s="14">
        <v>0.59</v>
      </c>
    </row>
    <row r="78" spans="2:9">
      <c r="B78" s="15" t="s">
        <v>10</v>
      </c>
      <c r="C78" s="6" t="s">
        <v>1467</v>
      </c>
      <c r="D78" s="6" t="s">
        <v>1468</v>
      </c>
      <c r="E78" s="6" t="s">
        <v>1469</v>
      </c>
      <c r="G78" s="6">
        <v>18</v>
      </c>
      <c r="H78" s="13">
        <v>5.72</v>
      </c>
      <c r="I78" s="14">
        <v>0.58000000000000007</v>
      </c>
    </row>
    <row r="79" spans="2:9">
      <c r="B79" s="15" t="s">
        <v>10</v>
      </c>
      <c r="C79" s="6" t="s">
        <v>1439</v>
      </c>
      <c r="D79" s="6" t="s">
        <v>1440</v>
      </c>
      <c r="E79" s="6" t="s">
        <v>48</v>
      </c>
      <c r="G79" s="6">
        <v>1114</v>
      </c>
      <c r="H79" s="13">
        <v>5.68</v>
      </c>
      <c r="I79" s="14">
        <v>0.58000000000000007</v>
      </c>
    </row>
    <row r="80" spans="2:9">
      <c r="B80" s="15" t="s">
        <v>10</v>
      </c>
      <c r="C80" s="6" t="s">
        <v>872</v>
      </c>
      <c r="D80" s="6" t="s">
        <v>873</v>
      </c>
      <c r="E80" s="6" t="s">
        <v>57</v>
      </c>
      <c r="G80" s="6">
        <v>346</v>
      </c>
      <c r="H80" s="13">
        <v>5.53</v>
      </c>
      <c r="I80" s="14">
        <v>0.55999999999999994</v>
      </c>
    </row>
    <row r="81" spans="2:9">
      <c r="B81" s="15" t="s">
        <v>10</v>
      </c>
      <c r="C81" s="6" t="s">
        <v>3471</v>
      </c>
      <c r="D81" s="6" t="s">
        <v>3472</v>
      </c>
      <c r="E81" s="6" t="s">
        <v>24</v>
      </c>
      <c r="G81" s="6">
        <v>848</v>
      </c>
      <c r="H81" s="13">
        <v>5.39</v>
      </c>
      <c r="I81" s="14">
        <v>0.55000000000000004</v>
      </c>
    </row>
    <row r="82" spans="2:9">
      <c r="B82" s="15" t="s">
        <v>10</v>
      </c>
      <c r="C82" s="6" t="s">
        <v>876</v>
      </c>
      <c r="D82" s="6" t="s">
        <v>877</v>
      </c>
      <c r="E82" s="6" t="s">
        <v>717</v>
      </c>
      <c r="G82" s="6">
        <v>477</v>
      </c>
      <c r="H82" s="13">
        <v>5.37</v>
      </c>
      <c r="I82" s="14">
        <v>0.55000000000000004</v>
      </c>
    </row>
    <row r="83" spans="2:9">
      <c r="B83" s="15" t="s">
        <v>10</v>
      </c>
      <c r="C83" s="6" t="s">
        <v>3182</v>
      </c>
      <c r="D83" s="6" t="s">
        <v>3183</v>
      </c>
      <c r="E83" s="6" t="s">
        <v>24</v>
      </c>
      <c r="G83" s="6">
        <v>1871</v>
      </c>
      <c r="H83" s="13">
        <v>5.3500000000000005</v>
      </c>
      <c r="I83" s="14">
        <v>0.55000000000000004</v>
      </c>
    </row>
    <row r="84" spans="2:9">
      <c r="B84" s="15" t="s">
        <v>10</v>
      </c>
      <c r="C84" s="6" t="s">
        <v>677</v>
      </c>
      <c r="D84" s="6" t="s">
        <v>678</v>
      </c>
      <c r="E84" s="6" t="s">
        <v>62</v>
      </c>
      <c r="G84" s="6">
        <v>514</v>
      </c>
      <c r="H84" s="13">
        <v>5.3</v>
      </c>
      <c r="I84" s="14">
        <v>0.54</v>
      </c>
    </row>
    <row r="85" spans="2:9">
      <c r="B85" s="15" t="s">
        <v>10</v>
      </c>
      <c r="C85" s="6" t="s">
        <v>1529</v>
      </c>
      <c r="D85" s="6" t="s">
        <v>1530</v>
      </c>
      <c r="E85" s="6" t="s">
        <v>908</v>
      </c>
      <c r="G85" s="6">
        <v>2119</v>
      </c>
      <c r="H85" s="13">
        <v>5.26</v>
      </c>
      <c r="I85" s="14">
        <v>0.54</v>
      </c>
    </row>
    <row r="86" spans="2:9">
      <c r="B86" s="15" t="s">
        <v>10</v>
      </c>
      <c r="C86" s="6" t="s">
        <v>1329</v>
      </c>
      <c r="D86" s="6" t="s">
        <v>1330</v>
      </c>
      <c r="E86" s="6" t="s">
        <v>931</v>
      </c>
      <c r="G86" s="6">
        <v>1107</v>
      </c>
      <c r="H86" s="13">
        <v>4.8100000000000005</v>
      </c>
      <c r="I86" s="14">
        <v>0.49</v>
      </c>
    </row>
    <row r="87" spans="2:9">
      <c r="B87" s="15" t="s">
        <v>10</v>
      </c>
      <c r="C87" s="6" t="s">
        <v>44</v>
      </c>
      <c r="D87" s="6" t="s">
        <v>45</v>
      </c>
      <c r="E87" s="6" t="s">
        <v>13</v>
      </c>
      <c r="G87" s="6">
        <v>48</v>
      </c>
      <c r="H87" s="13">
        <v>4.74</v>
      </c>
      <c r="I87" s="14">
        <v>0.48000000000000004</v>
      </c>
    </row>
    <row r="88" spans="2:9">
      <c r="B88" s="15" t="s">
        <v>10</v>
      </c>
      <c r="C88" s="6" t="s">
        <v>3591</v>
      </c>
      <c r="D88" s="6" t="s">
        <v>3592</v>
      </c>
      <c r="E88" s="6" t="s">
        <v>62</v>
      </c>
      <c r="G88" s="6">
        <v>227</v>
      </c>
      <c r="H88" s="13">
        <v>4.7300000000000004</v>
      </c>
      <c r="I88" s="14">
        <v>0.48000000000000004</v>
      </c>
    </row>
    <row r="89" spans="2:9">
      <c r="B89" s="15" t="s">
        <v>10</v>
      </c>
      <c r="C89" s="6" t="s">
        <v>715</v>
      </c>
      <c r="D89" s="6" t="s">
        <v>716</v>
      </c>
      <c r="E89" s="6" t="s">
        <v>717</v>
      </c>
      <c r="G89" s="6">
        <v>333</v>
      </c>
      <c r="H89" s="13">
        <v>4.7300000000000004</v>
      </c>
      <c r="I89" s="14">
        <v>0.48000000000000004</v>
      </c>
    </row>
    <row r="90" spans="2:9">
      <c r="B90" s="15" t="s">
        <v>10</v>
      </c>
      <c r="C90" s="6" t="s">
        <v>63</v>
      </c>
      <c r="D90" s="6" t="s">
        <v>64</v>
      </c>
      <c r="E90" s="6" t="s">
        <v>30</v>
      </c>
      <c r="G90" s="6">
        <v>3437</v>
      </c>
      <c r="H90" s="13">
        <v>4.71</v>
      </c>
      <c r="I90" s="14">
        <v>0.48000000000000004</v>
      </c>
    </row>
    <row r="91" spans="2:9">
      <c r="B91" s="15" t="s">
        <v>10</v>
      </c>
      <c r="C91" s="6" t="s">
        <v>922</v>
      </c>
      <c r="D91" s="6" t="s">
        <v>923</v>
      </c>
      <c r="E91" s="6" t="s">
        <v>48</v>
      </c>
      <c r="G91" s="6">
        <v>628</v>
      </c>
      <c r="H91" s="13">
        <v>4.5600000000000005</v>
      </c>
      <c r="I91" s="14">
        <v>0.45999999999999996</v>
      </c>
    </row>
    <row r="92" spans="2:9">
      <c r="B92" s="15" t="s">
        <v>10</v>
      </c>
      <c r="C92" s="6" t="s">
        <v>3669</v>
      </c>
      <c r="D92" s="6" t="s">
        <v>3670</v>
      </c>
      <c r="E92" s="6" t="s">
        <v>915</v>
      </c>
      <c r="G92" s="6">
        <v>357</v>
      </c>
      <c r="H92" s="13">
        <v>4.54</v>
      </c>
      <c r="I92" s="14">
        <v>0.45999999999999996</v>
      </c>
    </row>
    <row r="93" spans="2:9">
      <c r="B93" s="15" t="s">
        <v>10</v>
      </c>
      <c r="C93" s="6" t="s">
        <v>642</v>
      </c>
      <c r="D93" s="6" t="s">
        <v>643</v>
      </c>
      <c r="E93" s="6" t="s">
        <v>639</v>
      </c>
      <c r="G93" s="6">
        <v>67</v>
      </c>
      <c r="H93" s="13">
        <v>4.51</v>
      </c>
      <c r="I93" s="14">
        <v>0.45999999999999996</v>
      </c>
    </row>
    <row r="94" spans="2:9">
      <c r="B94" s="15" t="s">
        <v>10</v>
      </c>
      <c r="C94" s="6" t="s">
        <v>1461</v>
      </c>
      <c r="D94" s="6" t="s">
        <v>1462</v>
      </c>
      <c r="E94" s="6" t="s">
        <v>1424</v>
      </c>
      <c r="G94" s="6">
        <v>979</v>
      </c>
      <c r="H94" s="13">
        <v>4.5</v>
      </c>
      <c r="I94" s="14">
        <v>0.45999999999999996</v>
      </c>
    </row>
    <row r="95" spans="2:9">
      <c r="B95" s="15" t="s">
        <v>10</v>
      </c>
      <c r="C95" s="6" t="s">
        <v>2608</v>
      </c>
      <c r="D95" s="6" t="s">
        <v>2609</v>
      </c>
      <c r="E95" s="6" t="s">
        <v>624</v>
      </c>
      <c r="G95" s="6">
        <v>332</v>
      </c>
      <c r="H95" s="13">
        <v>4.4800000000000004</v>
      </c>
      <c r="I95" s="14">
        <v>0.45999999999999996</v>
      </c>
    </row>
    <row r="96" spans="2:9">
      <c r="B96" s="15" t="s">
        <v>10</v>
      </c>
      <c r="C96" s="6" t="s">
        <v>695</v>
      </c>
      <c r="D96" s="6" t="s">
        <v>696</v>
      </c>
      <c r="E96" s="6" t="s">
        <v>62</v>
      </c>
      <c r="G96" s="6">
        <v>114</v>
      </c>
      <c r="H96" s="13">
        <v>4.38</v>
      </c>
      <c r="I96" s="14">
        <v>0.45000000000000007</v>
      </c>
    </row>
    <row r="97" spans="2:9">
      <c r="B97" s="15" t="s">
        <v>10</v>
      </c>
      <c r="C97" s="6" t="s">
        <v>3671</v>
      </c>
      <c r="D97" s="6" t="s">
        <v>3672</v>
      </c>
      <c r="E97" s="6" t="s">
        <v>931</v>
      </c>
      <c r="G97" s="6">
        <v>3169</v>
      </c>
      <c r="H97" s="13">
        <v>4.37</v>
      </c>
      <c r="I97" s="14">
        <v>0.45000000000000007</v>
      </c>
    </row>
    <row r="98" spans="2:9">
      <c r="B98" s="15" t="s">
        <v>10</v>
      </c>
      <c r="C98" s="6" t="s">
        <v>929</v>
      </c>
      <c r="D98" s="6" t="s">
        <v>930</v>
      </c>
      <c r="E98" s="6" t="s">
        <v>931</v>
      </c>
      <c r="G98" s="6">
        <v>853</v>
      </c>
      <c r="H98" s="13">
        <v>4.22</v>
      </c>
      <c r="I98" s="14">
        <v>0.43</v>
      </c>
    </row>
    <row r="99" spans="2:9">
      <c r="B99" s="15" t="s">
        <v>10</v>
      </c>
      <c r="C99" s="6" t="s">
        <v>467</v>
      </c>
      <c r="D99" s="6" t="s">
        <v>878</v>
      </c>
      <c r="E99" s="6" t="s">
        <v>24</v>
      </c>
      <c r="G99" s="6">
        <v>850</v>
      </c>
      <c r="H99" s="13">
        <v>4.21</v>
      </c>
      <c r="I99" s="14">
        <v>0.43</v>
      </c>
    </row>
    <row r="100" spans="2:9">
      <c r="B100" s="15" t="s">
        <v>10</v>
      </c>
      <c r="C100" s="6" t="s">
        <v>932</v>
      </c>
      <c r="D100" s="6" t="s">
        <v>933</v>
      </c>
      <c r="E100" s="6" t="s">
        <v>51</v>
      </c>
      <c r="G100" s="6">
        <v>976</v>
      </c>
      <c r="H100" s="13">
        <v>4.1500000000000004</v>
      </c>
      <c r="I100" s="14">
        <v>0.42000000000000004</v>
      </c>
    </row>
    <row r="101" spans="2:9">
      <c r="B101" s="15" t="s">
        <v>10</v>
      </c>
      <c r="C101" s="6" t="s">
        <v>1933</v>
      </c>
      <c r="D101" s="6" t="s">
        <v>1934</v>
      </c>
      <c r="E101" s="6" t="s">
        <v>86</v>
      </c>
      <c r="G101" s="6">
        <v>828</v>
      </c>
      <c r="H101" s="13">
        <v>4.13</v>
      </c>
      <c r="I101" s="14">
        <v>0.42000000000000004</v>
      </c>
    </row>
    <row r="102" spans="2:9">
      <c r="B102" s="15" t="s">
        <v>10</v>
      </c>
      <c r="C102" s="6" t="s">
        <v>1282</v>
      </c>
      <c r="D102" s="6" t="s">
        <v>1283</v>
      </c>
      <c r="E102" s="6" t="s">
        <v>80</v>
      </c>
      <c r="G102" s="6">
        <v>60</v>
      </c>
      <c r="H102" s="13">
        <v>4.1100000000000003</v>
      </c>
      <c r="I102" s="14">
        <v>0.42000000000000004</v>
      </c>
    </row>
    <row r="103" spans="2:9">
      <c r="B103" s="15" t="s">
        <v>10</v>
      </c>
      <c r="C103" s="6" t="s">
        <v>1492</v>
      </c>
      <c r="D103" s="6" t="s">
        <v>1493</v>
      </c>
      <c r="E103" s="6" t="s">
        <v>118</v>
      </c>
      <c r="G103" s="6">
        <v>1090</v>
      </c>
      <c r="H103" s="13">
        <v>4.0999999999999996</v>
      </c>
      <c r="I103" s="14">
        <v>0.42000000000000004</v>
      </c>
    </row>
    <row r="104" spans="2:9">
      <c r="B104" s="15" t="s">
        <v>10</v>
      </c>
      <c r="C104" s="6" t="s">
        <v>663</v>
      </c>
      <c r="D104" s="6" t="s">
        <v>664</v>
      </c>
      <c r="E104" s="6" t="s">
        <v>19</v>
      </c>
      <c r="G104" s="6">
        <v>504</v>
      </c>
      <c r="H104" s="13">
        <v>4.04</v>
      </c>
      <c r="I104" s="14">
        <v>0.41000000000000003</v>
      </c>
    </row>
    <row r="105" spans="2:9">
      <c r="B105" s="15" t="s">
        <v>10</v>
      </c>
      <c r="C105" s="6" t="s">
        <v>934</v>
      </c>
      <c r="D105" s="6" t="s">
        <v>935</v>
      </c>
      <c r="E105" s="6" t="s">
        <v>669</v>
      </c>
      <c r="G105" s="6">
        <v>1605</v>
      </c>
      <c r="H105" s="13">
        <v>4.01</v>
      </c>
      <c r="I105" s="14">
        <v>0.41000000000000003</v>
      </c>
    </row>
    <row r="106" spans="2:9">
      <c r="B106" s="15" t="s">
        <v>10</v>
      </c>
      <c r="C106" s="6" t="s">
        <v>2963</v>
      </c>
      <c r="D106" s="6" t="s">
        <v>2964</v>
      </c>
      <c r="E106" s="6" t="s">
        <v>57</v>
      </c>
      <c r="G106" s="6">
        <v>110</v>
      </c>
      <c r="H106" s="13">
        <v>4</v>
      </c>
      <c r="I106" s="14">
        <v>0.41000000000000003</v>
      </c>
    </row>
    <row r="107" spans="2:9">
      <c r="B107" s="15" t="s">
        <v>10</v>
      </c>
      <c r="C107" s="6" t="s">
        <v>879</v>
      </c>
      <c r="D107" s="6" t="s">
        <v>880</v>
      </c>
      <c r="E107" s="6" t="s">
        <v>632</v>
      </c>
      <c r="G107" s="6">
        <v>225</v>
      </c>
      <c r="H107" s="13">
        <v>4</v>
      </c>
      <c r="I107" s="14">
        <v>0.41000000000000003</v>
      </c>
    </row>
    <row r="108" spans="2:9">
      <c r="B108" s="15" t="s">
        <v>10</v>
      </c>
      <c r="C108" s="6" t="s">
        <v>3673</v>
      </c>
      <c r="D108" s="6" t="s">
        <v>3674</v>
      </c>
      <c r="E108" s="6" t="s">
        <v>908</v>
      </c>
      <c r="G108" s="6">
        <v>785</v>
      </c>
      <c r="H108" s="13">
        <v>4</v>
      </c>
      <c r="I108" s="14">
        <v>0.41000000000000003</v>
      </c>
    </row>
    <row r="109" spans="2:9">
      <c r="B109" s="15" t="s">
        <v>10</v>
      </c>
      <c r="C109" s="6" t="s">
        <v>2013</v>
      </c>
      <c r="D109" s="6" t="s">
        <v>2014</v>
      </c>
      <c r="E109" s="6" t="s">
        <v>27</v>
      </c>
      <c r="G109" s="6">
        <v>15</v>
      </c>
      <c r="H109" s="13">
        <v>3.89</v>
      </c>
      <c r="I109" s="14">
        <v>0.4</v>
      </c>
    </row>
    <row r="110" spans="2:9">
      <c r="B110" s="15" t="s">
        <v>10</v>
      </c>
      <c r="C110" s="6" t="s">
        <v>3675</v>
      </c>
      <c r="D110" s="6" t="s">
        <v>3676</v>
      </c>
      <c r="E110" s="6" t="s">
        <v>639</v>
      </c>
      <c r="G110" s="6">
        <v>97</v>
      </c>
      <c r="H110" s="13">
        <v>3.86</v>
      </c>
      <c r="I110" s="14">
        <v>0.39</v>
      </c>
    </row>
    <row r="111" spans="2:9">
      <c r="B111" s="15" t="s">
        <v>10</v>
      </c>
      <c r="C111" s="6" t="s">
        <v>1953</v>
      </c>
      <c r="D111" s="6" t="s">
        <v>1954</v>
      </c>
      <c r="E111" s="6" t="s">
        <v>62</v>
      </c>
      <c r="G111" s="6">
        <v>915</v>
      </c>
      <c r="H111" s="13">
        <v>3.77</v>
      </c>
      <c r="I111" s="14">
        <v>0.38</v>
      </c>
    </row>
    <row r="112" spans="2:9">
      <c r="B112" s="15" t="s">
        <v>10</v>
      </c>
      <c r="C112" s="6" t="s">
        <v>1463</v>
      </c>
      <c r="D112" s="6" t="s">
        <v>1464</v>
      </c>
      <c r="E112" s="6" t="s">
        <v>62</v>
      </c>
      <c r="G112" s="6">
        <v>1287</v>
      </c>
      <c r="H112" s="13">
        <v>3.71</v>
      </c>
      <c r="I112" s="14">
        <v>0.38</v>
      </c>
    </row>
    <row r="113" spans="2:9">
      <c r="B113" s="15" t="s">
        <v>10</v>
      </c>
      <c r="C113" s="6" t="s">
        <v>1284</v>
      </c>
      <c r="D113" s="6" t="s">
        <v>1285</v>
      </c>
      <c r="E113" s="6" t="s">
        <v>80</v>
      </c>
      <c r="G113" s="6">
        <v>119</v>
      </c>
      <c r="H113" s="13">
        <v>3.6</v>
      </c>
      <c r="I113" s="14">
        <v>0.37</v>
      </c>
    </row>
    <row r="114" spans="2:9">
      <c r="B114" s="15" t="s">
        <v>10</v>
      </c>
      <c r="C114" s="6" t="s">
        <v>2790</v>
      </c>
      <c r="D114" s="6" t="s">
        <v>2791</v>
      </c>
      <c r="E114" s="6" t="s">
        <v>13</v>
      </c>
      <c r="G114" s="6">
        <v>110</v>
      </c>
      <c r="H114" s="13">
        <v>3.59</v>
      </c>
      <c r="I114" s="14">
        <v>0.37</v>
      </c>
    </row>
    <row r="115" spans="2:9">
      <c r="B115" s="15" t="s">
        <v>10</v>
      </c>
      <c r="C115" s="6" t="s">
        <v>670</v>
      </c>
      <c r="D115" s="6" t="s">
        <v>671</v>
      </c>
      <c r="E115" s="6" t="s">
        <v>118</v>
      </c>
      <c r="G115" s="6">
        <v>246</v>
      </c>
      <c r="H115" s="13">
        <v>3.54</v>
      </c>
      <c r="I115" s="14">
        <v>0.36000000000000004</v>
      </c>
    </row>
    <row r="116" spans="2:9">
      <c r="B116" s="15" t="s">
        <v>10</v>
      </c>
      <c r="C116" s="6" t="s">
        <v>693</v>
      </c>
      <c r="D116" s="6" t="s">
        <v>694</v>
      </c>
      <c r="E116" s="6" t="s">
        <v>30</v>
      </c>
      <c r="G116" s="6">
        <v>5759</v>
      </c>
      <c r="H116" s="13">
        <v>3.5300000000000002</v>
      </c>
      <c r="I116" s="14">
        <v>0.36000000000000004</v>
      </c>
    </row>
    <row r="117" spans="2:9">
      <c r="B117" s="15" t="s">
        <v>10</v>
      </c>
      <c r="C117" s="6" t="s">
        <v>1327</v>
      </c>
      <c r="D117" s="6" t="s">
        <v>1328</v>
      </c>
      <c r="E117" s="6" t="s">
        <v>27</v>
      </c>
      <c r="G117" s="6">
        <v>119</v>
      </c>
      <c r="H117" s="13">
        <v>3.34</v>
      </c>
      <c r="I117" s="14">
        <v>0.34</v>
      </c>
    </row>
    <row r="118" spans="2:9">
      <c r="B118" s="15" t="s">
        <v>10</v>
      </c>
      <c r="C118" s="6" t="s">
        <v>881</v>
      </c>
      <c r="D118" s="6" t="s">
        <v>882</v>
      </c>
      <c r="E118" s="6" t="s">
        <v>118</v>
      </c>
      <c r="G118" s="6">
        <v>805</v>
      </c>
      <c r="H118" s="13">
        <v>3.3000000000000003</v>
      </c>
      <c r="I118" s="14">
        <v>0.34</v>
      </c>
    </row>
    <row r="119" spans="2:9">
      <c r="B119" s="15" t="s">
        <v>10</v>
      </c>
      <c r="C119" s="6" t="s">
        <v>3677</v>
      </c>
      <c r="D119" s="6" t="s">
        <v>3678</v>
      </c>
      <c r="E119" s="6" t="s">
        <v>24</v>
      </c>
      <c r="G119" s="6">
        <v>749</v>
      </c>
      <c r="H119" s="13">
        <v>3.22</v>
      </c>
      <c r="I119" s="14">
        <v>0.33</v>
      </c>
    </row>
    <row r="120" spans="2:9">
      <c r="B120" s="15" t="s">
        <v>10</v>
      </c>
      <c r="C120" s="6" t="s">
        <v>1945</v>
      </c>
      <c r="D120" s="6" t="s">
        <v>1946</v>
      </c>
      <c r="E120" s="6" t="s">
        <v>624</v>
      </c>
      <c r="G120" s="6">
        <v>213</v>
      </c>
      <c r="H120" s="13">
        <v>3.21</v>
      </c>
      <c r="I120" s="14">
        <v>0.33</v>
      </c>
    </row>
    <row r="121" spans="2:9">
      <c r="B121" s="15" t="s">
        <v>10</v>
      </c>
      <c r="C121" s="6" t="s">
        <v>936</v>
      </c>
      <c r="D121" s="6" t="s">
        <v>937</v>
      </c>
      <c r="E121" s="6" t="s">
        <v>48</v>
      </c>
      <c r="G121" s="6">
        <v>875</v>
      </c>
      <c r="H121" s="13">
        <v>3.18</v>
      </c>
      <c r="I121" s="14">
        <v>0.32</v>
      </c>
    </row>
    <row r="122" spans="2:9">
      <c r="B122" s="15" t="s">
        <v>10</v>
      </c>
      <c r="C122" s="6" t="s">
        <v>3452</v>
      </c>
      <c r="D122" s="6" t="s">
        <v>3453</v>
      </c>
      <c r="E122" s="6" t="s">
        <v>121</v>
      </c>
      <c r="G122" s="6">
        <v>204</v>
      </c>
      <c r="H122" s="13">
        <v>3.14</v>
      </c>
      <c r="I122" s="14">
        <v>0.32</v>
      </c>
    </row>
    <row r="123" spans="2:9">
      <c r="B123" s="15" t="s">
        <v>10</v>
      </c>
      <c r="C123" s="6" t="s">
        <v>1490</v>
      </c>
      <c r="D123" s="6" t="s">
        <v>1491</v>
      </c>
      <c r="E123" s="6" t="s">
        <v>639</v>
      </c>
      <c r="G123" s="6">
        <v>464</v>
      </c>
      <c r="H123" s="13">
        <v>2.95</v>
      </c>
      <c r="I123" s="14">
        <v>0.3</v>
      </c>
    </row>
    <row r="124" spans="2:9">
      <c r="B124" s="15" t="s">
        <v>10</v>
      </c>
      <c r="C124" s="6" t="s">
        <v>3679</v>
      </c>
      <c r="D124" s="6" t="s">
        <v>3680</v>
      </c>
      <c r="E124" s="6" t="s">
        <v>13</v>
      </c>
      <c r="G124" s="6">
        <v>330</v>
      </c>
      <c r="H124" s="13">
        <v>2.94</v>
      </c>
      <c r="I124" s="14">
        <v>0.3</v>
      </c>
    </row>
    <row r="125" spans="2:9">
      <c r="B125" s="15" t="s">
        <v>10</v>
      </c>
      <c r="C125" s="6" t="s">
        <v>1947</v>
      </c>
      <c r="D125" s="6" t="s">
        <v>1948</v>
      </c>
      <c r="E125" s="6" t="s">
        <v>24</v>
      </c>
      <c r="G125" s="6">
        <v>513</v>
      </c>
      <c r="H125" s="13">
        <v>2.87</v>
      </c>
      <c r="I125" s="14">
        <v>0.29000000000000004</v>
      </c>
    </row>
    <row r="126" spans="2:9">
      <c r="B126" s="15" t="s">
        <v>10</v>
      </c>
      <c r="C126" s="6" t="s">
        <v>131</v>
      </c>
      <c r="D126" s="6" t="s">
        <v>132</v>
      </c>
      <c r="E126" s="6" t="s">
        <v>54</v>
      </c>
      <c r="G126" s="6">
        <v>261</v>
      </c>
      <c r="H126" s="13">
        <v>2.86</v>
      </c>
      <c r="I126" s="14">
        <v>0.29000000000000004</v>
      </c>
    </row>
    <row r="127" spans="2:9">
      <c r="B127" s="15" t="s">
        <v>10</v>
      </c>
      <c r="C127" s="6" t="s">
        <v>938</v>
      </c>
      <c r="D127" s="6" t="s">
        <v>939</v>
      </c>
      <c r="E127" s="6" t="s">
        <v>928</v>
      </c>
      <c r="G127" s="6">
        <v>239</v>
      </c>
      <c r="H127" s="13">
        <v>2.85</v>
      </c>
      <c r="I127" s="14">
        <v>0.29000000000000004</v>
      </c>
    </row>
    <row r="128" spans="2:9">
      <c r="B128" s="15" t="s">
        <v>10</v>
      </c>
      <c r="C128" s="6" t="s">
        <v>3579</v>
      </c>
      <c r="D128" s="6" t="s">
        <v>3580</v>
      </c>
      <c r="E128" s="6" t="s">
        <v>1424</v>
      </c>
      <c r="G128" s="6">
        <v>1575</v>
      </c>
      <c r="H128" s="13">
        <v>2.8000000000000003</v>
      </c>
      <c r="I128" s="14">
        <v>0.29000000000000004</v>
      </c>
    </row>
    <row r="129" spans="2:9">
      <c r="B129" s="15" t="s">
        <v>10</v>
      </c>
      <c r="C129" s="6" t="s">
        <v>3152</v>
      </c>
      <c r="D129" s="6" t="s">
        <v>3153</v>
      </c>
      <c r="E129" s="6" t="s">
        <v>19</v>
      </c>
      <c r="G129" s="6">
        <v>440</v>
      </c>
      <c r="H129" s="13">
        <v>2.7800000000000002</v>
      </c>
      <c r="I129" s="14">
        <v>0.27999999999999997</v>
      </c>
    </row>
    <row r="130" spans="2:9">
      <c r="B130" s="15" t="s">
        <v>10</v>
      </c>
      <c r="C130" s="6" t="s">
        <v>1935</v>
      </c>
      <c r="D130" s="6" t="s">
        <v>1936</v>
      </c>
      <c r="E130" s="6" t="s">
        <v>19</v>
      </c>
      <c r="G130" s="6">
        <v>99</v>
      </c>
      <c r="H130" s="13">
        <v>2.77</v>
      </c>
      <c r="I130" s="14">
        <v>0.27999999999999997</v>
      </c>
    </row>
    <row r="131" spans="2:9">
      <c r="B131" s="15" t="s">
        <v>10</v>
      </c>
      <c r="C131" s="6" t="s">
        <v>1994</v>
      </c>
      <c r="D131" s="6" t="s">
        <v>1995</v>
      </c>
      <c r="E131" s="6" t="s">
        <v>27</v>
      </c>
      <c r="G131" s="6">
        <v>117</v>
      </c>
      <c r="H131" s="13">
        <v>2.67</v>
      </c>
      <c r="I131" s="14">
        <v>0.27</v>
      </c>
    </row>
    <row r="132" spans="2:9">
      <c r="B132" s="15" t="s">
        <v>10</v>
      </c>
      <c r="C132" s="6" t="s">
        <v>3681</v>
      </c>
      <c r="D132" s="6" t="s">
        <v>3682</v>
      </c>
      <c r="E132" s="6" t="s">
        <v>1469</v>
      </c>
      <c r="G132" s="6">
        <v>315</v>
      </c>
      <c r="H132" s="13">
        <v>2.61</v>
      </c>
      <c r="I132" s="14">
        <v>0.27</v>
      </c>
    </row>
    <row r="133" spans="2:9">
      <c r="B133" s="15" t="s">
        <v>10</v>
      </c>
      <c r="C133" s="6" t="s">
        <v>1926</v>
      </c>
      <c r="D133" s="6" t="s">
        <v>1927</v>
      </c>
      <c r="E133" s="6" t="s">
        <v>24</v>
      </c>
      <c r="G133" s="6">
        <v>69</v>
      </c>
      <c r="H133" s="13">
        <v>2.6</v>
      </c>
      <c r="I133" s="14">
        <v>0.26</v>
      </c>
    </row>
    <row r="134" spans="2:9">
      <c r="B134" s="15" t="s">
        <v>10</v>
      </c>
      <c r="C134" s="6" t="s">
        <v>839</v>
      </c>
      <c r="D134" s="6" t="s">
        <v>840</v>
      </c>
      <c r="E134" s="6" t="s">
        <v>19</v>
      </c>
      <c r="G134" s="6">
        <v>1727</v>
      </c>
      <c r="H134" s="13">
        <v>2.59</v>
      </c>
      <c r="I134" s="14">
        <v>0.26</v>
      </c>
    </row>
    <row r="135" spans="2:9">
      <c r="B135" s="15" t="s">
        <v>10</v>
      </c>
      <c r="C135" s="6" t="s">
        <v>3581</v>
      </c>
      <c r="D135" s="6" t="s">
        <v>3582</v>
      </c>
      <c r="E135" s="6" t="s">
        <v>41</v>
      </c>
      <c r="G135" s="6">
        <v>94</v>
      </c>
      <c r="H135" s="13">
        <v>2.58</v>
      </c>
      <c r="I135" s="14">
        <v>0.26</v>
      </c>
    </row>
    <row r="136" spans="2:9">
      <c r="B136" s="15" t="s">
        <v>10</v>
      </c>
      <c r="C136" s="6" t="s">
        <v>944</v>
      </c>
      <c r="D136" s="6" t="s">
        <v>945</v>
      </c>
      <c r="E136" s="6" t="s">
        <v>111</v>
      </c>
      <c r="G136" s="6">
        <v>923</v>
      </c>
      <c r="H136" s="13">
        <v>2.48</v>
      </c>
      <c r="I136" s="14">
        <v>0.25</v>
      </c>
    </row>
    <row r="137" spans="2:9">
      <c r="B137" s="15" t="s">
        <v>10</v>
      </c>
      <c r="C137" s="6" t="s">
        <v>940</v>
      </c>
      <c r="D137" s="6" t="s">
        <v>941</v>
      </c>
      <c r="E137" s="6" t="s">
        <v>24</v>
      </c>
      <c r="G137" s="6">
        <v>2250</v>
      </c>
      <c r="H137" s="13">
        <v>2.4500000000000002</v>
      </c>
      <c r="I137" s="14">
        <v>0.25</v>
      </c>
    </row>
    <row r="138" spans="2:9">
      <c r="B138" s="15" t="s">
        <v>10</v>
      </c>
      <c r="C138" s="6" t="s">
        <v>942</v>
      </c>
      <c r="D138" s="6" t="s">
        <v>943</v>
      </c>
      <c r="E138" s="6" t="s">
        <v>111</v>
      </c>
      <c r="G138" s="6">
        <v>2627</v>
      </c>
      <c r="H138" s="13">
        <v>2.4300000000000002</v>
      </c>
      <c r="I138" s="14">
        <v>0.25</v>
      </c>
    </row>
    <row r="139" spans="2:9">
      <c r="B139" s="15" t="s">
        <v>10</v>
      </c>
      <c r="C139" s="6" t="s">
        <v>3683</v>
      </c>
      <c r="D139" s="6" t="s">
        <v>3684</v>
      </c>
      <c r="E139" s="6" t="s">
        <v>1524</v>
      </c>
      <c r="G139" s="6">
        <v>78</v>
      </c>
      <c r="H139" s="13">
        <v>2.4300000000000002</v>
      </c>
      <c r="I139" s="14">
        <v>0.25</v>
      </c>
    </row>
    <row r="140" spans="2:9">
      <c r="B140" s="15" t="s">
        <v>10</v>
      </c>
      <c r="C140" s="6" t="s">
        <v>3117</v>
      </c>
      <c r="D140" s="6" t="s">
        <v>3118</v>
      </c>
      <c r="E140" s="6" t="s">
        <v>3119</v>
      </c>
      <c r="G140" s="6">
        <v>8</v>
      </c>
      <c r="H140" s="13">
        <v>2.41</v>
      </c>
      <c r="I140" s="14">
        <v>0.25</v>
      </c>
    </row>
    <row r="141" spans="2:9">
      <c r="B141" s="15" t="s">
        <v>10</v>
      </c>
      <c r="C141" s="6" t="s">
        <v>1387</v>
      </c>
      <c r="D141" s="6" t="s">
        <v>1388</v>
      </c>
      <c r="E141" s="6" t="s">
        <v>99</v>
      </c>
      <c r="G141" s="6">
        <v>239</v>
      </c>
      <c r="H141" s="13">
        <v>2.3000000000000003</v>
      </c>
      <c r="I141" s="14">
        <v>0.22999999999999998</v>
      </c>
    </row>
    <row r="142" spans="2:9">
      <c r="B142" s="15" t="s">
        <v>10</v>
      </c>
      <c r="C142" s="6" t="s">
        <v>883</v>
      </c>
      <c r="D142" s="6" t="s">
        <v>884</v>
      </c>
      <c r="E142" s="6" t="s">
        <v>24</v>
      </c>
      <c r="G142" s="6">
        <v>3131</v>
      </c>
      <c r="H142" s="13">
        <v>2.29</v>
      </c>
      <c r="I142" s="14">
        <v>0.22999999999999998</v>
      </c>
    </row>
    <row r="143" spans="2:9">
      <c r="B143" s="15" t="s">
        <v>10</v>
      </c>
      <c r="C143" s="6" t="s">
        <v>946</v>
      </c>
      <c r="D143" s="6" t="s">
        <v>947</v>
      </c>
      <c r="E143" s="6" t="s">
        <v>24</v>
      </c>
      <c r="G143" s="6">
        <v>1419</v>
      </c>
      <c r="H143" s="13">
        <v>2.2600000000000002</v>
      </c>
      <c r="I143" s="14">
        <v>0.22999999999999998</v>
      </c>
    </row>
    <row r="144" spans="2:9">
      <c r="B144" s="15" t="s">
        <v>10</v>
      </c>
      <c r="C144" s="6" t="s">
        <v>3685</v>
      </c>
      <c r="D144" s="6" t="s">
        <v>3686</v>
      </c>
      <c r="E144" s="6" t="s">
        <v>1000</v>
      </c>
      <c r="G144" s="6">
        <v>919</v>
      </c>
      <c r="H144" s="13">
        <v>2.21</v>
      </c>
      <c r="I144" s="14">
        <v>0.22999999999999998</v>
      </c>
    </row>
    <row r="145" spans="1:9">
      <c r="B145" s="15" t="s">
        <v>10</v>
      </c>
      <c r="C145" s="6" t="s">
        <v>3687</v>
      </c>
      <c r="D145" s="6" t="s">
        <v>3688</v>
      </c>
      <c r="E145" s="6" t="s">
        <v>62</v>
      </c>
      <c r="G145" s="6">
        <v>100</v>
      </c>
      <c r="H145" s="13">
        <v>2.21</v>
      </c>
      <c r="I145" s="14">
        <v>0.22999999999999998</v>
      </c>
    </row>
    <row r="146" spans="1:9">
      <c r="B146" s="15" t="s">
        <v>10</v>
      </c>
      <c r="C146" s="6" t="s">
        <v>3689</v>
      </c>
      <c r="D146" s="6" t="s">
        <v>3690</v>
      </c>
      <c r="E146" s="6" t="s">
        <v>3691</v>
      </c>
      <c r="G146" s="6">
        <v>115</v>
      </c>
      <c r="H146" s="13">
        <v>2.15</v>
      </c>
      <c r="I146" s="14">
        <v>0.22</v>
      </c>
    </row>
    <row r="147" spans="1:9">
      <c r="B147" s="15" t="s">
        <v>10</v>
      </c>
      <c r="C147" s="6" t="s">
        <v>885</v>
      </c>
      <c r="D147" s="6" t="s">
        <v>886</v>
      </c>
      <c r="E147" s="6" t="s">
        <v>632</v>
      </c>
      <c r="G147" s="6">
        <v>170</v>
      </c>
      <c r="H147" s="13">
        <v>2.13</v>
      </c>
      <c r="I147" s="14">
        <v>0.22</v>
      </c>
    </row>
    <row r="148" spans="1:9">
      <c r="B148" s="15" t="s">
        <v>10</v>
      </c>
      <c r="C148" s="6" t="s">
        <v>3692</v>
      </c>
      <c r="D148" s="6" t="s">
        <v>3693</v>
      </c>
      <c r="E148" s="6" t="s">
        <v>24</v>
      </c>
      <c r="G148" s="6">
        <v>369</v>
      </c>
      <c r="H148" s="13">
        <v>2</v>
      </c>
      <c r="I148" s="14">
        <v>0.2</v>
      </c>
    </row>
    <row r="149" spans="1:9">
      <c r="B149" s="15" t="s">
        <v>10</v>
      </c>
      <c r="C149" s="6" t="s">
        <v>2684</v>
      </c>
      <c r="D149" s="6" t="s">
        <v>2685</v>
      </c>
      <c r="E149" s="6" t="s">
        <v>639</v>
      </c>
      <c r="G149" s="6">
        <v>419</v>
      </c>
      <c r="H149" s="13">
        <v>1.78</v>
      </c>
      <c r="I149" s="14">
        <v>0.18000000000000002</v>
      </c>
    </row>
    <row r="150" spans="1:9">
      <c r="B150" s="15" t="s">
        <v>10</v>
      </c>
      <c r="C150" s="6" t="s">
        <v>3154</v>
      </c>
      <c r="D150" s="6" t="s">
        <v>3155</v>
      </c>
      <c r="E150" s="6" t="s">
        <v>928</v>
      </c>
      <c r="G150" s="6">
        <v>6</v>
      </c>
      <c r="H150" s="13">
        <v>1.58</v>
      </c>
      <c r="I150" s="14">
        <v>0.16</v>
      </c>
    </row>
    <row r="151" spans="1:9">
      <c r="B151" s="15" t="s">
        <v>10</v>
      </c>
      <c r="C151" s="6" t="s">
        <v>964</v>
      </c>
      <c r="D151" s="6" t="s">
        <v>965</v>
      </c>
      <c r="E151" s="6" t="s">
        <v>111</v>
      </c>
      <c r="G151" s="6">
        <v>2023</v>
      </c>
      <c r="H151" s="13">
        <v>1.28</v>
      </c>
      <c r="I151" s="14">
        <v>0.13</v>
      </c>
    </row>
    <row r="152" spans="1:9">
      <c r="B152" s="15" t="s">
        <v>10</v>
      </c>
      <c r="C152" s="6" t="s">
        <v>2540</v>
      </c>
      <c r="D152" s="6" t="s">
        <v>2541</v>
      </c>
      <c r="E152" s="6" t="s">
        <v>27</v>
      </c>
      <c r="G152" s="6">
        <v>176</v>
      </c>
      <c r="H152" s="13">
        <v>1.1599999999999999</v>
      </c>
      <c r="I152" s="14">
        <v>0.12000000000000001</v>
      </c>
    </row>
    <row r="153" spans="1:9">
      <c r="B153" s="15" t="s">
        <v>10</v>
      </c>
      <c r="C153" s="6" t="s">
        <v>3694</v>
      </c>
      <c r="D153" s="6" t="s">
        <v>3695</v>
      </c>
      <c r="E153" s="6" t="s">
        <v>3119</v>
      </c>
      <c r="G153" s="6">
        <v>122</v>
      </c>
      <c r="H153" s="13">
        <v>0.91</v>
      </c>
      <c r="I153" s="14">
        <v>9.0000000000000011E-2</v>
      </c>
    </row>
    <row r="154" spans="1:9">
      <c r="B154" s="15" t="s">
        <v>10</v>
      </c>
      <c r="C154" s="6" t="s">
        <v>978</v>
      </c>
      <c r="D154" s="6" t="s">
        <v>979</v>
      </c>
      <c r="E154" s="6" t="s">
        <v>48</v>
      </c>
      <c r="G154" s="6">
        <v>681</v>
      </c>
      <c r="H154" s="13">
        <v>0.8</v>
      </c>
      <c r="I154" s="14">
        <v>0.08</v>
      </c>
    </row>
    <row r="155" spans="1:9" ht="9.5" thickBot="1">
      <c r="E155" s="16" t="s">
        <v>133</v>
      </c>
      <c r="H155" s="17">
        <v>979.92999999999904</v>
      </c>
      <c r="I155" s="18">
        <v>99.849999999999895</v>
      </c>
    </row>
    <row r="156" spans="1:9" ht="9.5" thickTop="1">
      <c r="I156" s="14"/>
    </row>
    <row r="157" spans="1:9">
      <c r="A157" s="11" t="s">
        <v>134</v>
      </c>
      <c r="H157" s="19">
        <v>1.29</v>
      </c>
      <c r="I157" s="20">
        <v>0.15</v>
      </c>
    </row>
    <row r="158" spans="1:9">
      <c r="I158" s="14"/>
    </row>
    <row r="159" spans="1:9" ht="9.5" thickBot="1">
      <c r="E159" s="16" t="s">
        <v>135</v>
      </c>
      <c r="H159" s="17">
        <v>981.22</v>
      </c>
      <c r="I159" s="18">
        <v>100</v>
      </c>
    </row>
    <row r="160" spans="1:9" ht="9.5" thickTop="1">
      <c r="I160" s="14"/>
    </row>
    <row r="161" spans="1:9">
      <c r="A161" s="16" t="s">
        <v>136</v>
      </c>
      <c r="I161" s="14"/>
    </row>
    <row r="162" spans="1:9">
      <c r="A162" s="6">
        <v>1</v>
      </c>
      <c r="B162" s="6" t="s">
        <v>137</v>
      </c>
      <c r="I162" s="14"/>
    </row>
    <row r="163" spans="1:9">
      <c r="I163" s="14"/>
    </row>
    <row r="164" spans="1:9">
      <c r="A164" s="6">
        <v>2</v>
      </c>
      <c r="B164" s="21" t="s">
        <v>3696</v>
      </c>
      <c r="C164" s="22"/>
      <c r="I164" s="14"/>
    </row>
    <row r="165" spans="1:9">
      <c r="B165" s="22"/>
      <c r="C165" s="22"/>
      <c r="I165" s="14"/>
    </row>
    <row r="166" spans="1:9">
      <c r="A166" s="6">
        <v>3</v>
      </c>
      <c r="B166" s="21" t="s">
        <v>139</v>
      </c>
      <c r="C166" s="22"/>
      <c r="I166" s="14"/>
    </row>
    <row r="167" spans="1:9">
      <c r="B167" s="22"/>
      <c r="C167" s="22"/>
      <c r="I167" s="14"/>
    </row>
    <row r="168" spans="1:9">
      <c r="B168" s="22"/>
      <c r="C168" s="27" t="s">
        <v>140</v>
      </c>
      <c r="I168" s="14"/>
    </row>
    <row r="169" spans="1:9">
      <c r="B169" s="22"/>
      <c r="C169" s="27" t="s">
        <v>141</v>
      </c>
      <c r="D169" s="16" t="s">
        <v>142</v>
      </c>
      <c r="E169" s="16" t="s">
        <v>143</v>
      </c>
      <c r="I169" s="14"/>
    </row>
    <row r="170" spans="1:9">
      <c r="B170" s="22"/>
      <c r="C170" s="22" t="s">
        <v>3697</v>
      </c>
      <c r="D170" s="6">
        <v>22.158000000000001</v>
      </c>
      <c r="E170" s="6">
        <v>19.705000000000002</v>
      </c>
      <c r="I170" s="14"/>
    </row>
    <row r="171" spans="1:9">
      <c r="I171" s="14"/>
    </row>
    <row r="172" spans="1:9" ht="20" customHeight="1">
      <c r="A172" s="6">
        <v>4</v>
      </c>
      <c r="B172" s="71" t="s">
        <v>148</v>
      </c>
      <c r="C172" s="72"/>
      <c r="D172" s="72"/>
      <c r="E172" s="72"/>
      <c r="F172" s="72"/>
      <c r="G172" s="72"/>
      <c r="H172" s="72"/>
      <c r="I172" s="73"/>
    </row>
    <row r="173" spans="1:9">
      <c r="A173" s="1"/>
      <c r="B173" s="1"/>
      <c r="C173" s="1"/>
      <c r="D173" s="1"/>
      <c r="E173" s="1"/>
      <c r="F173" s="3"/>
      <c r="G173" s="1"/>
      <c r="H173" s="4"/>
      <c r="I173" s="3"/>
    </row>
    <row r="174" spans="1:9">
      <c r="A174" s="24" t="s">
        <v>149</v>
      </c>
      <c r="B174" s="21"/>
      <c r="C174" s="21"/>
      <c r="D174" s="21"/>
    </row>
    <row r="175" spans="1:9">
      <c r="A175" s="21"/>
      <c r="B175" s="21"/>
      <c r="C175" s="21"/>
      <c r="D175" s="21"/>
    </row>
    <row r="176" spans="1:9">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76" t="s">
        <v>3698</v>
      </c>
      <c r="B190" s="76"/>
      <c r="C190" s="76"/>
      <c r="D190" s="76"/>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2"/>
      <c r="B211" s="22"/>
      <c r="C211" s="22"/>
      <c r="D211" s="22"/>
    </row>
    <row r="212" spans="1:4">
      <c r="A212" s="22"/>
      <c r="B212" s="22"/>
      <c r="C212" s="22"/>
      <c r="D212" s="22"/>
    </row>
    <row r="213" spans="1:4">
      <c r="A213" s="22"/>
      <c r="B213" s="22"/>
      <c r="C213" s="22"/>
      <c r="D213" s="22"/>
    </row>
  </sheetData>
  <mergeCells count="5">
    <mergeCell ref="A2:C2"/>
    <mergeCell ref="A3:C3"/>
    <mergeCell ref="B4:C4"/>
    <mergeCell ref="B172:I172"/>
    <mergeCell ref="A190:D190"/>
  </mergeCells>
  <pageMargins left="0.7" right="0.7" top="0.75" bottom="0.75" header="0.3" footer="0.3"/>
  <pageSetup paperSize="0" orientation="portrait" horizontalDpi="0" verticalDpi="0" copies="0"/>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9EAAE-C6A5-421B-9356-756D277D7249}">
  <dimension ref="A1:I9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3663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98085</v>
      </c>
      <c r="H5" s="13">
        <v>717.54</v>
      </c>
      <c r="I5" s="14">
        <v>4.3900000000000006</v>
      </c>
    </row>
    <row r="6" spans="1:9">
      <c r="B6" s="15" t="s">
        <v>10</v>
      </c>
      <c r="C6" s="6" t="s">
        <v>635</v>
      </c>
      <c r="D6" s="6" t="s">
        <v>636</v>
      </c>
      <c r="E6" s="6" t="s">
        <v>30</v>
      </c>
      <c r="G6" s="6">
        <v>53596</v>
      </c>
      <c r="H6" s="13">
        <v>646.31000000000006</v>
      </c>
      <c r="I6" s="14">
        <v>3.9600000000000004</v>
      </c>
    </row>
    <row r="7" spans="1:9">
      <c r="B7" s="15" t="s">
        <v>10</v>
      </c>
      <c r="C7" s="6" t="s">
        <v>630</v>
      </c>
      <c r="D7" s="6" t="s">
        <v>631</v>
      </c>
      <c r="E7" s="6" t="s">
        <v>632</v>
      </c>
      <c r="G7" s="6">
        <v>5928</v>
      </c>
      <c r="H7" s="13">
        <v>636.96</v>
      </c>
      <c r="I7" s="14">
        <v>3.9</v>
      </c>
    </row>
    <row r="8" spans="1:9">
      <c r="B8" s="15" t="s">
        <v>10</v>
      </c>
      <c r="C8" s="6" t="s">
        <v>1077</v>
      </c>
      <c r="D8" s="6" t="s">
        <v>1078</v>
      </c>
      <c r="E8" s="6" t="s">
        <v>1074</v>
      </c>
      <c r="G8" s="6">
        <v>29602</v>
      </c>
      <c r="H8" s="13">
        <v>608.38</v>
      </c>
      <c r="I8" s="14">
        <v>3.73</v>
      </c>
    </row>
    <row r="9" spans="1:9">
      <c r="B9" s="15" t="s">
        <v>10</v>
      </c>
      <c r="C9" s="6" t="s">
        <v>1433</v>
      </c>
      <c r="D9" s="6" t="s">
        <v>1434</v>
      </c>
      <c r="E9" s="6" t="s">
        <v>99</v>
      </c>
      <c r="G9" s="6">
        <v>7922</v>
      </c>
      <c r="H9" s="13">
        <v>587.73</v>
      </c>
      <c r="I9" s="14">
        <v>3.6000000000000005</v>
      </c>
    </row>
    <row r="10" spans="1:9">
      <c r="B10" s="15" t="s">
        <v>10</v>
      </c>
      <c r="C10" s="6" t="s">
        <v>107</v>
      </c>
      <c r="D10" s="6" t="s">
        <v>108</v>
      </c>
      <c r="E10" s="6" t="s">
        <v>48</v>
      </c>
      <c r="G10" s="6">
        <v>32934</v>
      </c>
      <c r="H10" s="13">
        <v>585.34</v>
      </c>
      <c r="I10" s="14">
        <v>3.58</v>
      </c>
    </row>
    <row r="11" spans="1:9">
      <c r="B11" s="15" t="s">
        <v>10</v>
      </c>
      <c r="C11" s="6" t="s">
        <v>1079</v>
      </c>
      <c r="D11" s="6" t="s">
        <v>1080</v>
      </c>
      <c r="E11" s="6" t="s">
        <v>118</v>
      </c>
      <c r="G11" s="6">
        <v>14778</v>
      </c>
      <c r="H11" s="13">
        <v>583.94000000000005</v>
      </c>
      <c r="I11" s="14">
        <v>3.58</v>
      </c>
    </row>
    <row r="12" spans="1:9">
      <c r="B12" s="15" t="s">
        <v>10</v>
      </c>
      <c r="C12" s="6" t="s">
        <v>1072</v>
      </c>
      <c r="D12" s="6" t="s">
        <v>1073</v>
      </c>
      <c r="E12" s="6" t="s">
        <v>1074</v>
      </c>
      <c r="G12" s="6">
        <v>202334</v>
      </c>
      <c r="H12" s="13">
        <v>582.11</v>
      </c>
      <c r="I12" s="14">
        <v>3.56</v>
      </c>
    </row>
    <row r="13" spans="1:9">
      <c r="B13" s="15" t="s">
        <v>10</v>
      </c>
      <c r="C13" s="6" t="s">
        <v>1429</v>
      </c>
      <c r="D13" s="6" t="s">
        <v>1430</v>
      </c>
      <c r="E13" s="6" t="s">
        <v>655</v>
      </c>
      <c r="G13" s="6">
        <v>49430</v>
      </c>
      <c r="H13" s="13">
        <v>580.70000000000005</v>
      </c>
      <c r="I13" s="14">
        <v>3.56</v>
      </c>
    </row>
    <row r="14" spans="1:9">
      <c r="B14" s="15" t="s">
        <v>10</v>
      </c>
      <c r="C14" s="6" t="s">
        <v>622</v>
      </c>
      <c r="D14" s="6" t="s">
        <v>623</v>
      </c>
      <c r="E14" s="6" t="s">
        <v>624</v>
      </c>
      <c r="G14" s="6">
        <v>32538</v>
      </c>
      <c r="H14" s="13">
        <v>579.96</v>
      </c>
      <c r="I14" s="14">
        <v>3.5500000000000003</v>
      </c>
    </row>
    <row r="15" spans="1:9">
      <c r="B15" s="15" t="s">
        <v>10</v>
      </c>
      <c r="C15" s="6" t="s">
        <v>665</v>
      </c>
      <c r="D15" s="6" t="s">
        <v>666</v>
      </c>
      <c r="E15" s="6" t="s">
        <v>27</v>
      </c>
      <c r="G15" s="6">
        <v>32954</v>
      </c>
      <c r="H15" s="13">
        <v>579.07000000000005</v>
      </c>
      <c r="I15" s="14">
        <v>3.5500000000000003</v>
      </c>
    </row>
    <row r="16" spans="1:9">
      <c r="B16" s="15" t="s">
        <v>10</v>
      </c>
      <c r="C16" s="6" t="s">
        <v>1314</v>
      </c>
      <c r="D16" s="6" t="s">
        <v>1315</v>
      </c>
      <c r="E16" s="6" t="s">
        <v>655</v>
      </c>
      <c r="G16" s="6">
        <v>10435</v>
      </c>
      <c r="H16" s="13">
        <v>565.89</v>
      </c>
      <c r="I16" s="14">
        <v>3.47</v>
      </c>
    </row>
    <row r="17" spans="2:9">
      <c r="B17" s="15" t="s">
        <v>10</v>
      </c>
      <c r="C17" s="6" t="s">
        <v>1453</v>
      </c>
      <c r="D17" s="6" t="s">
        <v>1454</v>
      </c>
      <c r="E17" s="6" t="s">
        <v>27</v>
      </c>
      <c r="G17" s="6">
        <v>46167</v>
      </c>
      <c r="H17" s="13">
        <v>565.18000000000006</v>
      </c>
      <c r="I17" s="14">
        <v>3.46</v>
      </c>
    </row>
    <row r="18" spans="2:9">
      <c r="B18" s="15" t="s">
        <v>10</v>
      </c>
      <c r="C18" s="6" t="s">
        <v>126</v>
      </c>
      <c r="D18" s="6" t="s">
        <v>127</v>
      </c>
      <c r="E18" s="6" t="s">
        <v>83</v>
      </c>
      <c r="G18" s="6">
        <v>4553</v>
      </c>
      <c r="H18" s="13">
        <v>560.29</v>
      </c>
      <c r="I18" s="14">
        <v>3.4300000000000006</v>
      </c>
    </row>
    <row r="19" spans="2:9">
      <c r="B19" s="15" t="s">
        <v>10</v>
      </c>
      <c r="C19" s="6" t="s">
        <v>1070</v>
      </c>
      <c r="D19" s="6" t="s">
        <v>1071</v>
      </c>
      <c r="E19" s="6" t="s">
        <v>669</v>
      </c>
      <c r="G19" s="6">
        <v>15643</v>
      </c>
      <c r="H19" s="13">
        <v>548.15</v>
      </c>
      <c r="I19" s="14">
        <v>3.3600000000000003</v>
      </c>
    </row>
    <row r="20" spans="2:9">
      <c r="B20" s="15" t="s">
        <v>10</v>
      </c>
      <c r="C20" s="6" t="s">
        <v>74</v>
      </c>
      <c r="D20" s="6" t="s">
        <v>75</v>
      </c>
      <c r="E20" s="6" t="s">
        <v>30</v>
      </c>
      <c r="G20" s="6">
        <v>55721</v>
      </c>
      <c r="H20" s="13">
        <v>545.73</v>
      </c>
      <c r="I20" s="14">
        <v>3.34</v>
      </c>
    </row>
    <row r="21" spans="2:9">
      <c r="B21" s="15" t="s">
        <v>10</v>
      </c>
      <c r="C21" s="6" t="s">
        <v>1486</v>
      </c>
      <c r="D21" s="6" t="s">
        <v>1487</v>
      </c>
      <c r="E21" s="6" t="s">
        <v>27</v>
      </c>
      <c r="G21" s="6">
        <v>43214</v>
      </c>
      <c r="H21" s="13">
        <v>542.29</v>
      </c>
      <c r="I21" s="14">
        <v>3.32</v>
      </c>
    </row>
    <row r="22" spans="2:9">
      <c r="B22" s="15" t="s">
        <v>10</v>
      </c>
      <c r="C22" s="6" t="s">
        <v>808</v>
      </c>
      <c r="D22" s="6" t="s">
        <v>809</v>
      </c>
      <c r="E22" s="6" t="s">
        <v>30</v>
      </c>
      <c r="G22" s="6">
        <v>148107</v>
      </c>
      <c r="H22" s="13">
        <v>523.41</v>
      </c>
      <c r="I22" s="14">
        <v>3.2100000000000004</v>
      </c>
    </row>
    <row r="23" spans="2:9">
      <c r="B23" s="15" t="s">
        <v>10</v>
      </c>
      <c r="C23" s="6" t="s">
        <v>699</v>
      </c>
      <c r="D23" s="6" t="s">
        <v>700</v>
      </c>
      <c r="E23" s="6" t="s">
        <v>692</v>
      </c>
      <c r="G23" s="6">
        <v>38922</v>
      </c>
      <c r="H23" s="13">
        <v>523.07000000000005</v>
      </c>
      <c r="I23" s="14">
        <v>3.2</v>
      </c>
    </row>
    <row r="24" spans="2:9">
      <c r="B24" s="15" t="s">
        <v>10</v>
      </c>
      <c r="C24" s="6" t="s">
        <v>1075</v>
      </c>
      <c r="D24" s="6" t="s">
        <v>1076</v>
      </c>
      <c r="E24" s="6" t="s">
        <v>639</v>
      </c>
      <c r="G24" s="6">
        <v>22125</v>
      </c>
      <c r="H24" s="13">
        <v>521.91</v>
      </c>
      <c r="I24" s="14">
        <v>3.2</v>
      </c>
    </row>
    <row r="25" spans="2:9">
      <c r="B25" s="15" t="s">
        <v>10</v>
      </c>
      <c r="C25" s="6" t="s">
        <v>850</v>
      </c>
      <c r="D25" s="6" t="s">
        <v>851</v>
      </c>
      <c r="E25" s="6" t="s">
        <v>118</v>
      </c>
      <c r="G25" s="6">
        <v>24013</v>
      </c>
      <c r="H25" s="13">
        <v>519.93000000000006</v>
      </c>
      <c r="I25" s="14">
        <v>3.18</v>
      </c>
    </row>
    <row r="26" spans="2:9">
      <c r="B26" s="15" t="s">
        <v>10</v>
      </c>
      <c r="C26" s="6" t="s">
        <v>1909</v>
      </c>
      <c r="D26" s="6" t="s">
        <v>1910</v>
      </c>
      <c r="E26" s="6" t="s">
        <v>83</v>
      </c>
      <c r="G26" s="6">
        <v>5719</v>
      </c>
      <c r="H26" s="13">
        <v>502.21000000000004</v>
      </c>
      <c r="I26" s="14">
        <v>3.08</v>
      </c>
    </row>
    <row r="27" spans="2:9">
      <c r="B27" s="15" t="s">
        <v>10</v>
      </c>
      <c r="C27" s="6" t="s">
        <v>1484</v>
      </c>
      <c r="D27" s="6" t="s">
        <v>1485</v>
      </c>
      <c r="E27" s="6" t="s">
        <v>27</v>
      </c>
      <c r="G27" s="6">
        <v>11725</v>
      </c>
      <c r="H27" s="13">
        <v>494.82</v>
      </c>
      <c r="I27" s="14">
        <v>3.0300000000000002</v>
      </c>
    </row>
    <row r="28" spans="2:9">
      <c r="B28" s="15" t="s">
        <v>10</v>
      </c>
      <c r="C28" s="6" t="s">
        <v>848</v>
      </c>
      <c r="D28" s="6" t="s">
        <v>849</v>
      </c>
      <c r="E28" s="6" t="s">
        <v>632</v>
      </c>
      <c r="G28" s="6">
        <v>2140</v>
      </c>
      <c r="H28" s="13">
        <v>492.63</v>
      </c>
      <c r="I28" s="14">
        <v>3.02</v>
      </c>
    </row>
    <row r="29" spans="2:9">
      <c r="B29" s="15" t="s">
        <v>10</v>
      </c>
      <c r="C29" s="6" t="s">
        <v>1276</v>
      </c>
      <c r="D29" s="6" t="s">
        <v>1277</v>
      </c>
      <c r="E29" s="6" t="s">
        <v>80</v>
      </c>
      <c r="G29" s="6">
        <v>37463</v>
      </c>
      <c r="H29" s="13">
        <v>481.40000000000003</v>
      </c>
      <c r="I29" s="14">
        <v>2.95</v>
      </c>
    </row>
    <row r="30" spans="2:9">
      <c r="B30" s="15" t="s">
        <v>10</v>
      </c>
      <c r="C30" s="6" t="s">
        <v>1087</v>
      </c>
      <c r="D30" s="6" t="s">
        <v>1088</v>
      </c>
      <c r="E30" s="6" t="s">
        <v>24</v>
      </c>
      <c r="G30" s="6">
        <v>29416</v>
      </c>
      <c r="H30" s="13">
        <v>480.01</v>
      </c>
      <c r="I30" s="14">
        <v>2.9400000000000004</v>
      </c>
    </row>
    <row r="31" spans="2:9">
      <c r="B31" s="15" t="s">
        <v>10</v>
      </c>
      <c r="C31" s="6" t="s">
        <v>1441</v>
      </c>
      <c r="D31" s="6" t="s">
        <v>1442</v>
      </c>
      <c r="E31" s="6" t="s">
        <v>62</v>
      </c>
      <c r="G31" s="6">
        <v>1575</v>
      </c>
      <c r="H31" s="13">
        <v>452.73</v>
      </c>
      <c r="I31" s="14">
        <v>2.7700000000000005</v>
      </c>
    </row>
    <row r="32" spans="2:9">
      <c r="B32" s="15" t="s">
        <v>10</v>
      </c>
      <c r="C32" s="6" t="s">
        <v>688</v>
      </c>
      <c r="D32" s="6" t="s">
        <v>689</v>
      </c>
      <c r="E32" s="6" t="s">
        <v>639</v>
      </c>
      <c r="G32" s="6">
        <v>239175</v>
      </c>
      <c r="H32" s="13">
        <v>448.79</v>
      </c>
      <c r="I32" s="14">
        <v>2.75</v>
      </c>
    </row>
    <row r="33" spans="1:9">
      <c r="B33" s="15" t="s">
        <v>10</v>
      </c>
      <c r="C33" s="6" t="s">
        <v>1083</v>
      </c>
      <c r="D33" s="6" t="s">
        <v>1084</v>
      </c>
      <c r="E33" s="6" t="s">
        <v>639</v>
      </c>
      <c r="G33" s="6">
        <v>33151</v>
      </c>
      <c r="H33" s="13">
        <v>444.75</v>
      </c>
      <c r="I33" s="14">
        <v>2.72</v>
      </c>
    </row>
    <row r="34" spans="1:9">
      <c r="B34" s="15" t="s">
        <v>10</v>
      </c>
      <c r="C34" s="6" t="s">
        <v>637</v>
      </c>
      <c r="D34" s="6" t="s">
        <v>638</v>
      </c>
      <c r="E34" s="6" t="s">
        <v>639</v>
      </c>
      <c r="G34" s="6">
        <v>34024</v>
      </c>
      <c r="H34" s="13">
        <v>425.5</v>
      </c>
      <c r="I34" s="14">
        <v>2.6100000000000003</v>
      </c>
    </row>
    <row r="35" spans="1:9" ht="9.5" thickBot="1">
      <c r="E35" s="16" t="s">
        <v>133</v>
      </c>
      <c r="H35" s="25">
        <v>16326.73</v>
      </c>
      <c r="I35" s="26">
        <v>100</v>
      </c>
    </row>
    <row r="36" spans="1:9" ht="9.5" thickTop="1">
      <c r="I36" s="14"/>
    </row>
    <row r="37" spans="1:9">
      <c r="I37" s="14"/>
    </row>
    <row r="38" spans="1:9">
      <c r="C38" s="6" t="s">
        <v>152</v>
      </c>
      <c r="E38" s="6" t="s">
        <v>10</v>
      </c>
      <c r="F38" s="12">
        <v>6.03</v>
      </c>
      <c r="H38" s="13">
        <v>20</v>
      </c>
      <c r="I38" s="14">
        <v>0.12000000000000001</v>
      </c>
    </row>
    <row r="39" spans="1:9">
      <c r="I39" s="14"/>
    </row>
    <row r="40" spans="1:9">
      <c r="A40" s="11" t="s">
        <v>134</v>
      </c>
      <c r="H40" s="19">
        <v>-16.7</v>
      </c>
      <c r="I40" s="20">
        <v>-0.12</v>
      </c>
    </row>
    <row r="41" spans="1:9">
      <c r="I41" s="14"/>
    </row>
    <row r="42" spans="1:9" ht="9.5" thickBot="1">
      <c r="E42" s="16" t="s">
        <v>135</v>
      </c>
      <c r="H42" s="17">
        <v>16330.03</v>
      </c>
      <c r="I42" s="18">
        <v>100</v>
      </c>
    </row>
    <row r="43" spans="1:9" ht="9.5" thickTop="1">
      <c r="I43" s="14"/>
    </row>
    <row r="44" spans="1:9">
      <c r="A44" s="16" t="s">
        <v>136</v>
      </c>
      <c r="I44" s="14"/>
    </row>
    <row r="45" spans="1:9">
      <c r="A45" s="6">
        <v>1</v>
      </c>
      <c r="B45" s="6" t="s">
        <v>137</v>
      </c>
      <c r="I45" s="14"/>
    </row>
    <row r="46" spans="1:9">
      <c r="I46" s="14"/>
    </row>
    <row r="47" spans="1:9">
      <c r="A47" s="6">
        <v>2</v>
      </c>
      <c r="B47" s="21" t="s">
        <v>3664</v>
      </c>
      <c r="C47" s="22"/>
      <c r="I47" s="14"/>
    </row>
    <row r="48" spans="1:9">
      <c r="B48" s="22"/>
      <c r="C48" s="22"/>
      <c r="I48" s="14"/>
    </row>
    <row r="49" spans="1:9">
      <c r="A49" s="6">
        <v>3</v>
      </c>
      <c r="B49" s="21" t="s">
        <v>139</v>
      </c>
      <c r="C49" s="22"/>
      <c r="I49" s="14"/>
    </row>
    <row r="50" spans="1:9">
      <c r="B50" s="22"/>
      <c r="C50" s="22"/>
      <c r="I50" s="14"/>
    </row>
    <row r="51" spans="1:9">
      <c r="B51" s="22"/>
      <c r="C51" s="27" t="s">
        <v>140</v>
      </c>
      <c r="I51" s="14"/>
    </row>
    <row r="52" spans="1:9">
      <c r="B52" s="22"/>
      <c r="C52" s="27" t="s">
        <v>141</v>
      </c>
      <c r="D52" s="16" t="s">
        <v>142</v>
      </c>
      <c r="E52" s="16" t="s">
        <v>143</v>
      </c>
      <c r="I52" s="14"/>
    </row>
    <row r="53" spans="1:9">
      <c r="B53" s="22"/>
      <c r="C53" s="22" t="s">
        <v>3665</v>
      </c>
      <c r="D53" s="6">
        <v>21.404300000000003</v>
      </c>
      <c r="E53" s="6">
        <v>19.119900000000001</v>
      </c>
      <c r="I53" s="14"/>
    </row>
    <row r="54" spans="1:9">
      <c r="I54" s="14"/>
    </row>
    <row r="55" spans="1:9">
      <c r="A55" s="6">
        <v>4</v>
      </c>
      <c r="B55" s="6" t="s">
        <v>3666</v>
      </c>
      <c r="I55" s="14"/>
    </row>
    <row r="56" spans="1:9">
      <c r="I56" s="14"/>
    </row>
    <row r="57" spans="1:9" ht="20" customHeight="1">
      <c r="A57" s="6">
        <v>5</v>
      </c>
      <c r="B57" s="71" t="s">
        <v>148</v>
      </c>
      <c r="C57" s="72"/>
      <c r="D57" s="72"/>
      <c r="E57" s="72"/>
      <c r="F57" s="72"/>
      <c r="G57" s="72"/>
      <c r="H57" s="72"/>
      <c r="I57" s="73"/>
    </row>
    <row r="58" spans="1:9">
      <c r="A58" s="1"/>
      <c r="B58" s="1"/>
      <c r="C58" s="1"/>
      <c r="D58" s="1"/>
      <c r="E58" s="1"/>
      <c r="F58" s="3"/>
      <c r="G58" s="1"/>
      <c r="H58" s="4"/>
      <c r="I58" s="3"/>
    </row>
    <row r="59" spans="1:9">
      <c r="A59" s="24" t="s">
        <v>149</v>
      </c>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4" t="s">
        <v>3667</v>
      </c>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sheetData>
  <mergeCells count="4">
    <mergeCell ref="A2:C2"/>
    <mergeCell ref="A3:C3"/>
    <mergeCell ref="B4:C4"/>
    <mergeCell ref="B57:I57"/>
  </mergeCells>
  <pageMargins left="0.7" right="0.7" top="0.75" bottom="0.75" header="0.3" footer="0.3"/>
  <pageSetup paperSize="0" orientation="portrait" horizontalDpi="0" verticalDpi="0" copies="0"/>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E118B-EE0E-4D96-AEC3-E9B53CB441B1}">
  <dimension ref="A1:I11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3656</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1434715</v>
      </c>
      <c r="H5" s="13">
        <v>10495.66</v>
      </c>
      <c r="I5" s="14">
        <v>10.700000000000001</v>
      </c>
    </row>
    <row r="6" spans="1:9">
      <c r="B6" s="15" t="s">
        <v>10</v>
      </c>
      <c r="C6" s="6" t="s">
        <v>699</v>
      </c>
      <c r="D6" s="6" t="s">
        <v>700</v>
      </c>
      <c r="E6" s="6" t="s">
        <v>692</v>
      </c>
      <c r="G6" s="6">
        <v>630262</v>
      </c>
      <c r="H6" s="13">
        <v>8470.09</v>
      </c>
      <c r="I6" s="14">
        <v>8.64</v>
      </c>
    </row>
    <row r="7" spans="1:9">
      <c r="B7" s="15" t="s">
        <v>10</v>
      </c>
      <c r="C7" s="6" t="s">
        <v>635</v>
      </c>
      <c r="D7" s="6" t="s">
        <v>636</v>
      </c>
      <c r="E7" s="6" t="s">
        <v>30</v>
      </c>
      <c r="G7" s="6">
        <v>674242</v>
      </c>
      <c r="H7" s="13">
        <v>8130.68</v>
      </c>
      <c r="I7" s="14">
        <v>8.2900000000000009</v>
      </c>
    </row>
    <row r="8" spans="1:9">
      <c r="B8" s="15" t="s">
        <v>10</v>
      </c>
      <c r="C8" s="6" t="s">
        <v>622</v>
      </c>
      <c r="D8" s="6" t="s">
        <v>623</v>
      </c>
      <c r="E8" s="6" t="s">
        <v>624</v>
      </c>
      <c r="G8" s="6">
        <v>287172</v>
      </c>
      <c r="H8" s="13">
        <v>5118.55</v>
      </c>
      <c r="I8" s="14">
        <v>5.2200000000000006</v>
      </c>
    </row>
    <row r="9" spans="1:9">
      <c r="B9" s="15" t="s">
        <v>10</v>
      </c>
      <c r="C9" s="6" t="s">
        <v>637</v>
      </c>
      <c r="D9" s="6" t="s">
        <v>638</v>
      </c>
      <c r="E9" s="6" t="s">
        <v>639</v>
      </c>
      <c r="G9" s="6">
        <v>328470</v>
      </c>
      <c r="H9" s="13">
        <v>4107.8500000000004</v>
      </c>
      <c r="I9" s="14">
        <v>4.1900000000000004</v>
      </c>
    </row>
    <row r="10" spans="1:9">
      <c r="B10" s="15" t="s">
        <v>10</v>
      </c>
      <c r="C10" s="6" t="s">
        <v>1070</v>
      </c>
      <c r="D10" s="6" t="s">
        <v>1071</v>
      </c>
      <c r="E10" s="6" t="s">
        <v>669</v>
      </c>
      <c r="G10" s="6">
        <v>110794</v>
      </c>
      <c r="H10" s="13">
        <v>3882.33</v>
      </c>
      <c r="I10" s="14">
        <v>3.9600000000000004</v>
      </c>
    </row>
    <row r="11" spans="1:9">
      <c r="B11" s="15" t="s">
        <v>10</v>
      </c>
      <c r="C11" s="6" t="s">
        <v>74</v>
      </c>
      <c r="D11" s="6" t="s">
        <v>75</v>
      </c>
      <c r="E11" s="6" t="s">
        <v>30</v>
      </c>
      <c r="G11" s="6">
        <v>388813</v>
      </c>
      <c r="H11" s="13">
        <v>3808.03</v>
      </c>
      <c r="I11" s="14">
        <v>3.88</v>
      </c>
    </row>
    <row r="12" spans="1:9">
      <c r="B12" s="15" t="s">
        <v>10</v>
      </c>
      <c r="C12" s="6" t="s">
        <v>604</v>
      </c>
      <c r="D12" s="6" t="s">
        <v>807</v>
      </c>
      <c r="E12" s="6" t="s">
        <v>30</v>
      </c>
      <c r="G12" s="6">
        <v>270045</v>
      </c>
      <c r="H12" s="13">
        <v>3136.03</v>
      </c>
      <c r="I12" s="14">
        <v>3.2</v>
      </c>
    </row>
    <row r="13" spans="1:9">
      <c r="B13" s="15" t="s">
        <v>10</v>
      </c>
      <c r="C13" s="6" t="s">
        <v>1072</v>
      </c>
      <c r="D13" s="6" t="s">
        <v>1073</v>
      </c>
      <c r="E13" s="6" t="s">
        <v>1074</v>
      </c>
      <c r="G13" s="6">
        <v>909516</v>
      </c>
      <c r="H13" s="13">
        <v>2616.6799999999998</v>
      </c>
      <c r="I13" s="14">
        <v>2.67</v>
      </c>
    </row>
    <row r="14" spans="1:9">
      <c r="B14" s="15" t="s">
        <v>10</v>
      </c>
      <c r="C14" s="6" t="s">
        <v>124</v>
      </c>
      <c r="D14" s="6" t="s">
        <v>125</v>
      </c>
      <c r="E14" s="6" t="s">
        <v>83</v>
      </c>
      <c r="G14" s="6">
        <v>83896</v>
      </c>
      <c r="H14" s="13">
        <v>2478.88</v>
      </c>
      <c r="I14" s="14">
        <v>2.5299999999999998</v>
      </c>
    </row>
    <row r="15" spans="1:9">
      <c r="B15" s="15" t="s">
        <v>10</v>
      </c>
      <c r="C15" s="6" t="s">
        <v>808</v>
      </c>
      <c r="D15" s="6" t="s">
        <v>809</v>
      </c>
      <c r="E15" s="6" t="s">
        <v>30</v>
      </c>
      <c r="G15" s="6">
        <v>694726</v>
      </c>
      <c r="H15" s="13">
        <v>2455.16</v>
      </c>
      <c r="I15" s="14">
        <v>2.5</v>
      </c>
    </row>
    <row r="16" spans="1:9">
      <c r="B16" s="15" t="s">
        <v>10</v>
      </c>
      <c r="C16" s="6" t="s">
        <v>1075</v>
      </c>
      <c r="D16" s="6" t="s">
        <v>1076</v>
      </c>
      <c r="E16" s="6" t="s">
        <v>639</v>
      </c>
      <c r="G16" s="6">
        <v>96362</v>
      </c>
      <c r="H16" s="13">
        <v>2273.08</v>
      </c>
      <c r="I16" s="14">
        <v>2.3200000000000003</v>
      </c>
    </row>
    <row r="17" spans="2:9">
      <c r="B17" s="15" t="s">
        <v>10</v>
      </c>
      <c r="C17" s="6" t="s">
        <v>570</v>
      </c>
      <c r="D17" s="6" t="s">
        <v>629</v>
      </c>
      <c r="E17" s="6" t="s">
        <v>24</v>
      </c>
      <c r="G17" s="6">
        <v>252475</v>
      </c>
      <c r="H17" s="13">
        <v>2023.71</v>
      </c>
      <c r="I17" s="14">
        <v>2.06</v>
      </c>
    </row>
    <row r="18" spans="2:9">
      <c r="B18" s="15" t="s">
        <v>10</v>
      </c>
      <c r="C18" s="6" t="s">
        <v>665</v>
      </c>
      <c r="D18" s="6" t="s">
        <v>666</v>
      </c>
      <c r="E18" s="6" t="s">
        <v>27</v>
      </c>
      <c r="G18" s="6">
        <v>98906</v>
      </c>
      <c r="H18" s="13">
        <v>1737.98</v>
      </c>
      <c r="I18" s="14">
        <v>1.77</v>
      </c>
    </row>
    <row r="19" spans="2:9">
      <c r="B19" s="15" t="s">
        <v>10</v>
      </c>
      <c r="C19" s="6" t="s">
        <v>1077</v>
      </c>
      <c r="D19" s="6" t="s">
        <v>1078</v>
      </c>
      <c r="E19" s="6" t="s">
        <v>1074</v>
      </c>
      <c r="G19" s="6">
        <v>83739</v>
      </c>
      <c r="H19" s="13">
        <v>1721</v>
      </c>
      <c r="I19" s="14">
        <v>1.7500000000000002</v>
      </c>
    </row>
    <row r="20" spans="2:9">
      <c r="B20" s="15" t="s">
        <v>10</v>
      </c>
      <c r="C20" s="6" t="s">
        <v>685</v>
      </c>
      <c r="D20" s="6" t="s">
        <v>686</v>
      </c>
      <c r="E20" s="6" t="s">
        <v>111</v>
      </c>
      <c r="G20" s="6">
        <v>444207</v>
      </c>
      <c r="H20" s="13">
        <v>1646.45</v>
      </c>
      <c r="I20" s="14">
        <v>1.6800000000000002</v>
      </c>
    </row>
    <row r="21" spans="2:9">
      <c r="B21" s="15" t="s">
        <v>10</v>
      </c>
      <c r="C21" s="6" t="s">
        <v>625</v>
      </c>
      <c r="D21" s="6" t="s">
        <v>626</v>
      </c>
      <c r="E21" s="6" t="s">
        <v>86</v>
      </c>
      <c r="G21" s="6">
        <v>679767</v>
      </c>
      <c r="H21" s="13">
        <v>1556.53</v>
      </c>
      <c r="I21" s="14">
        <v>1.59</v>
      </c>
    </row>
    <row r="22" spans="2:9">
      <c r="B22" s="15" t="s">
        <v>10</v>
      </c>
      <c r="C22" s="6" t="s">
        <v>1079</v>
      </c>
      <c r="D22" s="6" t="s">
        <v>1080</v>
      </c>
      <c r="E22" s="6" t="s">
        <v>118</v>
      </c>
      <c r="G22" s="6">
        <v>38942</v>
      </c>
      <c r="H22" s="13">
        <v>1538.75</v>
      </c>
      <c r="I22" s="14">
        <v>1.5700000000000003</v>
      </c>
    </row>
    <row r="23" spans="2:9">
      <c r="B23" s="15" t="s">
        <v>10</v>
      </c>
      <c r="C23" s="6" t="s">
        <v>126</v>
      </c>
      <c r="D23" s="6" t="s">
        <v>127</v>
      </c>
      <c r="E23" s="6" t="s">
        <v>83</v>
      </c>
      <c r="G23" s="6">
        <v>12382</v>
      </c>
      <c r="H23" s="13">
        <v>1523.73</v>
      </c>
      <c r="I23" s="14">
        <v>1.55</v>
      </c>
    </row>
    <row r="24" spans="2:9">
      <c r="B24" s="15" t="s">
        <v>10</v>
      </c>
      <c r="C24" s="6" t="s">
        <v>1081</v>
      </c>
      <c r="D24" s="6" t="s">
        <v>1082</v>
      </c>
      <c r="E24" s="6" t="s">
        <v>648</v>
      </c>
      <c r="G24" s="6">
        <v>779949</v>
      </c>
      <c r="H24" s="13">
        <v>1496.41</v>
      </c>
      <c r="I24" s="14">
        <v>1.53</v>
      </c>
    </row>
    <row r="25" spans="2:9">
      <c r="B25" s="15" t="s">
        <v>10</v>
      </c>
      <c r="C25" s="6" t="s">
        <v>52</v>
      </c>
      <c r="D25" s="6" t="s">
        <v>53</v>
      </c>
      <c r="E25" s="6" t="s">
        <v>54</v>
      </c>
      <c r="G25" s="6">
        <v>337985</v>
      </c>
      <c r="H25" s="13">
        <v>1354.14</v>
      </c>
      <c r="I25" s="14">
        <v>1.3800000000000001</v>
      </c>
    </row>
    <row r="26" spans="2:9">
      <c r="B26" s="15" t="s">
        <v>10</v>
      </c>
      <c r="C26" s="6" t="s">
        <v>1083</v>
      </c>
      <c r="D26" s="6" t="s">
        <v>1084</v>
      </c>
      <c r="E26" s="6" t="s">
        <v>639</v>
      </c>
      <c r="G26" s="6">
        <v>98826</v>
      </c>
      <c r="H26" s="13">
        <v>1325.8500000000001</v>
      </c>
      <c r="I26" s="14">
        <v>1.35</v>
      </c>
    </row>
    <row r="27" spans="2:9">
      <c r="B27" s="15" t="s">
        <v>10</v>
      </c>
      <c r="C27" s="6" t="s">
        <v>894</v>
      </c>
      <c r="D27" s="6" t="s">
        <v>895</v>
      </c>
      <c r="E27" s="6" t="s">
        <v>111</v>
      </c>
      <c r="G27" s="6">
        <v>427379</v>
      </c>
      <c r="H27" s="13">
        <v>1265.47</v>
      </c>
      <c r="I27" s="14">
        <v>1.29</v>
      </c>
    </row>
    <row r="28" spans="2:9">
      <c r="B28" s="15" t="s">
        <v>10</v>
      </c>
      <c r="C28" s="6" t="s">
        <v>1389</v>
      </c>
      <c r="D28" s="6" t="s">
        <v>1390</v>
      </c>
      <c r="E28" s="6" t="s">
        <v>16</v>
      </c>
      <c r="G28" s="6">
        <v>135066</v>
      </c>
      <c r="H28" s="13">
        <v>1194.5899999999999</v>
      </c>
      <c r="I28" s="14">
        <v>1.22</v>
      </c>
    </row>
    <row r="29" spans="2:9">
      <c r="B29" s="15" t="s">
        <v>10</v>
      </c>
      <c r="C29" s="6" t="s">
        <v>630</v>
      </c>
      <c r="D29" s="6" t="s">
        <v>631</v>
      </c>
      <c r="E29" s="6" t="s">
        <v>632</v>
      </c>
      <c r="G29" s="6">
        <v>11066</v>
      </c>
      <c r="H29" s="13">
        <v>1189.04</v>
      </c>
      <c r="I29" s="14">
        <v>1.2100000000000002</v>
      </c>
    </row>
    <row r="30" spans="2:9">
      <c r="B30" s="15" t="s">
        <v>10</v>
      </c>
      <c r="C30" s="6" t="s">
        <v>89</v>
      </c>
      <c r="D30" s="6" t="s">
        <v>90</v>
      </c>
      <c r="E30" s="6" t="s">
        <v>24</v>
      </c>
      <c r="G30" s="6">
        <v>132141</v>
      </c>
      <c r="H30" s="13">
        <v>1152.4000000000001</v>
      </c>
      <c r="I30" s="14">
        <v>1.18</v>
      </c>
    </row>
    <row r="31" spans="2:9">
      <c r="B31" s="15" t="s">
        <v>10</v>
      </c>
      <c r="C31" s="6" t="s">
        <v>896</v>
      </c>
      <c r="D31" s="6" t="s">
        <v>897</v>
      </c>
      <c r="E31" s="6" t="s">
        <v>898</v>
      </c>
      <c r="G31" s="6">
        <v>365758</v>
      </c>
      <c r="H31" s="13">
        <v>1041.1300000000001</v>
      </c>
      <c r="I31" s="14">
        <v>1.06</v>
      </c>
    </row>
    <row r="32" spans="2:9">
      <c r="B32" s="15" t="s">
        <v>10</v>
      </c>
      <c r="C32" s="6" t="s">
        <v>1409</v>
      </c>
      <c r="D32" s="6" t="s">
        <v>1410</v>
      </c>
      <c r="E32" s="6" t="s">
        <v>648</v>
      </c>
      <c r="G32" s="6">
        <v>88470</v>
      </c>
      <c r="H32" s="13">
        <v>993.08</v>
      </c>
      <c r="I32" s="14">
        <v>1.0100000000000002</v>
      </c>
    </row>
    <row r="33" spans="2:9">
      <c r="B33" s="15" t="s">
        <v>10</v>
      </c>
      <c r="C33" s="6" t="s">
        <v>899</v>
      </c>
      <c r="D33" s="6" t="s">
        <v>900</v>
      </c>
      <c r="E33" s="6" t="s">
        <v>901</v>
      </c>
      <c r="G33" s="6">
        <v>214243</v>
      </c>
      <c r="H33" s="13">
        <v>965.06000000000006</v>
      </c>
      <c r="I33" s="14">
        <v>0.98</v>
      </c>
    </row>
    <row r="34" spans="2:9">
      <c r="B34" s="15" t="s">
        <v>10</v>
      </c>
      <c r="C34" s="6" t="s">
        <v>850</v>
      </c>
      <c r="D34" s="6" t="s">
        <v>851</v>
      </c>
      <c r="E34" s="6" t="s">
        <v>118</v>
      </c>
      <c r="G34" s="6">
        <v>42666</v>
      </c>
      <c r="H34" s="13">
        <v>923.80000000000007</v>
      </c>
      <c r="I34" s="14">
        <v>0.94000000000000006</v>
      </c>
    </row>
    <row r="35" spans="2:9">
      <c r="B35" s="15" t="s">
        <v>10</v>
      </c>
      <c r="C35" s="6" t="s">
        <v>1085</v>
      </c>
      <c r="D35" s="6" t="s">
        <v>1086</v>
      </c>
      <c r="E35" s="6" t="s">
        <v>1000</v>
      </c>
      <c r="G35" s="6">
        <v>69616</v>
      </c>
      <c r="H35" s="13">
        <v>913.78</v>
      </c>
      <c r="I35" s="14">
        <v>0.93</v>
      </c>
    </row>
    <row r="36" spans="2:9">
      <c r="B36" s="15" t="s">
        <v>10</v>
      </c>
      <c r="C36" s="6" t="s">
        <v>1909</v>
      </c>
      <c r="D36" s="6" t="s">
        <v>1910</v>
      </c>
      <c r="E36" s="6" t="s">
        <v>83</v>
      </c>
      <c r="G36" s="6">
        <v>10360</v>
      </c>
      <c r="H36" s="13">
        <v>909.76</v>
      </c>
      <c r="I36" s="14">
        <v>0.93</v>
      </c>
    </row>
    <row r="37" spans="2:9">
      <c r="B37" s="15" t="s">
        <v>10</v>
      </c>
      <c r="C37" s="6" t="s">
        <v>854</v>
      </c>
      <c r="D37" s="6" t="s">
        <v>855</v>
      </c>
      <c r="E37" s="6" t="s">
        <v>632</v>
      </c>
      <c r="G37" s="6">
        <v>35521</v>
      </c>
      <c r="H37" s="13">
        <v>908.52</v>
      </c>
      <c r="I37" s="14">
        <v>0.93</v>
      </c>
    </row>
    <row r="38" spans="2:9">
      <c r="B38" s="15" t="s">
        <v>10</v>
      </c>
      <c r="C38" s="6" t="s">
        <v>1087</v>
      </c>
      <c r="D38" s="6" t="s">
        <v>1088</v>
      </c>
      <c r="E38" s="6" t="s">
        <v>24</v>
      </c>
      <c r="G38" s="6">
        <v>54474</v>
      </c>
      <c r="H38" s="13">
        <v>888.91</v>
      </c>
      <c r="I38" s="14">
        <v>0.91</v>
      </c>
    </row>
    <row r="39" spans="2:9">
      <c r="B39" s="15" t="s">
        <v>10</v>
      </c>
      <c r="C39" s="6" t="s">
        <v>87</v>
      </c>
      <c r="D39" s="6" t="s">
        <v>88</v>
      </c>
      <c r="E39" s="6" t="s">
        <v>83</v>
      </c>
      <c r="G39" s="6">
        <v>12986</v>
      </c>
      <c r="H39" s="13">
        <v>855.26</v>
      </c>
      <c r="I39" s="14">
        <v>0.87000000000000011</v>
      </c>
    </row>
    <row r="40" spans="2:9">
      <c r="B40" s="15" t="s">
        <v>10</v>
      </c>
      <c r="C40" s="6" t="s">
        <v>1089</v>
      </c>
      <c r="D40" s="6" t="s">
        <v>1090</v>
      </c>
      <c r="E40" s="6" t="s">
        <v>51</v>
      </c>
      <c r="G40" s="6">
        <v>21346</v>
      </c>
      <c r="H40" s="13">
        <v>841.78</v>
      </c>
      <c r="I40" s="14">
        <v>0.86</v>
      </c>
    </row>
    <row r="41" spans="2:9">
      <c r="B41" s="15" t="s">
        <v>10</v>
      </c>
      <c r="C41" s="6" t="s">
        <v>711</v>
      </c>
      <c r="D41" s="6" t="s">
        <v>712</v>
      </c>
      <c r="E41" s="6" t="s">
        <v>639</v>
      </c>
      <c r="G41" s="6">
        <v>59239</v>
      </c>
      <c r="H41" s="13">
        <v>819.87</v>
      </c>
      <c r="I41" s="14">
        <v>0.84000000000000008</v>
      </c>
    </row>
    <row r="42" spans="2:9">
      <c r="B42" s="15" t="s">
        <v>10</v>
      </c>
      <c r="C42" s="6" t="s">
        <v>1429</v>
      </c>
      <c r="D42" s="6" t="s">
        <v>1430</v>
      </c>
      <c r="E42" s="6" t="s">
        <v>655</v>
      </c>
      <c r="G42" s="6">
        <v>67658</v>
      </c>
      <c r="H42" s="13">
        <v>794.85</v>
      </c>
      <c r="I42" s="14">
        <v>0.80999999999999994</v>
      </c>
    </row>
    <row r="43" spans="2:9">
      <c r="B43" s="15" t="s">
        <v>10</v>
      </c>
      <c r="C43" s="6" t="s">
        <v>107</v>
      </c>
      <c r="D43" s="6" t="s">
        <v>108</v>
      </c>
      <c r="E43" s="6" t="s">
        <v>48</v>
      </c>
      <c r="G43" s="6">
        <v>42382</v>
      </c>
      <c r="H43" s="13">
        <v>753.26</v>
      </c>
      <c r="I43" s="14">
        <v>0.77</v>
      </c>
    </row>
    <row r="44" spans="2:9">
      <c r="B44" s="15" t="s">
        <v>10</v>
      </c>
      <c r="C44" s="6" t="s">
        <v>1486</v>
      </c>
      <c r="D44" s="6" t="s">
        <v>1487</v>
      </c>
      <c r="E44" s="6" t="s">
        <v>27</v>
      </c>
      <c r="G44" s="6">
        <v>56863</v>
      </c>
      <c r="H44" s="13">
        <v>713.57</v>
      </c>
      <c r="I44" s="14">
        <v>0.73</v>
      </c>
    </row>
    <row r="45" spans="2:9">
      <c r="B45" s="15" t="s">
        <v>10</v>
      </c>
      <c r="C45" s="6" t="s">
        <v>1433</v>
      </c>
      <c r="D45" s="6" t="s">
        <v>1434</v>
      </c>
      <c r="E45" s="6" t="s">
        <v>99</v>
      </c>
      <c r="G45" s="6">
        <v>9617</v>
      </c>
      <c r="H45" s="13">
        <v>713.49</v>
      </c>
      <c r="I45" s="14">
        <v>0.73</v>
      </c>
    </row>
    <row r="46" spans="2:9">
      <c r="B46" s="15" t="s">
        <v>10</v>
      </c>
      <c r="C46" s="6" t="s">
        <v>1415</v>
      </c>
      <c r="D46" s="6" t="s">
        <v>1416</v>
      </c>
      <c r="E46" s="6" t="s">
        <v>24</v>
      </c>
      <c r="G46" s="6">
        <v>309475</v>
      </c>
      <c r="H46" s="13">
        <v>693.53</v>
      </c>
      <c r="I46" s="14">
        <v>0.71000000000000008</v>
      </c>
    </row>
    <row r="47" spans="2:9">
      <c r="B47" s="15" t="s">
        <v>10</v>
      </c>
      <c r="C47" s="6" t="s">
        <v>1091</v>
      </c>
      <c r="D47" s="6" t="s">
        <v>1092</v>
      </c>
      <c r="E47" s="6" t="s">
        <v>86</v>
      </c>
      <c r="G47" s="6">
        <v>20938</v>
      </c>
      <c r="H47" s="13">
        <v>690.07</v>
      </c>
      <c r="I47" s="14">
        <v>0.70000000000000007</v>
      </c>
    </row>
    <row r="48" spans="2:9">
      <c r="B48" s="15" t="s">
        <v>10</v>
      </c>
      <c r="C48" s="6" t="s">
        <v>713</v>
      </c>
      <c r="D48" s="6" t="s">
        <v>714</v>
      </c>
      <c r="E48" s="6" t="s">
        <v>99</v>
      </c>
      <c r="G48" s="6">
        <v>69579</v>
      </c>
      <c r="H48" s="13">
        <v>669.56000000000006</v>
      </c>
      <c r="I48" s="14">
        <v>0.68</v>
      </c>
    </row>
    <row r="49" spans="1:9">
      <c r="B49" s="15" t="s">
        <v>10</v>
      </c>
      <c r="C49" s="6" t="s">
        <v>1453</v>
      </c>
      <c r="D49" s="6" t="s">
        <v>1454</v>
      </c>
      <c r="E49" s="6" t="s">
        <v>27</v>
      </c>
      <c r="G49" s="6">
        <v>52496</v>
      </c>
      <c r="H49" s="13">
        <v>642.66</v>
      </c>
      <c r="I49" s="14">
        <v>0.66</v>
      </c>
    </row>
    <row r="50" spans="1:9">
      <c r="B50" s="15" t="s">
        <v>10</v>
      </c>
      <c r="C50" s="6" t="s">
        <v>1422</v>
      </c>
      <c r="D50" s="6" t="s">
        <v>1423</v>
      </c>
      <c r="E50" s="6" t="s">
        <v>1424</v>
      </c>
      <c r="G50" s="6">
        <v>60889</v>
      </c>
      <c r="H50" s="13">
        <v>617.9</v>
      </c>
      <c r="I50" s="14">
        <v>0.63</v>
      </c>
    </row>
    <row r="51" spans="1:9">
      <c r="B51" s="15" t="s">
        <v>10</v>
      </c>
      <c r="C51" s="6" t="s">
        <v>825</v>
      </c>
      <c r="D51" s="6" t="s">
        <v>826</v>
      </c>
      <c r="E51" s="6" t="s">
        <v>48</v>
      </c>
      <c r="G51" s="6">
        <v>101476</v>
      </c>
      <c r="H51" s="13">
        <v>599.32000000000005</v>
      </c>
      <c r="I51" s="14">
        <v>0.61</v>
      </c>
    </row>
    <row r="52" spans="1:9">
      <c r="B52" s="15" t="s">
        <v>10</v>
      </c>
      <c r="C52" s="6" t="s">
        <v>1518</v>
      </c>
      <c r="D52" s="6" t="s">
        <v>1519</v>
      </c>
      <c r="E52" s="6" t="s">
        <v>83</v>
      </c>
      <c r="G52" s="6">
        <v>197636</v>
      </c>
      <c r="H52" s="13">
        <v>585.4</v>
      </c>
      <c r="I52" s="14">
        <v>0.6</v>
      </c>
    </row>
    <row r="53" spans="1:9">
      <c r="B53" s="15" t="s">
        <v>10</v>
      </c>
      <c r="C53" s="6" t="s">
        <v>688</v>
      </c>
      <c r="D53" s="6" t="s">
        <v>689</v>
      </c>
      <c r="E53" s="6" t="s">
        <v>639</v>
      </c>
      <c r="G53" s="6">
        <v>269736</v>
      </c>
      <c r="H53" s="13">
        <v>506.13</v>
      </c>
      <c r="I53" s="14">
        <v>0.52</v>
      </c>
    </row>
    <row r="54" spans="1:9">
      <c r="B54" s="15" t="s">
        <v>10</v>
      </c>
      <c r="C54" s="6" t="s">
        <v>1417</v>
      </c>
      <c r="D54" s="6" t="s">
        <v>1418</v>
      </c>
      <c r="E54" s="6" t="s">
        <v>1419</v>
      </c>
      <c r="G54" s="6">
        <v>24575</v>
      </c>
      <c r="H54" s="13">
        <v>432.23</v>
      </c>
      <c r="I54" s="14">
        <v>0.44</v>
      </c>
    </row>
    <row r="55" spans="1:9" ht="9.5" thickBot="1">
      <c r="E55" s="16" t="s">
        <v>133</v>
      </c>
      <c r="H55" s="25">
        <v>96171.99</v>
      </c>
      <c r="I55" s="26">
        <v>98.08</v>
      </c>
    </row>
    <row r="56" spans="1:9" ht="9.5" thickTop="1">
      <c r="I56" s="14"/>
    </row>
    <row r="57" spans="1:9">
      <c r="I57" s="14"/>
    </row>
    <row r="58" spans="1:9">
      <c r="C58" s="6" t="s">
        <v>152</v>
      </c>
      <c r="E58" s="6" t="s">
        <v>10</v>
      </c>
      <c r="F58" s="12">
        <v>6.03</v>
      </c>
      <c r="H58" s="13">
        <v>3159.48</v>
      </c>
      <c r="I58" s="14">
        <v>3.2199999999999998</v>
      </c>
    </row>
    <row r="59" spans="1:9">
      <c r="I59" s="14"/>
    </row>
    <row r="60" spans="1:9">
      <c r="A60" s="11" t="s">
        <v>134</v>
      </c>
      <c r="H60" s="19">
        <v>-1262.95</v>
      </c>
      <c r="I60" s="20">
        <v>-1.3</v>
      </c>
    </row>
    <row r="61" spans="1:9">
      <c r="I61" s="14"/>
    </row>
    <row r="62" spans="1:9" ht="9.5" thickBot="1">
      <c r="E62" s="16" t="s">
        <v>135</v>
      </c>
      <c r="H62" s="17">
        <v>98068.52</v>
      </c>
      <c r="I62" s="18">
        <v>100</v>
      </c>
    </row>
    <row r="63" spans="1:9" ht="9.5" thickTop="1">
      <c r="I63" s="14"/>
    </row>
    <row r="64" spans="1:9">
      <c r="A64" s="16" t="s">
        <v>136</v>
      </c>
      <c r="I64" s="14"/>
    </row>
    <row r="65" spans="1:9">
      <c r="A65" s="6">
        <v>1</v>
      </c>
      <c r="B65" s="6" t="s">
        <v>137</v>
      </c>
      <c r="I65" s="14"/>
    </row>
    <row r="66" spans="1:9">
      <c r="I66" s="14"/>
    </row>
    <row r="67" spans="1:9">
      <c r="A67" s="6">
        <v>2</v>
      </c>
      <c r="B67" s="21" t="s">
        <v>3657</v>
      </c>
      <c r="C67" s="22"/>
      <c r="I67" s="14"/>
    </row>
    <row r="68" spans="1:9">
      <c r="B68" s="21"/>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2" t="s">
        <v>3658</v>
      </c>
      <c r="D73" s="6">
        <v>16.378</v>
      </c>
      <c r="E73" s="6">
        <v>14.523000000000001</v>
      </c>
      <c r="I73" s="14"/>
    </row>
    <row r="74" spans="1:9">
      <c r="C74" s="22" t="s">
        <v>3659</v>
      </c>
      <c r="D74" s="6">
        <v>16.378</v>
      </c>
      <c r="E74" s="6">
        <v>14.523000000000001</v>
      </c>
      <c r="I74" s="14"/>
    </row>
    <row r="75" spans="1:9">
      <c r="C75" s="22" t="s">
        <v>3660</v>
      </c>
      <c r="D75" s="23">
        <v>16.62</v>
      </c>
      <c r="E75" s="23">
        <v>14.74</v>
      </c>
      <c r="I75" s="14"/>
    </row>
    <row r="76" spans="1:9">
      <c r="C76" s="22" t="s">
        <v>3661</v>
      </c>
      <c r="D76" s="6">
        <v>16.616</v>
      </c>
      <c r="E76" s="6">
        <v>14.737</v>
      </c>
      <c r="I76" s="14"/>
    </row>
    <row r="77" spans="1:9">
      <c r="I77" s="14"/>
    </row>
    <row r="78" spans="1:9" ht="20" customHeight="1">
      <c r="A78" s="6">
        <v>4</v>
      </c>
      <c r="B78" s="71" t="s">
        <v>148</v>
      </c>
      <c r="C78" s="72"/>
      <c r="D78" s="72"/>
      <c r="E78" s="72"/>
      <c r="F78" s="72"/>
      <c r="G78" s="72"/>
      <c r="H78" s="72"/>
      <c r="I78" s="73"/>
    </row>
    <row r="79" spans="1:9">
      <c r="A79" s="1"/>
      <c r="B79" s="1"/>
      <c r="C79" s="1"/>
      <c r="D79" s="1"/>
      <c r="E79" s="1"/>
      <c r="F79" s="3"/>
      <c r="G79" s="1"/>
      <c r="H79" s="4"/>
      <c r="I79" s="3"/>
    </row>
    <row r="80" spans="1:9">
      <c r="A80" s="24" t="s">
        <v>149</v>
      </c>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4" t="s">
        <v>3662</v>
      </c>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1"/>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1"/>
      <c r="B113" s="21"/>
      <c r="C113" s="21"/>
      <c r="D113" s="22"/>
    </row>
    <row r="114" spans="1:4">
      <c r="A114" s="21"/>
      <c r="B114" s="21"/>
      <c r="C114" s="21"/>
      <c r="D114" s="22"/>
    </row>
    <row r="115" spans="1:4">
      <c r="A115" s="22"/>
      <c r="B115" s="22"/>
      <c r="C115" s="22"/>
      <c r="D115"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0C609-5A63-4E9D-AD5A-148EA77692B7}">
  <dimension ref="A1:I9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3647</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570</v>
      </c>
      <c r="D5" s="6" t="s">
        <v>629</v>
      </c>
      <c r="E5" s="6" t="s">
        <v>24</v>
      </c>
      <c r="G5" s="6">
        <v>153982</v>
      </c>
      <c r="H5" s="13">
        <v>1234.24</v>
      </c>
      <c r="I5" s="14">
        <v>14.49</v>
      </c>
    </row>
    <row r="6" spans="1:9">
      <c r="B6" s="15" t="s">
        <v>10</v>
      </c>
      <c r="C6" s="6" t="s">
        <v>89</v>
      </c>
      <c r="D6" s="6" t="s">
        <v>90</v>
      </c>
      <c r="E6" s="6" t="s">
        <v>24</v>
      </c>
      <c r="G6" s="6">
        <v>80602</v>
      </c>
      <c r="H6" s="13">
        <v>702.93000000000006</v>
      </c>
      <c r="I6" s="14">
        <v>8.25</v>
      </c>
    </row>
    <row r="7" spans="1:9">
      <c r="B7" s="15" t="s">
        <v>10</v>
      </c>
      <c r="C7" s="6" t="s">
        <v>91</v>
      </c>
      <c r="D7" s="6" t="s">
        <v>92</v>
      </c>
      <c r="E7" s="6" t="s">
        <v>19</v>
      </c>
      <c r="G7" s="6">
        <v>23521</v>
      </c>
      <c r="H7" s="13">
        <v>631.19000000000005</v>
      </c>
      <c r="I7" s="14">
        <v>7.41</v>
      </c>
    </row>
    <row r="8" spans="1:9">
      <c r="B8" s="15" t="s">
        <v>10</v>
      </c>
      <c r="C8" s="6" t="s">
        <v>1087</v>
      </c>
      <c r="D8" s="6" t="s">
        <v>1088</v>
      </c>
      <c r="E8" s="6" t="s">
        <v>24</v>
      </c>
      <c r="G8" s="6">
        <v>33223</v>
      </c>
      <c r="H8" s="13">
        <v>542.13</v>
      </c>
      <c r="I8" s="14">
        <v>6.36</v>
      </c>
    </row>
    <row r="9" spans="1:9">
      <c r="B9" s="15" t="s">
        <v>10</v>
      </c>
      <c r="C9" s="6" t="s">
        <v>107</v>
      </c>
      <c r="D9" s="6" t="s">
        <v>108</v>
      </c>
      <c r="E9" s="6" t="s">
        <v>48</v>
      </c>
      <c r="G9" s="6">
        <v>26167</v>
      </c>
      <c r="H9" s="13">
        <v>465.07</v>
      </c>
      <c r="I9" s="14">
        <v>5.46</v>
      </c>
    </row>
    <row r="10" spans="1:9">
      <c r="B10" s="15" t="s">
        <v>10</v>
      </c>
      <c r="C10" s="6" t="s">
        <v>1415</v>
      </c>
      <c r="D10" s="6" t="s">
        <v>1416</v>
      </c>
      <c r="E10" s="6" t="s">
        <v>24</v>
      </c>
      <c r="G10" s="6">
        <v>188771</v>
      </c>
      <c r="H10" s="13">
        <v>423.04</v>
      </c>
      <c r="I10" s="14">
        <v>4.97</v>
      </c>
    </row>
    <row r="11" spans="1:9">
      <c r="B11" s="15" t="s">
        <v>10</v>
      </c>
      <c r="C11" s="6" t="s">
        <v>825</v>
      </c>
      <c r="D11" s="6" t="s">
        <v>826</v>
      </c>
      <c r="E11" s="6" t="s">
        <v>48</v>
      </c>
      <c r="G11" s="6">
        <v>61896</v>
      </c>
      <c r="H11" s="13">
        <v>365.56</v>
      </c>
      <c r="I11" s="14">
        <v>4.29</v>
      </c>
    </row>
    <row r="12" spans="1:9">
      <c r="B12" s="15" t="s">
        <v>10</v>
      </c>
      <c r="C12" s="6" t="s">
        <v>17</v>
      </c>
      <c r="D12" s="6" t="s">
        <v>18</v>
      </c>
      <c r="E12" s="6" t="s">
        <v>19</v>
      </c>
      <c r="G12" s="6">
        <v>14952</v>
      </c>
      <c r="H12" s="13">
        <v>357.26</v>
      </c>
      <c r="I12" s="14">
        <v>4.1900000000000004</v>
      </c>
    </row>
    <row r="13" spans="1:9">
      <c r="B13" s="15" t="s">
        <v>10</v>
      </c>
      <c r="C13" s="6" t="s">
        <v>627</v>
      </c>
      <c r="D13" s="6" t="s">
        <v>628</v>
      </c>
      <c r="E13" s="6" t="s">
        <v>24</v>
      </c>
      <c r="G13" s="6">
        <v>24928</v>
      </c>
      <c r="H13" s="13">
        <v>337.7</v>
      </c>
      <c r="I13" s="14">
        <v>3.9600000000000004</v>
      </c>
    </row>
    <row r="14" spans="1:9">
      <c r="B14" s="15" t="s">
        <v>10</v>
      </c>
      <c r="C14" s="6" t="s">
        <v>633</v>
      </c>
      <c r="D14" s="6" t="s">
        <v>634</v>
      </c>
      <c r="E14" s="6" t="s">
        <v>24</v>
      </c>
      <c r="G14" s="6">
        <v>83812</v>
      </c>
      <c r="H14" s="13">
        <v>318.07</v>
      </c>
      <c r="I14" s="14">
        <v>3.73</v>
      </c>
    </row>
    <row r="15" spans="1:9">
      <c r="B15" s="15" t="s">
        <v>10</v>
      </c>
      <c r="C15" s="6" t="s">
        <v>1494</v>
      </c>
      <c r="D15" s="6" t="s">
        <v>1495</v>
      </c>
      <c r="E15" s="6" t="s">
        <v>106</v>
      </c>
      <c r="G15" s="6">
        <v>19968</v>
      </c>
      <c r="H15" s="13">
        <v>285.10000000000002</v>
      </c>
      <c r="I15" s="14">
        <v>3.35</v>
      </c>
    </row>
    <row r="16" spans="1:9">
      <c r="B16" s="15" t="s">
        <v>10</v>
      </c>
      <c r="C16" s="6" t="s">
        <v>112</v>
      </c>
      <c r="D16" s="6" t="s">
        <v>113</v>
      </c>
      <c r="E16" s="6" t="s">
        <v>19</v>
      </c>
      <c r="G16" s="6">
        <v>11743</v>
      </c>
      <c r="H16" s="13">
        <v>260.27</v>
      </c>
      <c r="I16" s="14">
        <v>3.06</v>
      </c>
    </row>
    <row r="17" spans="2:9">
      <c r="B17" s="15" t="s">
        <v>10</v>
      </c>
      <c r="C17" s="6" t="s">
        <v>679</v>
      </c>
      <c r="D17" s="6" t="s">
        <v>680</v>
      </c>
      <c r="E17" s="6" t="s">
        <v>48</v>
      </c>
      <c r="G17" s="6">
        <v>14214</v>
      </c>
      <c r="H17" s="13">
        <v>243.14000000000001</v>
      </c>
      <c r="I17" s="14">
        <v>2.85</v>
      </c>
    </row>
    <row r="18" spans="2:9">
      <c r="B18" s="15" t="s">
        <v>10</v>
      </c>
      <c r="C18" s="6" t="s">
        <v>104</v>
      </c>
      <c r="D18" s="6" t="s">
        <v>105</v>
      </c>
      <c r="E18" s="6" t="s">
        <v>106</v>
      </c>
      <c r="G18" s="6">
        <v>24207</v>
      </c>
      <c r="H18" s="13">
        <v>232.15</v>
      </c>
      <c r="I18" s="14">
        <v>2.73</v>
      </c>
    </row>
    <row r="19" spans="2:9">
      <c r="B19" s="15" t="s">
        <v>10</v>
      </c>
      <c r="C19" s="6" t="s">
        <v>46</v>
      </c>
      <c r="D19" s="6" t="s">
        <v>47</v>
      </c>
      <c r="E19" s="6" t="s">
        <v>48</v>
      </c>
      <c r="G19" s="6">
        <v>15267</v>
      </c>
      <c r="H19" s="13">
        <v>227.59</v>
      </c>
      <c r="I19" s="14">
        <v>2.67</v>
      </c>
    </row>
    <row r="20" spans="2:9">
      <c r="B20" s="15" t="s">
        <v>10</v>
      </c>
      <c r="C20" s="6" t="s">
        <v>342</v>
      </c>
      <c r="D20" s="6" t="s">
        <v>687</v>
      </c>
      <c r="E20" s="6" t="s">
        <v>24</v>
      </c>
      <c r="G20" s="6">
        <v>71893</v>
      </c>
      <c r="H20" s="13">
        <v>219.35</v>
      </c>
      <c r="I20" s="14">
        <v>2.5700000000000003</v>
      </c>
    </row>
    <row r="21" spans="2:9">
      <c r="B21" s="15" t="s">
        <v>10</v>
      </c>
      <c r="C21" s="6" t="s">
        <v>1504</v>
      </c>
      <c r="D21" s="6" t="s">
        <v>1505</v>
      </c>
      <c r="E21" s="6" t="s">
        <v>24</v>
      </c>
      <c r="G21" s="6">
        <v>2492</v>
      </c>
      <c r="H21" s="13">
        <v>217.95000000000002</v>
      </c>
      <c r="I21" s="14">
        <v>2.56</v>
      </c>
    </row>
    <row r="22" spans="2:9">
      <c r="B22" s="15" t="s">
        <v>10</v>
      </c>
      <c r="C22" s="6" t="s">
        <v>93</v>
      </c>
      <c r="D22" s="6" t="s">
        <v>94</v>
      </c>
      <c r="E22" s="6" t="s">
        <v>24</v>
      </c>
      <c r="G22" s="6">
        <v>6285</v>
      </c>
      <c r="H22" s="13">
        <v>198.61</v>
      </c>
      <c r="I22" s="14">
        <v>2.33</v>
      </c>
    </row>
    <row r="23" spans="2:9">
      <c r="B23" s="15" t="s">
        <v>10</v>
      </c>
      <c r="C23" s="6" t="s">
        <v>1506</v>
      </c>
      <c r="D23" s="6" t="s">
        <v>1507</v>
      </c>
      <c r="E23" s="6" t="s">
        <v>19</v>
      </c>
      <c r="G23" s="6">
        <v>15227</v>
      </c>
      <c r="H23" s="13">
        <v>144.6</v>
      </c>
      <c r="I23" s="14">
        <v>1.7000000000000002</v>
      </c>
    </row>
    <row r="24" spans="2:9">
      <c r="B24" s="15" t="s">
        <v>10</v>
      </c>
      <c r="C24" s="6" t="s">
        <v>22</v>
      </c>
      <c r="D24" s="6" t="s">
        <v>23</v>
      </c>
      <c r="E24" s="6" t="s">
        <v>24</v>
      </c>
      <c r="G24" s="6">
        <v>47457</v>
      </c>
      <c r="H24" s="13">
        <v>138.69</v>
      </c>
      <c r="I24" s="14">
        <v>1.6300000000000001</v>
      </c>
    </row>
    <row r="25" spans="2:9">
      <c r="B25" s="15" t="s">
        <v>10</v>
      </c>
      <c r="C25" s="6" t="s">
        <v>35</v>
      </c>
      <c r="D25" s="6" t="s">
        <v>36</v>
      </c>
      <c r="E25" s="6" t="s">
        <v>24</v>
      </c>
      <c r="G25" s="6">
        <v>49040</v>
      </c>
      <c r="H25" s="13">
        <v>117.79</v>
      </c>
      <c r="I25" s="14">
        <v>1.3800000000000001</v>
      </c>
    </row>
    <row r="26" spans="2:9">
      <c r="B26" s="15" t="s">
        <v>10</v>
      </c>
      <c r="C26" s="6" t="s">
        <v>1439</v>
      </c>
      <c r="D26" s="6" t="s">
        <v>1440</v>
      </c>
      <c r="E26" s="6" t="s">
        <v>48</v>
      </c>
      <c r="G26" s="6">
        <v>22706</v>
      </c>
      <c r="H26" s="13">
        <v>115.7</v>
      </c>
      <c r="I26" s="14">
        <v>1.36</v>
      </c>
    </row>
    <row r="27" spans="2:9">
      <c r="B27" s="15" t="s">
        <v>10</v>
      </c>
      <c r="C27" s="6" t="s">
        <v>3648</v>
      </c>
      <c r="D27" s="6" t="s">
        <v>3649</v>
      </c>
      <c r="E27" s="6" t="s">
        <v>19</v>
      </c>
      <c r="G27" s="6">
        <v>10254</v>
      </c>
      <c r="H27" s="13">
        <v>114.78</v>
      </c>
      <c r="I27" s="14">
        <v>1.35</v>
      </c>
    </row>
    <row r="28" spans="2:9">
      <c r="B28" s="15" t="s">
        <v>10</v>
      </c>
      <c r="C28" s="6" t="s">
        <v>3471</v>
      </c>
      <c r="D28" s="6" t="s">
        <v>3472</v>
      </c>
      <c r="E28" s="6" t="s">
        <v>24</v>
      </c>
      <c r="G28" s="6">
        <v>17256</v>
      </c>
      <c r="H28" s="13">
        <v>109.65</v>
      </c>
      <c r="I28" s="14">
        <v>1.29</v>
      </c>
    </row>
    <row r="29" spans="2:9">
      <c r="B29" s="15" t="s">
        <v>10</v>
      </c>
      <c r="C29" s="6" t="s">
        <v>924</v>
      </c>
      <c r="D29" s="6" t="s">
        <v>925</v>
      </c>
      <c r="E29" s="6" t="s">
        <v>24</v>
      </c>
      <c r="G29" s="6">
        <v>115780</v>
      </c>
      <c r="H29" s="13">
        <v>100.99000000000001</v>
      </c>
      <c r="I29" s="14">
        <v>1.1900000000000002</v>
      </c>
    </row>
    <row r="30" spans="2:9">
      <c r="B30" s="15" t="s">
        <v>10</v>
      </c>
      <c r="C30" s="6" t="s">
        <v>922</v>
      </c>
      <c r="D30" s="6" t="s">
        <v>923</v>
      </c>
      <c r="E30" s="6" t="s">
        <v>48</v>
      </c>
      <c r="G30" s="6">
        <v>13009</v>
      </c>
      <c r="H30" s="13">
        <v>94.4</v>
      </c>
      <c r="I30" s="14">
        <v>1.1100000000000001</v>
      </c>
    </row>
    <row r="31" spans="2:9">
      <c r="B31" s="15" t="s">
        <v>10</v>
      </c>
      <c r="C31" s="6" t="s">
        <v>835</v>
      </c>
      <c r="D31" s="6" t="s">
        <v>836</v>
      </c>
      <c r="E31" s="6" t="s">
        <v>19</v>
      </c>
      <c r="G31" s="6">
        <v>14085</v>
      </c>
      <c r="H31" s="13">
        <v>88.14</v>
      </c>
      <c r="I31" s="14">
        <v>1.03</v>
      </c>
    </row>
    <row r="32" spans="2:9">
      <c r="B32" s="15" t="s">
        <v>10</v>
      </c>
      <c r="C32" s="6" t="s">
        <v>467</v>
      </c>
      <c r="D32" s="6" t="s">
        <v>878</v>
      </c>
      <c r="E32" s="6" t="s">
        <v>24</v>
      </c>
      <c r="G32" s="6">
        <v>17304</v>
      </c>
      <c r="H32" s="13">
        <v>85.7</v>
      </c>
      <c r="I32" s="14">
        <v>1.0100000000000002</v>
      </c>
    </row>
    <row r="33" spans="1:9">
      <c r="B33" s="15" t="s">
        <v>10</v>
      </c>
      <c r="C33" s="6" t="s">
        <v>1516</v>
      </c>
      <c r="D33" s="6" t="s">
        <v>1517</v>
      </c>
      <c r="E33" s="6" t="s">
        <v>19</v>
      </c>
      <c r="G33" s="6">
        <v>37271</v>
      </c>
      <c r="H33" s="13">
        <v>84.8</v>
      </c>
      <c r="I33" s="14">
        <v>1</v>
      </c>
    </row>
    <row r="34" spans="1:9">
      <c r="B34" s="15" t="s">
        <v>10</v>
      </c>
      <c r="C34" s="6" t="s">
        <v>1472</v>
      </c>
      <c r="D34" s="6" t="s">
        <v>1473</v>
      </c>
      <c r="E34" s="6" t="s">
        <v>24</v>
      </c>
      <c r="G34" s="6">
        <v>10817</v>
      </c>
      <c r="H34" s="13">
        <v>81.67</v>
      </c>
      <c r="I34" s="14">
        <v>0.96000000000000008</v>
      </c>
    </row>
    <row r="35" spans="1:9" ht="9.5" thickBot="1">
      <c r="E35" s="16" t="s">
        <v>133</v>
      </c>
      <c r="H35" s="25">
        <v>8538.26</v>
      </c>
      <c r="I35" s="26">
        <v>100.24</v>
      </c>
    </row>
    <row r="36" spans="1:9" ht="9.5" thickTop="1">
      <c r="I36" s="14"/>
    </row>
    <row r="37" spans="1:9">
      <c r="I37" s="14"/>
    </row>
    <row r="38" spans="1:9">
      <c r="C38" s="6" t="s">
        <v>152</v>
      </c>
      <c r="E38" s="6" t="s">
        <v>10</v>
      </c>
      <c r="F38" s="12">
        <v>6.03</v>
      </c>
      <c r="H38" s="13">
        <v>59.99</v>
      </c>
      <c r="I38" s="14">
        <v>0.70000000000000007</v>
      </c>
    </row>
    <row r="39" spans="1:9">
      <c r="I39" s="14"/>
    </row>
    <row r="40" spans="1:9">
      <c r="A40" s="11" t="s">
        <v>134</v>
      </c>
      <c r="H40" s="19">
        <v>-79.83</v>
      </c>
      <c r="I40" s="20">
        <v>-0.94</v>
      </c>
    </row>
    <row r="41" spans="1:9">
      <c r="I41" s="14"/>
    </row>
    <row r="42" spans="1:9" ht="9.5" thickBot="1">
      <c r="E42" s="16" t="s">
        <v>135</v>
      </c>
      <c r="H42" s="17">
        <v>8518.42</v>
      </c>
      <c r="I42" s="18">
        <v>100</v>
      </c>
    </row>
    <row r="43" spans="1:9" ht="9.5" thickTop="1">
      <c r="I43" s="14"/>
    </row>
    <row r="44" spans="1:9">
      <c r="A44" s="16" t="s">
        <v>136</v>
      </c>
      <c r="I44" s="14"/>
    </row>
    <row r="45" spans="1:9">
      <c r="A45" s="6">
        <v>1</v>
      </c>
      <c r="B45" s="6" t="s">
        <v>137</v>
      </c>
      <c r="I45" s="14"/>
    </row>
    <row r="46" spans="1:9">
      <c r="I46" s="14"/>
    </row>
    <row r="47" spans="1:9">
      <c r="A47" s="6">
        <v>2</v>
      </c>
      <c r="B47" s="21" t="s">
        <v>3650</v>
      </c>
      <c r="C47" s="22"/>
      <c r="I47" s="14"/>
    </row>
    <row r="48" spans="1:9">
      <c r="B48" s="21"/>
      <c r="C48" s="22"/>
      <c r="I48" s="14"/>
    </row>
    <row r="49" spans="1:9">
      <c r="A49" s="6">
        <v>3</v>
      </c>
      <c r="B49" s="21" t="s">
        <v>139</v>
      </c>
      <c r="C49" s="22"/>
      <c r="I49" s="14"/>
    </row>
    <row r="50" spans="1:9">
      <c r="B50" s="22"/>
      <c r="C50" s="22"/>
      <c r="I50" s="14"/>
    </row>
    <row r="51" spans="1:9">
      <c r="B51" s="22"/>
      <c r="C51" s="27" t="s">
        <v>140</v>
      </c>
      <c r="I51" s="14"/>
    </row>
    <row r="52" spans="1:9">
      <c r="B52" s="22"/>
      <c r="C52" s="27" t="s">
        <v>141</v>
      </c>
      <c r="D52" s="16" t="s">
        <v>142</v>
      </c>
      <c r="E52" s="16" t="s">
        <v>143</v>
      </c>
      <c r="I52" s="14"/>
    </row>
    <row r="53" spans="1:9">
      <c r="B53" s="22"/>
      <c r="C53" s="22" t="s">
        <v>3651</v>
      </c>
      <c r="D53" s="6">
        <v>16.087</v>
      </c>
      <c r="E53" s="6">
        <v>13.849</v>
      </c>
      <c r="I53" s="14"/>
    </row>
    <row r="54" spans="1:9">
      <c r="B54" s="22"/>
      <c r="C54" s="22" t="s">
        <v>3652</v>
      </c>
      <c r="D54" s="6">
        <v>16.087</v>
      </c>
      <c r="E54" s="23">
        <v>13.85</v>
      </c>
      <c r="I54" s="14"/>
    </row>
    <row r="55" spans="1:9">
      <c r="B55" s="22"/>
      <c r="C55" s="22" t="s">
        <v>3653</v>
      </c>
      <c r="D55" s="6">
        <v>16.313000000000002</v>
      </c>
      <c r="E55" s="23">
        <v>14.05</v>
      </c>
      <c r="I55" s="14"/>
    </row>
    <row r="56" spans="1:9">
      <c r="B56" s="22"/>
      <c r="C56" s="22" t="s">
        <v>3654</v>
      </c>
      <c r="D56" s="6">
        <v>16.313000000000002</v>
      </c>
      <c r="E56" s="23">
        <v>14.05</v>
      </c>
      <c r="I56" s="14"/>
    </row>
    <row r="57" spans="1:9">
      <c r="I57" s="14"/>
    </row>
    <row r="58" spans="1:9" ht="20" customHeight="1">
      <c r="A58" s="6">
        <v>4</v>
      </c>
      <c r="B58" s="71" t="s">
        <v>148</v>
      </c>
      <c r="C58" s="72"/>
      <c r="D58" s="72"/>
      <c r="E58" s="72"/>
      <c r="F58" s="72"/>
      <c r="G58" s="72"/>
      <c r="H58" s="72"/>
      <c r="I58" s="73"/>
    </row>
    <row r="59" spans="1:9">
      <c r="A59" s="1"/>
      <c r="B59" s="1"/>
      <c r="C59" s="1"/>
      <c r="D59" s="1"/>
      <c r="E59" s="1"/>
      <c r="F59" s="3"/>
      <c r="G59" s="1"/>
      <c r="H59" s="4"/>
      <c r="I59" s="3"/>
    </row>
    <row r="60" spans="1:9">
      <c r="A60" s="24" t="s">
        <v>149</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4" t="s">
        <v>3655</v>
      </c>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sheetData>
  <mergeCells count="4">
    <mergeCell ref="A2:C2"/>
    <mergeCell ref="A3:C3"/>
    <mergeCell ref="B4:C4"/>
    <mergeCell ref="B58:I58"/>
  </mergeCells>
  <pageMargins left="0.7" right="0.7" top="0.75" bottom="0.75" header="0.3" footer="0.3"/>
  <pageSetup paperSize="0" orientation="portrait" horizontalDpi="0" verticalDpi="0" copies="0"/>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DF39A-C760-47FC-8B4A-9C508F97973A}">
  <dimension ref="A1:I15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3643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896</v>
      </c>
      <c r="D5" s="6" t="s">
        <v>897</v>
      </c>
      <c r="E5" s="6" t="s">
        <v>898</v>
      </c>
      <c r="G5" s="6">
        <v>4183</v>
      </c>
      <c r="H5" s="13">
        <v>11.91</v>
      </c>
      <c r="I5" s="14">
        <v>1.0900000000000001</v>
      </c>
    </row>
    <row r="6" spans="1:9">
      <c r="B6" s="15" t="s">
        <v>10</v>
      </c>
      <c r="C6" s="6" t="s">
        <v>1325</v>
      </c>
      <c r="D6" s="6" t="s">
        <v>1326</v>
      </c>
      <c r="E6" s="6" t="s">
        <v>86</v>
      </c>
      <c r="G6" s="6">
        <v>298</v>
      </c>
      <c r="H6" s="13">
        <v>11.790000000000001</v>
      </c>
      <c r="I6" s="14">
        <v>1.08</v>
      </c>
    </row>
    <row r="7" spans="1:9">
      <c r="B7" s="15" t="s">
        <v>10</v>
      </c>
      <c r="C7" s="6" t="s">
        <v>1389</v>
      </c>
      <c r="D7" s="6" t="s">
        <v>1390</v>
      </c>
      <c r="E7" s="6" t="s">
        <v>16</v>
      </c>
      <c r="G7" s="6">
        <v>1312</v>
      </c>
      <c r="H7" s="13">
        <v>11.6</v>
      </c>
      <c r="I7" s="14">
        <v>1.06</v>
      </c>
    </row>
    <row r="8" spans="1:9">
      <c r="B8" s="15" t="s">
        <v>10</v>
      </c>
      <c r="C8" s="6" t="s">
        <v>899</v>
      </c>
      <c r="D8" s="6" t="s">
        <v>900</v>
      </c>
      <c r="E8" s="6" t="s">
        <v>901</v>
      </c>
      <c r="G8" s="6">
        <v>2536</v>
      </c>
      <c r="H8" s="13">
        <v>11.42</v>
      </c>
      <c r="I8" s="14">
        <v>1.05</v>
      </c>
    </row>
    <row r="9" spans="1:9">
      <c r="B9" s="15" t="s">
        <v>10</v>
      </c>
      <c r="C9" s="6" t="s">
        <v>1079</v>
      </c>
      <c r="D9" s="6" t="s">
        <v>1080</v>
      </c>
      <c r="E9" s="6" t="s">
        <v>118</v>
      </c>
      <c r="G9" s="6">
        <v>288</v>
      </c>
      <c r="H9" s="13">
        <v>11.38</v>
      </c>
      <c r="I9" s="14">
        <v>1.04</v>
      </c>
    </row>
    <row r="10" spans="1:9">
      <c r="B10" s="15" t="s">
        <v>10</v>
      </c>
      <c r="C10" s="6" t="s">
        <v>1413</v>
      </c>
      <c r="D10" s="6" t="s">
        <v>1414</v>
      </c>
      <c r="E10" s="6" t="s">
        <v>16</v>
      </c>
      <c r="G10" s="6">
        <v>2256</v>
      </c>
      <c r="H10" s="13">
        <v>11.33</v>
      </c>
      <c r="I10" s="14">
        <v>1.04</v>
      </c>
    </row>
    <row r="11" spans="1:9">
      <c r="B11" s="15" t="s">
        <v>10</v>
      </c>
      <c r="C11" s="6" t="s">
        <v>1081</v>
      </c>
      <c r="D11" s="6" t="s">
        <v>1082</v>
      </c>
      <c r="E11" s="6" t="s">
        <v>648</v>
      </c>
      <c r="G11" s="6">
        <v>5876</v>
      </c>
      <c r="H11" s="13">
        <v>11.27</v>
      </c>
      <c r="I11" s="14">
        <v>1.03</v>
      </c>
    </row>
    <row r="12" spans="1:9">
      <c r="B12" s="15" t="s">
        <v>10</v>
      </c>
      <c r="C12" s="6" t="s">
        <v>67</v>
      </c>
      <c r="D12" s="6" t="s">
        <v>68</v>
      </c>
      <c r="E12" s="6" t="s">
        <v>69</v>
      </c>
      <c r="G12" s="6">
        <v>1721</v>
      </c>
      <c r="H12" s="13">
        <v>11.27</v>
      </c>
      <c r="I12" s="14">
        <v>1.03</v>
      </c>
    </row>
    <row r="13" spans="1:9">
      <c r="B13" s="15" t="s">
        <v>10</v>
      </c>
      <c r="C13" s="6" t="s">
        <v>1453</v>
      </c>
      <c r="D13" s="6" t="s">
        <v>1454</v>
      </c>
      <c r="E13" s="6" t="s">
        <v>27</v>
      </c>
      <c r="G13" s="6">
        <v>919</v>
      </c>
      <c r="H13" s="13">
        <v>11.25</v>
      </c>
      <c r="I13" s="14">
        <v>1.03</v>
      </c>
    </row>
    <row r="14" spans="1:9">
      <c r="B14" s="15" t="s">
        <v>10</v>
      </c>
      <c r="C14" s="6" t="s">
        <v>854</v>
      </c>
      <c r="D14" s="6" t="s">
        <v>855</v>
      </c>
      <c r="E14" s="6" t="s">
        <v>632</v>
      </c>
      <c r="G14" s="6">
        <v>440</v>
      </c>
      <c r="H14" s="13">
        <v>11.25</v>
      </c>
      <c r="I14" s="14">
        <v>1.03</v>
      </c>
    </row>
    <row r="15" spans="1:9">
      <c r="B15" s="15" t="s">
        <v>10</v>
      </c>
      <c r="C15" s="6" t="s">
        <v>109</v>
      </c>
      <c r="D15" s="6" t="s">
        <v>110</v>
      </c>
      <c r="E15" s="6" t="s">
        <v>111</v>
      </c>
      <c r="G15" s="6">
        <v>7469</v>
      </c>
      <c r="H15" s="13">
        <v>11.24</v>
      </c>
      <c r="I15" s="14">
        <v>1.03</v>
      </c>
    </row>
    <row r="16" spans="1:9">
      <c r="B16" s="15" t="s">
        <v>10</v>
      </c>
      <c r="C16" s="6" t="s">
        <v>665</v>
      </c>
      <c r="D16" s="6" t="s">
        <v>666</v>
      </c>
      <c r="E16" s="6" t="s">
        <v>27</v>
      </c>
      <c r="G16" s="6">
        <v>639</v>
      </c>
      <c r="H16" s="13">
        <v>11.23</v>
      </c>
      <c r="I16" s="14">
        <v>1.03</v>
      </c>
    </row>
    <row r="17" spans="2:9">
      <c r="B17" s="15" t="s">
        <v>10</v>
      </c>
      <c r="C17" s="6" t="s">
        <v>93</v>
      </c>
      <c r="D17" s="6" t="s">
        <v>94</v>
      </c>
      <c r="E17" s="6" t="s">
        <v>24</v>
      </c>
      <c r="G17" s="6">
        <v>355</v>
      </c>
      <c r="H17" s="13">
        <v>11.22</v>
      </c>
      <c r="I17" s="14">
        <v>1.03</v>
      </c>
    </row>
    <row r="18" spans="2:9">
      <c r="B18" s="15" t="s">
        <v>10</v>
      </c>
      <c r="C18" s="6" t="s">
        <v>906</v>
      </c>
      <c r="D18" s="6" t="s">
        <v>907</v>
      </c>
      <c r="E18" s="6" t="s">
        <v>908</v>
      </c>
      <c r="G18" s="6">
        <v>8144</v>
      </c>
      <c r="H18" s="13">
        <v>11.22</v>
      </c>
      <c r="I18" s="14">
        <v>1.03</v>
      </c>
    </row>
    <row r="19" spans="2:9">
      <c r="B19" s="15" t="s">
        <v>10</v>
      </c>
      <c r="C19" s="6" t="s">
        <v>1433</v>
      </c>
      <c r="D19" s="6" t="s">
        <v>1434</v>
      </c>
      <c r="E19" s="6" t="s">
        <v>99</v>
      </c>
      <c r="G19" s="6">
        <v>151</v>
      </c>
      <c r="H19" s="13">
        <v>11.200000000000001</v>
      </c>
      <c r="I19" s="14">
        <v>1.03</v>
      </c>
    </row>
    <row r="20" spans="2:9">
      <c r="B20" s="15" t="s">
        <v>10</v>
      </c>
      <c r="C20" s="6" t="s">
        <v>1070</v>
      </c>
      <c r="D20" s="6" t="s">
        <v>1071</v>
      </c>
      <c r="E20" s="6" t="s">
        <v>669</v>
      </c>
      <c r="G20" s="6">
        <v>319</v>
      </c>
      <c r="H20" s="13">
        <v>11.18</v>
      </c>
      <c r="I20" s="14">
        <v>1.02</v>
      </c>
    </row>
    <row r="21" spans="2:9">
      <c r="B21" s="15" t="s">
        <v>10</v>
      </c>
      <c r="C21" s="6" t="s">
        <v>630</v>
      </c>
      <c r="D21" s="6" t="s">
        <v>631</v>
      </c>
      <c r="E21" s="6" t="s">
        <v>632</v>
      </c>
      <c r="G21" s="6">
        <v>104</v>
      </c>
      <c r="H21" s="13">
        <v>11.17</v>
      </c>
      <c r="I21" s="14">
        <v>1.02</v>
      </c>
    </row>
    <row r="22" spans="2:9">
      <c r="B22" s="15" t="s">
        <v>10</v>
      </c>
      <c r="C22" s="6" t="s">
        <v>1486</v>
      </c>
      <c r="D22" s="6" t="s">
        <v>1487</v>
      </c>
      <c r="E22" s="6" t="s">
        <v>27</v>
      </c>
      <c r="G22" s="6">
        <v>890</v>
      </c>
      <c r="H22" s="13">
        <v>11.17</v>
      </c>
      <c r="I22" s="14">
        <v>1.02</v>
      </c>
    </row>
    <row r="23" spans="2:9">
      <c r="B23" s="15" t="s">
        <v>10</v>
      </c>
      <c r="C23" s="6" t="s">
        <v>690</v>
      </c>
      <c r="D23" s="6" t="s">
        <v>691</v>
      </c>
      <c r="E23" s="6" t="s">
        <v>692</v>
      </c>
      <c r="G23" s="6">
        <v>3972</v>
      </c>
      <c r="H23" s="13">
        <v>11.16</v>
      </c>
      <c r="I23" s="14">
        <v>1.02</v>
      </c>
    </row>
    <row r="24" spans="2:9">
      <c r="B24" s="15" t="s">
        <v>10</v>
      </c>
      <c r="C24" s="6" t="s">
        <v>688</v>
      </c>
      <c r="D24" s="6" t="s">
        <v>689</v>
      </c>
      <c r="E24" s="6" t="s">
        <v>639</v>
      </c>
      <c r="G24" s="6">
        <v>5940</v>
      </c>
      <c r="H24" s="13">
        <v>11.15</v>
      </c>
      <c r="I24" s="14">
        <v>1.02</v>
      </c>
    </row>
    <row r="25" spans="2:9">
      <c r="B25" s="15" t="s">
        <v>10</v>
      </c>
      <c r="C25" s="6" t="s">
        <v>1429</v>
      </c>
      <c r="D25" s="6" t="s">
        <v>1430</v>
      </c>
      <c r="E25" s="6" t="s">
        <v>655</v>
      </c>
      <c r="G25" s="6">
        <v>948</v>
      </c>
      <c r="H25" s="13">
        <v>11.14</v>
      </c>
      <c r="I25" s="14">
        <v>1.02</v>
      </c>
    </row>
    <row r="26" spans="2:9">
      <c r="B26" s="15" t="s">
        <v>10</v>
      </c>
      <c r="C26" s="6" t="s">
        <v>713</v>
      </c>
      <c r="D26" s="6" t="s">
        <v>714</v>
      </c>
      <c r="E26" s="6" t="s">
        <v>99</v>
      </c>
      <c r="G26" s="6">
        <v>1157</v>
      </c>
      <c r="H26" s="13">
        <v>11.13</v>
      </c>
      <c r="I26" s="14">
        <v>1.02</v>
      </c>
    </row>
    <row r="27" spans="2:9">
      <c r="B27" s="15" t="s">
        <v>10</v>
      </c>
      <c r="C27" s="6" t="s">
        <v>646</v>
      </c>
      <c r="D27" s="6" t="s">
        <v>647</v>
      </c>
      <c r="E27" s="6" t="s">
        <v>648</v>
      </c>
      <c r="G27" s="6">
        <v>1000</v>
      </c>
      <c r="H27" s="13">
        <v>11.13</v>
      </c>
      <c r="I27" s="14">
        <v>1.02</v>
      </c>
    </row>
    <row r="28" spans="2:9">
      <c r="B28" s="15" t="s">
        <v>10</v>
      </c>
      <c r="C28" s="6" t="s">
        <v>1484</v>
      </c>
      <c r="D28" s="6" t="s">
        <v>1485</v>
      </c>
      <c r="E28" s="6" t="s">
        <v>27</v>
      </c>
      <c r="G28" s="6">
        <v>263</v>
      </c>
      <c r="H28" s="13">
        <v>11.1</v>
      </c>
      <c r="I28" s="14">
        <v>1.02</v>
      </c>
    </row>
    <row r="29" spans="2:9">
      <c r="B29" s="15" t="s">
        <v>10</v>
      </c>
      <c r="C29" s="6" t="s">
        <v>1409</v>
      </c>
      <c r="D29" s="6" t="s">
        <v>1410</v>
      </c>
      <c r="E29" s="6" t="s">
        <v>648</v>
      </c>
      <c r="G29" s="6">
        <v>989</v>
      </c>
      <c r="H29" s="13">
        <v>11.1</v>
      </c>
      <c r="I29" s="14">
        <v>1.02</v>
      </c>
    </row>
    <row r="30" spans="2:9">
      <c r="B30" s="15" t="s">
        <v>10</v>
      </c>
      <c r="C30" s="6" t="s">
        <v>894</v>
      </c>
      <c r="D30" s="6" t="s">
        <v>895</v>
      </c>
      <c r="E30" s="6" t="s">
        <v>111</v>
      </c>
      <c r="G30" s="6">
        <v>3750</v>
      </c>
      <c r="H30" s="13">
        <v>11.1</v>
      </c>
      <c r="I30" s="14">
        <v>1.02</v>
      </c>
    </row>
    <row r="31" spans="2:9">
      <c r="B31" s="15" t="s">
        <v>10</v>
      </c>
      <c r="C31" s="6" t="s">
        <v>1500</v>
      </c>
      <c r="D31" s="6" t="s">
        <v>1501</v>
      </c>
      <c r="E31" s="6" t="s">
        <v>121</v>
      </c>
      <c r="G31" s="6">
        <v>2887</v>
      </c>
      <c r="H31" s="13">
        <v>11.09</v>
      </c>
      <c r="I31" s="14">
        <v>1.0100000000000002</v>
      </c>
    </row>
    <row r="32" spans="2:9">
      <c r="B32" s="15" t="s">
        <v>10</v>
      </c>
      <c r="C32" s="6" t="s">
        <v>622</v>
      </c>
      <c r="D32" s="6" t="s">
        <v>623</v>
      </c>
      <c r="E32" s="6" t="s">
        <v>624</v>
      </c>
      <c r="G32" s="6">
        <v>622</v>
      </c>
      <c r="H32" s="13">
        <v>11.09</v>
      </c>
      <c r="I32" s="14">
        <v>1.0100000000000002</v>
      </c>
    </row>
    <row r="33" spans="2:9">
      <c r="B33" s="15" t="s">
        <v>10</v>
      </c>
      <c r="C33" s="6" t="s">
        <v>126</v>
      </c>
      <c r="D33" s="6" t="s">
        <v>127</v>
      </c>
      <c r="E33" s="6" t="s">
        <v>83</v>
      </c>
      <c r="G33" s="6">
        <v>90</v>
      </c>
      <c r="H33" s="13">
        <v>11.08</v>
      </c>
      <c r="I33" s="14">
        <v>1.0100000000000002</v>
      </c>
    </row>
    <row r="34" spans="2:9">
      <c r="B34" s="15" t="s">
        <v>10</v>
      </c>
      <c r="C34" s="6" t="s">
        <v>1072</v>
      </c>
      <c r="D34" s="6" t="s">
        <v>1073</v>
      </c>
      <c r="E34" s="6" t="s">
        <v>1074</v>
      </c>
      <c r="G34" s="6">
        <v>3849</v>
      </c>
      <c r="H34" s="13">
        <v>11.07</v>
      </c>
      <c r="I34" s="14">
        <v>1.0100000000000002</v>
      </c>
    </row>
    <row r="35" spans="2:9">
      <c r="B35" s="15" t="s">
        <v>10</v>
      </c>
      <c r="C35" s="6" t="s">
        <v>685</v>
      </c>
      <c r="D35" s="6" t="s">
        <v>686</v>
      </c>
      <c r="E35" s="6" t="s">
        <v>111</v>
      </c>
      <c r="G35" s="6">
        <v>2985</v>
      </c>
      <c r="H35" s="13">
        <v>11.06</v>
      </c>
      <c r="I35" s="14">
        <v>1.0100000000000002</v>
      </c>
    </row>
    <row r="36" spans="2:9">
      <c r="B36" s="15" t="s">
        <v>10</v>
      </c>
      <c r="C36" s="6" t="s">
        <v>1077</v>
      </c>
      <c r="D36" s="6" t="s">
        <v>1078</v>
      </c>
      <c r="E36" s="6" t="s">
        <v>1074</v>
      </c>
      <c r="G36" s="6">
        <v>538</v>
      </c>
      <c r="H36" s="13">
        <v>11.06</v>
      </c>
      <c r="I36" s="14">
        <v>1.0100000000000002</v>
      </c>
    </row>
    <row r="37" spans="2:9">
      <c r="B37" s="15" t="s">
        <v>10</v>
      </c>
      <c r="C37" s="6" t="s">
        <v>1425</v>
      </c>
      <c r="D37" s="6" t="s">
        <v>1426</v>
      </c>
      <c r="E37" s="6" t="s">
        <v>27</v>
      </c>
      <c r="G37" s="6">
        <v>186</v>
      </c>
      <c r="H37" s="13">
        <v>11.06</v>
      </c>
      <c r="I37" s="14">
        <v>1.0100000000000002</v>
      </c>
    </row>
    <row r="38" spans="2:9">
      <c r="B38" s="15" t="s">
        <v>10</v>
      </c>
      <c r="C38" s="6" t="s">
        <v>1909</v>
      </c>
      <c r="D38" s="6" t="s">
        <v>1910</v>
      </c>
      <c r="E38" s="6" t="s">
        <v>83</v>
      </c>
      <c r="G38" s="6">
        <v>126</v>
      </c>
      <c r="H38" s="13">
        <v>11.06</v>
      </c>
      <c r="I38" s="14">
        <v>1.0100000000000002</v>
      </c>
    </row>
    <row r="39" spans="2:9">
      <c r="B39" s="15" t="s">
        <v>10</v>
      </c>
      <c r="C39" s="6" t="s">
        <v>848</v>
      </c>
      <c r="D39" s="6" t="s">
        <v>849</v>
      </c>
      <c r="E39" s="6" t="s">
        <v>632</v>
      </c>
      <c r="G39" s="6">
        <v>48</v>
      </c>
      <c r="H39" s="13">
        <v>11.05</v>
      </c>
      <c r="I39" s="14">
        <v>1.0100000000000002</v>
      </c>
    </row>
    <row r="40" spans="2:9">
      <c r="B40" s="15" t="s">
        <v>10</v>
      </c>
      <c r="C40" s="6" t="s">
        <v>672</v>
      </c>
      <c r="D40" s="6" t="s">
        <v>673</v>
      </c>
      <c r="E40" s="6" t="s">
        <v>111</v>
      </c>
      <c r="G40" s="6">
        <v>2914</v>
      </c>
      <c r="H40" s="13">
        <v>11.040000000000001</v>
      </c>
      <c r="I40" s="14">
        <v>1.0100000000000002</v>
      </c>
    </row>
    <row r="41" spans="2:9">
      <c r="B41" s="15" t="s">
        <v>10</v>
      </c>
      <c r="C41" s="6" t="s">
        <v>862</v>
      </c>
      <c r="D41" s="6" t="s">
        <v>863</v>
      </c>
      <c r="E41" s="6" t="s">
        <v>632</v>
      </c>
      <c r="G41" s="6">
        <v>2751</v>
      </c>
      <c r="H41" s="13">
        <v>11.040000000000001</v>
      </c>
      <c r="I41" s="14">
        <v>1.0100000000000002</v>
      </c>
    </row>
    <row r="42" spans="2:9">
      <c r="B42" s="15" t="s">
        <v>10</v>
      </c>
      <c r="C42" s="6" t="s">
        <v>1075</v>
      </c>
      <c r="D42" s="6" t="s">
        <v>1076</v>
      </c>
      <c r="E42" s="6" t="s">
        <v>639</v>
      </c>
      <c r="G42" s="6">
        <v>467</v>
      </c>
      <c r="H42" s="13">
        <v>11.02</v>
      </c>
      <c r="I42" s="14">
        <v>1.0100000000000002</v>
      </c>
    </row>
    <row r="43" spans="2:9">
      <c r="B43" s="15" t="s">
        <v>10</v>
      </c>
      <c r="C43" s="6" t="s">
        <v>1470</v>
      </c>
      <c r="D43" s="6" t="s">
        <v>1471</v>
      </c>
      <c r="E43" s="6" t="s">
        <v>27</v>
      </c>
      <c r="G43" s="6">
        <v>1265</v>
      </c>
      <c r="H43" s="13">
        <v>11.02</v>
      </c>
      <c r="I43" s="14">
        <v>1.0100000000000002</v>
      </c>
    </row>
    <row r="44" spans="2:9">
      <c r="B44" s="15" t="s">
        <v>10</v>
      </c>
      <c r="C44" s="6" t="s">
        <v>1314</v>
      </c>
      <c r="D44" s="6" t="s">
        <v>1315</v>
      </c>
      <c r="E44" s="6" t="s">
        <v>655</v>
      </c>
      <c r="G44" s="6">
        <v>203</v>
      </c>
      <c r="H44" s="13">
        <v>11.01</v>
      </c>
      <c r="I44" s="14">
        <v>1.0100000000000002</v>
      </c>
    </row>
    <row r="45" spans="2:9">
      <c r="B45" s="15" t="s">
        <v>10</v>
      </c>
      <c r="C45" s="6" t="s">
        <v>1449</v>
      </c>
      <c r="D45" s="6" t="s">
        <v>1450</v>
      </c>
      <c r="E45" s="6" t="s">
        <v>13</v>
      </c>
      <c r="G45" s="6">
        <v>1680</v>
      </c>
      <c r="H45" s="13">
        <v>11</v>
      </c>
      <c r="I45" s="14">
        <v>1.0100000000000002</v>
      </c>
    </row>
    <row r="46" spans="2:9">
      <c r="B46" s="15" t="s">
        <v>10</v>
      </c>
      <c r="C46" s="6" t="s">
        <v>825</v>
      </c>
      <c r="D46" s="6" t="s">
        <v>826</v>
      </c>
      <c r="E46" s="6" t="s">
        <v>48</v>
      </c>
      <c r="G46" s="6">
        <v>1859</v>
      </c>
      <c r="H46" s="13">
        <v>10.98</v>
      </c>
      <c r="I46" s="14">
        <v>1</v>
      </c>
    </row>
    <row r="47" spans="2:9">
      <c r="B47" s="15" t="s">
        <v>10</v>
      </c>
      <c r="C47" s="6" t="s">
        <v>1091</v>
      </c>
      <c r="D47" s="6" t="s">
        <v>1092</v>
      </c>
      <c r="E47" s="6" t="s">
        <v>86</v>
      </c>
      <c r="G47" s="6">
        <v>333</v>
      </c>
      <c r="H47" s="13">
        <v>10.98</v>
      </c>
      <c r="I47" s="14">
        <v>1</v>
      </c>
    </row>
    <row r="48" spans="2:9">
      <c r="B48" s="15" t="s">
        <v>10</v>
      </c>
      <c r="C48" s="6" t="s">
        <v>637</v>
      </c>
      <c r="D48" s="6" t="s">
        <v>638</v>
      </c>
      <c r="E48" s="6" t="s">
        <v>639</v>
      </c>
      <c r="G48" s="6">
        <v>877</v>
      </c>
      <c r="H48" s="13">
        <v>10.97</v>
      </c>
      <c r="I48" s="14">
        <v>1</v>
      </c>
    </row>
    <row r="49" spans="2:9">
      <c r="B49" s="15" t="s">
        <v>10</v>
      </c>
      <c r="C49" s="6" t="s">
        <v>850</v>
      </c>
      <c r="D49" s="6" t="s">
        <v>851</v>
      </c>
      <c r="E49" s="6" t="s">
        <v>118</v>
      </c>
      <c r="G49" s="6">
        <v>506</v>
      </c>
      <c r="H49" s="13">
        <v>10.96</v>
      </c>
      <c r="I49" s="14">
        <v>1</v>
      </c>
    </row>
    <row r="50" spans="2:9">
      <c r="B50" s="15" t="s">
        <v>10</v>
      </c>
      <c r="C50" s="6" t="s">
        <v>1318</v>
      </c>
      <c r="D50" s="6" t="s">
        <v>1319</v>
      </c>
      <c r="E50" s="6" t="s">
        <v>1320</v>
      </c>
      <c r="G50" s="6">
        <v>1113</v>
      </c>
      <c r="H50" s="13">
        <v>10.96</v>
      </c>
      <c r="I50" s="14">
        <v>1</v>
      </c>
    </row>
    <row r="51" spans="2:9">
      <c r="B51" s="15" t="s">
        <v>10</v>
      </c>
      <c r="C51" s="6" t="s">
        <v>2001</v>
      </c>
      <c r="D51" s="6" t="s">
        <v>2002</v>
      </c>
      <c r="E51" s="6" t="s">
        <v>13</v>
      </c>
      <c r="G51" s="6">
        <v>373</v>
      </c>
      <c r="H51" s="13">
        <v>10.950000000000001</v>
      </c>
      <c r="I51" s="14">
        <v>1</v>
      </c>
    </row>
    <row r="52" spans="2:9">
      <c r="B52" s="15" t="s">
        <v>10</v>
      </c>
      <c r="C52" s="6" t="s">
        <v>1085</v>
      </c>
      <c r="D52" s="6" t="s">
        <v>1086</v>
      </c>
      <c r="E52" s="6" t="s">
        <v>1000</v>
      </c>
      <c r="G52" s="6">
        <v>834</v>
      </c>
      <c r="H52" s="13">
        <v>10.950000000000001</v>
      </c>
      <c r="I52" s="14">
        <v>1</v>
      </c>
    </row>
    <row r="53" spans="2:9">
      <c r="B53" s="15" t="s">
        <v>10</v>
      </c>
      <c r="C53" s="6" t="s">
        <v>1083</v>
      </c>
      <c r="D53" s="6" t="s">
        <v>1084</v>
      </c>
      <c r="E53" s="6" t="s">
        <v>639</v>
      </c>
      <c r="G53" s="6">
        <v>816</v>
      </c>
      <c r="H53" s="13">
        <v>10.950000000000001</v>
      </c>
      <c r="I53" s="14">
        <v>1</v>
      </c>
    </row>
    <row r="54" spans="2:9">
      <c r="B54" s="15" t="s">
        <v>10</v>
      </c>
      <c r="C54" s="6" t="s">
        <v>904</v>
      </c>
      <c r="D54" s="6" t="s">
        <v>905</v>
      </c>
      <c r="E54" s="6" t="s">
        <v>692</v>
      </c>
      <c r="G54" s="6">
        <v>8083</v>
      </c>
      <c r="H54" s="13">
        <v>10.94</v>
      </c>
      <c r="I54" s="14">
        <v>1</v>
      </c>
    </row>
    <row r="55" spans="2:9">
      <c r="B55" s="15" t="s">
        <v>10</v>
      </c>
      <c r="C55" s="6" t="s">
        <v>58</v>
      </c>
      <c r="D55" s="6" t="s">
        <v>59</v>
      </c>
      <c r="E55" s="6" t="s">
        <v>57</v>
      </c>
      <c r="G55" s="6">
        <v>243</v>
      </c>
      <c r="H55" s="13">
        <v>10.94</v>
      </c>
      <c r="I55" s="14">
        <v>1</v>
      </c>
    </row>
    <row r="56" spans="2:9">
      <c r="B56" s="15" t="s">
        <v>10</v>
      </c>
      <c r="C56" s="6" t="s">
        <v>124</v>
      </c>
      <c r="D56" s="6" t="s">
        <v>125</v>
      </c>
      <c r="E56" s="6" t="s">
        <v>83</v>
      </c>
      <c r="G56" s="6">
        <v>370</v>
      </c>
      <c r="H56" s="13">
        <v>10.93</v>
      </c>
      <c r="I56" s="14">
        <v>1</v>
      </c>
    </row>
    <row r="57" spans="2:9">
      <c r="B57" s="15" t="s">
        <v>10</v>
      </c>
      <c r="C57" s="6" t="s">
        <v>604</v>
      </c>
      <c r="D57" s="6" t="s">
        <v>807</v>
      </c>
      <c r="E57" s="6" t="s">
        <v>30</v>
      </c>
      <c r="G57" s="6">
        <v>940</v>
      </c>
      <c r="H57" s="13">
        <v>10.92</v>
      </c>
      <c r="I57" s="14">
        <v>1</v>
      </c>
    </row>
    <row r="58" spans="2:9">
      <c r="B58" s="15" t="s">
        <v>10</v>
      </c>
      <c r="C58" s="6" t="s">
        <v>107</v>
      </c>
      <c r="D58" s="6" t="s">
        <v>108</v>
      </c>
      <c r="E58" s="6" t="s">
        <v>48</v>
      </c>
      <c r="G58" s="6">
        <v>611</v>
      </c>
      <c r="H58" s="13">
        <v>10.86</v>
      </c>
      <c r="I58" s="14">
        <v>0.9900000000000001</v>
      </c>
    </row>
    <row r="59" spans="2:9">
      <c r="B59" s="15" t="s">
        <v>10</v>
      </c>
      <c r="C59" s="6" t="s">
        <v>858</v>
      </c>
      <c r="D59" s="6" t="s">
        <v>859</v>
      </c>
      <c r="E59" s="6" t="s">
        <v>717</v>
      </c>
      <c r="G59" s="6">
        <v>2152</v>
      </c>
      <c r="H59" s="13">
        <v>10.85</v>
      </c>
      <c r="I59" s="14">
        <v>0.9900000000000001</v>
      </c>
    </row>
    <row r="60" spans="2:9">
      <c r="B60" s="15" t="s">
        <v>10</v>
      </c>
      <c r="C60" s="6" t="s">
        <v>1417</v>
      </c>
      <c r="D60" s="6" t="s">
        <v>1418</v>
      </c>
      <c r="E60" s="6" t="s">
        <v>1419</v>
      </c>
      <c r="G60" s="6">
        <v>617</v>
      </c>
      <c r="H60" s="13">
        <v>10.85</v>
      </c>
      <c r="I60" s="14">
        <v>0.9900000000000001</v>
      </c>
    </row>
    <row r="61" spans="2:9">
      <c r="B61" s="15" t="s">
        <v>10</v>
      </c>
      <c r="C61" s="6" t="s">
        <v>711</v>
      </c>
      <c r="D61" s="6" t="s">
        <v>712</v>
      </c>
      <c r="E61" s="6" t="s">
        <v>639</v>
      </c>
      <c r="G61" s="6">
        <v>783</v>
      </c>
      <c r="H61" s="13">
        <v>10.84</v>
      </c>
      <c r="I61" s="14">
        <v>0.9900000000000001</v>
      </c>
    </row>
    <row r="62" spans="2:9">
      <c r="B62" s="15" t="s">
        <v>10</v>
      </c>
      <c r="C62" s="6" t="s">
        <v>1437</v>
      </c>
      <c r="D62" s="6" t="s">
        <v>1438</v>
      </c>
      <c r="E62" s="6" t="s">
        <v>111</v>
      </c>
      <c r="G62" s="6">
        <v>1159</v>
      </c>
      <c r="H62" s="13">
        <v>10.84</v>
      </c>
      <c r="I62" s="14">
        <v>0.9900000000000001</v>
      </c>
    </row>
    <row r="63" spans="2:9">
      <c r="B63" s="15" t="s">
        <v>10</v>
      </c>
      <c r="C63" s="6" t="s">
        <v>52</v>
      </c>
      <c r="D63" s="6" t="s">
        <v>53</v>
      </c>
      <c r="E63" s="6" t="s">
        <v>54</v>
      </c>
      <c r="G63" s="6">
        <v>2705</v>
      </c>
      <c r="H63" s="13">
        <v>10.84</v>
      </c>
      <c r="I63" s="14">
        <v>0.9900000000000001</v>
      </c>
    </row>
    <row r="64" spans="2:9">
      <c r="B64" s="15" t="s">
        <v>10</v>
      </c>
      <c r="C64" s="6" t="s">
        <v>81</v>
      </c>
      <c r="D64" s="6" t="s">
        <v>82</v>
      </c>
      <c r="E64" s="6" t="s">
        <v>83</v>
      </c>
      <c r="G64" s="6">
        <v>322</v>
      </c>
      <c r="H64" s="13">
        <v>10.83</v>
      </c>
      <c r="I64" s="14">
        <v>0.9900000000000001</v>
      </c>
    </row>
    <row r="65" spans="2:9">
      <c r="B65" s="15" t="s">
        <v>10</v>
      </c>
      <c r="C65" s="6" t="s">
        <v>1276</v>
      </c>
      <c r="D65" s="6" t="s">
        <v>1277</v>
      </c>
      <c r="E65" s="6" t="s">
        <v>80</v>
      </c>
      <c r="G65" s="6">
        <v>842</v>
      </c>
      <c r="H65" s="13">
        <v>10.82</v>
      </c>
      <c r="I65" s="14">
        <v>0.9900000000000001</v>
      </c>
    </row>
    <row r="66" spans="2:9">
      <c r="B66" s="15" t="s">
        <v>10</v>
      </c>
      <c r="C66" s="6" t="s">
        <v>89</v>
      </c>
      <c r="D66" s="6" t="s">
        <v>90</v>
      </c>
      <c r="E66" s="6" t="s">
        <v>24</v>
      </c>
      <c r="G66" s="6">
        <v>1241</v>
      </c>
      <c r="H66" s="13">
        <v>10.82</v>
      </c>
      <c r="I66" s="14">
        <v>0.9900000000000001</v>
      </c>
    </row>
    <row r="67" spans="2:9">
      <c r="B67" s="15" t="s">
        <v>10</v>
      </c>
      <c r="C67" s="6" t="s">
        <v>1422</v>
      </c>
      <c r="D67" s="6" t="s">
        <v>1423</v>
      </c>
      <c r="E67" s="6" t="s">
        <v>1424</v>
      </c>
      <c r="G67" s="6">
        <v>1065</v>
      </c>
      <c r="H67" s="13">
        <v>10.81</v>
      </c>
      <c r="I67" s="14">
        <v>0.9900000000000001</v>
      </c>
    </row>
    <row r="68" spans="2:9">
      <c r="B68" s="15" t="s">
        <v>10</v>
      </c>
      <c r="C68" s="6" t="s">
        <v>1527</v>
      </c>
      <c r="D68" s="6" t="s">
        <v>1528</v>
      </c>
      <c r="E68" s="6" t="s">
        <v>13</v>
      </c>
      <c r="G68" s="6">
        <v>182</v>
      </c>
      <c r="H68" s="13">
        <v>10.81</v>
      </c>
      <c r="I68" s="14">
        <v>0.9900000000000001</v>
      </c>
    </row>
    <row r="69" spans="2:9">
      <c r="B69" s="15" t="s">
        <v>10</v>
      </c>
      <c r="C69" s="6" t="s">
        <v>1415</v>
      </c>
      <c r="D69" s="6" t="s">
        <v>1416</v>
      </c>
      <c r="E69" s="6" t="s">
        <v>24</v>
      </c>
      <c r="G69" s="6">
        <v>4818</v>
      </c>
      <c r="H69" s="13">
        <v>10.8</v>
      </c>
      <c r="I69" s="14">
        <v>0.9900000000000001</v>
      </c>
    </row>
    <row r="70" spans="2:9">
      <c r="B70" s="15" t="s">
        <v>10</v>
      </c>
      <c r="C70" s="6" t="s">
        <v>808</v>
      </c>
      <c r="D70" s="6" t="s">
        <v>809</v>
      </c>
      <c r="E70" s="6" t="s">
        <v>30</v>
      </c>
      <c r="G70" s="6">
        <v>3056</v>
      </c>
      <c r="H70" s="13">
        <v>10.8</v>
      </c>
      <c r="I70" s="14">
        <v>0.9900000000000001</v>
      </c>
    </row>
    <row r="71" spans="2:9">
      <c r="B71" s="15" t="s">
        <v>10</v>
      </c>
      <c r="C71" s="6" t="s">
        <v>635</v>
      </c>
      <c r="D71" s="6" t="s">
        <v>636</v>
      </c>
      <c r="E71" s="6" t="s">
        <v>30</v>
      </c>
      <c r="G71" s="6">
        <v>896</v>
      </c>
      <c r="H71" s="13">
        <v>10.8</v>
      </c>
      <c r="I71" s="14">
        <v>0.9900000000000001</v>
      </c>
    </row>
    <row r="72" spans="2:9">
      <c r="B72" s="15" t="s">
        <v>10</v>
      </c>
      <c r="C72" s="6" t="s">
        <v>625</v>
      </c>
      <c r="D72" s="6" t="s">
        <v>626</v>
      </c>
      <c r="E72" s="6" t="s">
        <v>86</v>
      </c>
      <c r="G72" s="6">
        <v>4712</v>
      </c>
      <c r="H72" s="13">
        <v>10.790000000000001</v>
      </c>
      <c r="I72" s="14">
        <v>0.9900000000000001</v>
      </c>
    </row>
    <row r="73" spans="2:9">
      <c r="B73" s="15" t="s">
        <v>10</v>
      </c>
      <c r="C73" s="6" t="s">
        <v>1420</v>
      </c>
      <c r="D73" s="6" t="s">
        <v>1421</v>
      </c>
      <c r="E73" s="6" t="s">
        <v>111</v>
      </c>
      <c r="G73" s="6">
        <v>1335</v>
      </c>
      <c r="H73" s="13">
        <v>10.77</v>
      </c>
      <c r="I73" s="14">
        <v>0.9900000000000001</v>
      </c>
    </row>
    <row r="74" spans="2:9">
      <c r="B74" s="15" t="s">
        <v>10</v>
      </c>
      <c r="C74" s="6" t="s">
        <v>102</v>
      </c>
      <c r="D74" s="6" t="s">
        <v>103</v>
      </c>
      <c r="E74" s="6" t="s">
        <v>80</v>
      </c>
      <c r="G74" s="6">
        <v>89</v>
      </c>
      <c r="H74" s="13">
        <v>10.75</v>
      </c>
      <c r="I74" s="14">
        <v>0.98</v>
      </c>
    </row>
    <row r="75" spans="2:9">
      <c r="B75" s="15" t="s">
        <v>10</v>
      </c>
      <c r="C75" s="6" t="s">
        <v>87</v>
      </c>
      <c r="D75" s="6" t="s">
        <v>88</v>
      </c>
      <c r="E75" s="6" t="s">
        <v>83</v>
      </c>
      <c r="G75" s="6">
        <v>163</v>
      </c>
      <c r="H75" s="13">
        <v>10.74</v>
      </c>
      <c r="I75" s="14">
        <v>0.98</v>
      </c>
    </row>
    <row r="76" spans="2:9">
      <c r="B76" s="15" t="s">
        <v>10</v>
      </c>
      <c r="C76" s="6" t="s">
        <v>1087</v>
      </c>
      <c r="D76" s="6" t="s">
        <v>1088</v>
      </c>
      <c r="E76" s="6" t="s">
        <v>24</v>
      </c>
      <c r="G76" s="6">
        <v>658</v>
      </c>
      <c r="H76" s="13">
        <v>10.74</v>
      </c>
      <c r="I76" s="14">
        <v>0.98</v>
      </c>
    </row>
    <row r="77" spans="2:9">
      <c r="B77" s="15" t="s">
        <v>10</v>
      </c>
      <c r="C77" s="6" t="s">
        <v>2612</v>
      </c>
      <c r="D77" s="6" t="s">
        <v>2613</v>
      </c>
      <c r="E77" s="6" t="s">
        <v>83</v>
      </c>
      <c r="G77" s="6">
        <v>603</v>
      </c>
      <c r="H77" s="13">
        <v>10.72</v>
      </c>
      <c r="I77" s="14">
        <v>0.98</v>
      </c>
    </row>
    <row r="78" spans="2:9">
      <c r="B78" s="15" t="s">
        <v>10</v>
      </c>
      <c r="C78" s="6" t="s">
        <v>547</v>
      </c>
      <c r="D78" s="6" t="s">
        <v>621</v>
      </c>
      <c r="E78" s="6" t="s">
        <v>30</v>
      </c>
      <c r="G78" s="6">
        <v>1466</v>
      </c>
      <c r="H78" s="13">
        <v>10.72</v>
      </c>
      <c r="I78" s="14">
        <v>0.98</v>
      </c>
    </row>
    <row r="79" spans="2:9">
      <c r="B79" s="15" t="s">
        <v>10</v>
      </c>
      <c r="C79" s="6" t="s">
        <v>902</v>
      </c>
      <c r="D79" s="6" t="s">
        <v>903</v>
      </c>
      <c r="E79" s="6" t="s">
        <v>54</v>
      </c>
      <c r="G79" s="6">
        <v>307</v>
      </c>
      <c r="H79" s="13">
        <v>10.71</v>
      </c>
      <c r="I79" s="14">
        <v>0.98</v>
      </c>
    </row>
    <row r="80" spans="2:9">
      <c r="B80" s="15" t="s">
        <v>10</v>
      </c>
      <c r="C80" s="6" t="s">
        <v>3577</v>
      </c>
      <c r="D80" s="6" t="s">
        <v>3578</v>
      </c>
      <c r="E80" s="6" t="s">
        <v>13</v>
      </c>
      <c r="G80" s="6">
        <v>417</v>
      </c>
      <c r="H80" s="13">
        <v>10.700000000000001</v>
      </c>
      <c r="I80" s="14">
        <v>0.98</v>
      </c>
    </row>
    <row r="81" spans="2:9">
      <c r="B81" s="15" t="s">
        <v>10</v>
      </c>
      <c r="C81" s="6" t="s">
        <v>627</v>
      </c>
      <c r="D81" s="6" t="s">
        <v>628</v>
      </c>
      <c r="E81" s="6" t="s">
        <v>24</v>
      </c>
      <c r="G81" s="6">
        <v>790</v>
      </c>
      <c r="H81" s="13">
        <v>10.700000000000001</v>
      </c>
      <c r="I81" s="14">
        <v>0.98</v>
      </c>
    </row>
    <row r="82" spans="2:9">
      <c r="B82" s="15" t="s">
        <v>10</v>
      </c>
      <c r="C82" s="6" t="s">
        <v>1525</v>
      </c>
      <c r="D82" s="6" t="s">
        <v>1526</v>
      </c>
      <c r="E82" s="6" t="s">
        <v>639</v>
      </c>
      <c r="G82" s="6">
        <v>266</v>
      </c>
      <c r="H82" s="13">
        <v>10.68</v>
      </c>
      <c r="I82" s="14">
        <v>0.98</v>
      </c>
    </row>
    <row r="83" spans="2:9">
      <c r="B83" s="15" t="s">
        <v>10</v>
      </c>
      <c r="C83" s="6" t="s">
        <v>633</v>
      </c>
      <c r="D83" s="6" t="s">
        <v>634</v>
      </c>
      <c r="E83" s="6" t="s">
        <v>24</v>
      </c>
      <c r="G83" s="6">
        <v>2812</v>
      </c>
      <c r="H83" s="13">
        <v>10.67</v>
      </c>
      <c r="I83" s="14">
        <v>0.98</v>
      </c>
    </row>
    <row r="84" spans="2:9">
      <c r="B84" s="15" t="s">
        <v>10</v>
      </c>
      <c r="C84" s="6" t="s">
        <v>1518</v>
      </c>
      <c r="D84" s="6" t="s">
        <v>1519</v>
      </c>
      <c r="E84" s="6" t="s">
        <v>83</v>
      </c>
      <c r="G84" s="6">
        <v>3603</v>
      </c>
      <c r="H84" s="13">
        <v>10.67</v>
      </c>
      <c r="I84" s="14">
        <v>0.98</v>
      </c>
    </row>
    <row r="85" spans="2:9">
      <c r="B85" s="15" t="s">
        <v>10</v>
      </c>
      <c r="C85" s="6" t="s">
        <v>699</v>
      </c>
      <c r="D85" s="6" t="s">
        <v>700</v>
      </c>
      <c r="E85" s="6" t="s">
        <v>692</v>
      </c>
      <c r="G85" s="6">
        <v>794</v>
      </c>
      <c r="H85" s="13">
        <v>10.67</v>
      </c>
      <c r="I85" s="14">
        <v>0.98</v>
      </c>
    </row>
    <row r="86" spans="2:9">
      <c r="B86" s="15" t="s">
        <v>10</v>
      </c>
      <c r="C86" s="6" t="s">
        <v>342</v>
      </c>
      <c r="D86" s="6" t="s">
        <v>687</v>
      </c>
      <c r="E86" s="6" t="s">
        <v>24</v>
      </c>
      <c r="G86" s="6">
        <v>3495</v>
      </c>
      <c r="H86" s="13">
        <v>10.66</v>
      </c>
      <c r="I86" s="14">
        <v>0.98</v>
      </c>
    </row>
    <row r="87" spans="2:9">
      <c r="B87" s="15" t="s">
        <v>10</v>
      </c>
      <c r="C87" s="6" t="s">
        <v>74</v>
      </c>
      <c r="D87" s="6" t="s">
        <v>75</v>
      </c>
      <c r="E87" s="6" t="s">
        <v>30</v>
      </c>
      <c r="G87" s="6">
        <v>1088</v>
      </c>
      <c r="H87" s="13">
        <v>10.66</v>
      </c>
      <c r="I87" s="14">
        <v>0.98</v>
      </c>
    </row>
    <row r="88" spans="2:9">
      <c r="B88" s="15" t="s">
        <v>10</v>
      </c>
      <c r="C88" s="6" t="s">
        <v>2598</v>
      </c>
      <c r="D88" s="6" t="s">
        <v>2599</v>
      </c>
      <c r="E88" s="6" t="s">
        <v>41</v>
      </c>
      <c r="G88" s="6">
        <v>2697</v>
      </c>
      <c r="H88" s="13">
        <v>10.65</v>
      </c>
      <c r="I88" s="14">
        <v>0.97</v>
      </c>
    </row>
    <row r="89" spans="2:9">
      <c r="B89" s="15" t="s">
        <v>10</v>
      </c>
      <c r="C89" s="6" t="s">
        <v>1089</v>
      </c>
      <c r="D89" s="6" t="s">
        <v>1090</v>
      </c>
      <c r="E89" s="6" t="s">
        <v>51</v>
      </c>
      <c r="G89" s="6">
        <v>270</v>
      </c>
      <c r="H89" s="13">
        <v>10.65</v>
      </c>
      <c r="I89" s="14">
        <v>0.97</v>
      </c>
    </row>
    <row r="90" spans="2:9">
      <c r="B90" s="15" t="s">
        <v>10</v>
      </c>
      <c r="C90" s="6" t="s">
        <v>1441</v>
      </c>
      <c r="D90" s="6" t="s">
        <v>1442</v>
      </c>
      <c r="E90" s="6" t="s">
        <v>62</v>
      </c>
      <c r="G90" s="6">
        <v>37</v>
      </c>
      <c r="H90" s="13">
        <v>10.64</v>
      </c>
      <c r="I90" s="14">
        <v>0.97</v>
      </c>
    </row>
    <row r="91" spans="2:9">
      <c r="B91" s="15" t="s">
        <v>10</v>
      </c>
      <c r="C91" s="6" t="s">
        <v>1435</v>
      </c>
      <c r="D91" s="6" t="s">
        <v>1436</v>
      </c>
      <c r="E91" s="6" t="s">
        <v>931</v>
      </c>
      <c r="G91" s="6">
        <v>1856</v>
      </c>
      <c r="H91" s="13">
        <v>10.6</v>
      </c>
      <c r="I91" s="14">
        <v>0.97</v>
      </c>
    </row>
    <row r="92" spans="2:9">
      <c r="B92" s="15" t="s">
        <v>10</v>
      </c>
      <c r="C92" s="6" t="s">
        <v>1488</v>
      </c>
      <c r="D92" s="6" t="s">
        <v>1489</v>
      </c>
      <c r="E92" s="6" t="s">
        <v>62</v>
      </c>
      <c r="G92" s="6">
        <v>10088</v>
      </c>
      <c r="H92" s="13">
        <v>10.6</v>
      </c>
      <c r="I92" s="14">
        <v>0.97</v>
      </c>
    </row>
    <row r="93" spans="2:9">
      <c r="B93" s="15" t="s">
        <v>10</v>
      </c>
      <c r="C93" s="6" t="s">
        <v>570</v>
      </c>
      <c r="D93" s="6" t="s">
        <v>629</v>
      </c>
      <c r="E93" s="6" t="s">
        <v>24</v>
      </c>
      <c r="G93" s="6">
        <v>1321</v>
      </c>
      <c r="H93" s="13">
        <v>10.59</v>
      </c>
      <c r="I93" s="14">
        <v>0.97</v>
      </c>
    </row>
    <row r="94" spans="2:9">
      <c r="B94" s="15" t="s">
        <v>10</v>
      </c>
      <c r="C94" s="6" t="s">
        <v>70</v>
      </c>
      <c r="D94" s="6" t="s">
        <v>71</v>
      </c>
      <c r="E94" s="6" t="s">
        <v>30</v>
      </c>
      <c r="G94" s="6">
        <v>6450</v>
      </c>
      <c r="H94" s="13">
        <v>10.59</v>
      </c>
      <c r="I94" s="14">
        <v>0.97</v>
      </c>
    </row>
    <row r="95" spans="2:9">
      <c r="B95" s="15" t="s">
        <v>10</v>
      </c>
      <c r="C95" s="6" t="s">
        <v>112</v>
      </c>
      <c r="D95" s="6" t="s">
        <v>113</v>
      </c>
      <c r="E95" s="6" t="s">
        <v>19</v>
      </c>
      <c r="G95" s="6">
        <v>477</v>
      </c>
      <c r="H95" s="13">
        <v>10.57</v>
      </c>
      <c r="I95" s="14">
        <v>0.97</v>
      </c>
    </row>
    <row r="96" spans="2:9">
      <c r="B96" s="15" t="s">
        <v>10</v>
      </c>
      <c r="C96" s="6" t="s">
        <v>924</v>
      </c>
      <c r="D96" s="6" t="s">
        <v>925</v>
      </c>
      <c r="E96" s="6" t="s">
        <v>24</v>
      </c>
      <c r="G96" s="6">
        <v>12072</v>
      </c>
      <c r="H96" s="13">
        <v>10.53</v>
      </c>
      <c r="I96" s="14">
        <v>0.96000000000000008</v>
      </c>
    </row>
    <row r="97" spans="1:9">
      <c r="B97" s="15" t="s">
        <v>10</v>
      </c>
      <c r="C97" s="6" t="s">
        <v>814</v>
      </c>
      <c r="D97" s="6" t="s">
        <v>815</v>
      </c>
      <c r="E97" s="6" t="s">
        <v>30</v>
      </c>
      <c r="G97" s="6">
        <v>10452</v>
      </c>
      <c r="H97" s="13">
        <v>10.51</v>
      </c>
      <c r="I97" s="14">
        <v>0.96000000000000008</v>
      </c>
    </row>
    <row r="98" spans="1:9">
      <c r="B98" s="15" t="s">
        <v>10</v>
      </c>
      <c r="C98" s="6" t="s">
        <v>1504</v>
      </c>
      <c r="D98" s="6" t="s">
        <v>1505</v>
      </c>
      <c r="E98" s="6" t="s">
        <v>24</v>
      </c>
      <c r="G98" s="6">
        <v>120</v>
      </c>
      <c r="H98" s="13">
        <v>10.5</v>
      </c>
      <c r="I98" s="14">
        <v>0.96000000000000008</v>
      </c>
    </row>
    <row r="99" spans="1:9">
      <c r="B99" s="15" t="s">
        <v>10</v>
      </c>
      <c r="C99" s="6" t="s">
        <v>703</v>
      </c>
      <c r="D99" s="6" t="s">
        <v>704</v>
      </c>
      <c r="E99" s="6" t="s">
        <v>24</v>
      </c>
      <c r="G99" s="6">
        <v>3431</v>
      </c>
      <c r="H99" s="13">
        <v>10.46</v>
      </c>
      <c r="I99" s="14">
        <v>0.96000000000000008</v>
      </c>
    </row>
    <row r="100" spans="1:9">
      <c r="B100" s="15" t="s">
        <v>10</v>
      </c>
      <c r="C100" s="6" t="s">
        <v>874</v>
      </c>
      <c r="D100" s="6" t="s">
        <v>875</v>
      </c>
      <c r="E100" s="6" t="s">
        <v>717</v>
      </c>
      <c r="G100" s="6">
        <v>1543</v>
      </c>
      <c r="H100" s="13">
        <v>10.450000000000001</v>
      </c>
      <c r="I100" s="14">
        <v>0.96000000000000008</v>
      </c>
    </row>
    <row r="101" spans="1:9">
      <c r="B101" s="15" t="s">
        <v>10</v>
      </c>
      <c r="C101" s="6" t="s">
        <v>42</v>
      </c>
      <c r="D101" s="6" t="s">
        <v>43</v>
      </c>
      <c r="E101" s="6" t="s">
        <v>30</v>
      </c>
      <c r="G101" s="6">
        <v>8420</v>
      </c>
      <c r="H101" s="13">
        <v>10.39</v>
      </c>
      <c r="I101" s="14">
        <v>0.95</v>
      </c>
    </row>
    <row r="102" spans="1:9">
      <c r="B102" s="15" t="s">
        <v>10</v>
      </c>
      <c r="C102" s="6" t="s">
        <v>659</v>
      </c>
      <c r="D102" s="6" t="s">
        <v>660</v>
      </c>
      <c r="E102" s="6" t="s">
        <v>121</v>
      </c>
      <c r="G102" s="6">
        <v>844</v>
      </c>
      <c r="H102" s="13">
        <v>10.290000000000001</v>
      </c>
      <c r="I102" s="14">
        <v>0.94000000000000006</v>
      </c>
    </row>
    <row r="103" spans="1:9">
      <c r="B103" s="15" t="s">
        <v>10</v>
      </c>
      <c r="C103" s="6" t="s">
        <v>926</v>
      </c>
      <c r="D103" s="6" t="s">
        <v>927</v>
      </c>
      <c r="E103" s="6" t="s">
        <v>928</v>
      </c>
      <c r="G103" s="6">
        <v>498</v>
      </c>
      <c r="H103" s="13">
        <v>10.28</v>
      </c>
      <c r="I103" s="14">
        <v>0.94000000000000006</v>
      </c>
    </row>
    <row r="104" spans="1:9">
      <c r="B104" s="15" t="s">
        <v>10</v>
      </c>
      <c r="C104" s="6" t="s">
        <v>550</v>
      </c>
      <c r="D104" s="6" t="s">
        <v>656</v>
      </c>
      <c r="E104" s="6" t="s">
        <v>30</v>
      </c>
      <c r="G104" s="6">
        <v>4145</v>
      </c>
      <c r="H104" s="13">
        <v>10.26</v>
      </c>
      <c r="I104" s="14">
        <v>0.94000000000000006</v>
      </c>
    </row>
    <row r="105" spans="1:9" ht="9.5" thickBot="1">
      <c r="E105" s="16" t="s">
        <v>133</v>
      </c>
      <c r="H105" s="17">
        <v>1091.77</v>
      </c>
      <c r="I105" s="18">
        <v>99.8900000000001</v>
      </c>
    </row>
    <row r="106" spans="1:9" ht="9.5" thickTop="1">
      <c r="I106" s="14"/>
    </row>
    <row r="107" spans="1:9">
      <c r="A107" s="11" t="s">
        <v>134</v>
      </c>
      <c r="H107" s="19">
        <v>1.02</v>
      </c>
      <c r="I107" s="20">
        <v>0.11</v>
      </c>
    </row>
    <row r="108" spans="1:9">
      <c r="I108" s="14"/>
    </row>
    <row r="109" spans="1:9" ht="9.5" thickBot="1">
      <c r="E109" s="16" t="s">
        <v>135</v>
      </c>
      <c r="H109" s="17">
        <v>1092.79</v>
      </c>
      <c r="I109" s="18">
        <v>100</v>
      </c>
    </row>
    <row r="110" spans="1:9" ht="9.5" thickTop="1">
      <c r="I110" s="14"/>
    </row>
    <row r="111" spans="1:9">
      <c r="A111" s="16" t="s">
        <v>136</v>
      </c>
      <c r="I111" s="14"/>
    </row>
    <row r="112" spans="1:9">
      <c r="A112" s="6">
        <v>1</v>
      </c>
      <c r="B112" s="6" t="s">
        <v>137</v>
      </c>
      <c r="I112" s="14"/>
    </row>
    <row r="113" spans="1:9">
      <c r="I113" s="14"/>
    </row>
    <row r="114" spans="1:9">
      <c r="A114" s="6">
        <v>2</v>
      </c>
      <c r="B114" s="6" t="s">
        <v>3644</v>
      </c>
      <c r="I114" s="14"/>
    </row>
    <row r="115" spans="1:9">
      <c r="I115" s="14"/>
    </row>
    <row r="116" spans="1:9">
      <c r="A116" s="6">
        <v>3</v>
      </c>
      <c r="B116" s="6" t="s">
        <v>139</v>
      </c>
      <c r="I116" s="14"/>
    </row>
    <row r="117" spans="1:9">
      <c r="I117" s="14"/>
    </row>
    <row r="118" spans="1:9">
      <c r="C118" s="16" t="s">
        <v>140</v>
      </c>
      <c r="I118" s="14"/>
    </row>
    <row r="119" spans="1:9">
      <c r="C119" s="16" t="s">
        <v>141</v>
      </c>
      <c r="D119" s="16" t="s">
        <v>142</v>
      </c>
      <c r="E119" s="16" t="s">
        <v>143</v>
      </c>
      <c r="I119" s="14"/>
    </row>
    <row r="120" spans="1:9">
      <c r="C120" s="6" t="s">
        <v>3645</v>
      </c>
      <c r="D120" s="6">
        <v>34.065000000000005</v>
      </c>
      <c r="E120" s="6">
        <v>29.985000000000003</v>
      </c>
      <c r="I120" s="14"/>
    </row>
    <row r="121" spans="1:9">
      <c r="I121" s="14"/>
    </row>
    <row r="122" spans="1:9" ht="20" customHeight="1">
      <c r="A122" s="6">
        <v>4</v>
      </c>
      <c r="B122" s="71" t="s">
        <v>148</v>
      </c>
      <c r="C122" s="72"/>
      <c r="D122" s="72"/>
      <c r="E122" s="72"/>
      <c r="F122" s="72"/>
      <c r="G122" s="72"/>
      <c r="H122" s="72"/>
      <c r="I122" s="73"/>
    </row>
    <row r="123" spans="1:9">
      <c r="A123" s="1"/>
      <c r="B123" s="1"/>
      <c r="C123" s="1"/>
      <c r="D123" s="1"/>
      <c r="E123" s="1"/>
      <c r="F123" s="3"/>
      <c r="G123" s="1"/>
      <c r="H123" s="4"/>
      <c r="I123" s="3"/>
    </row>
    <row r="124" spans="1:9">
      <c r="A124" s="24" t="s">
        <v>149</v>
      </c>
      <c r="B124" s="21"/>
      <c r="C124" s="21"/>
      <c r="D124" s="22"/>
    </row>
    <row r="125" spans="1:9">
      <c r="A125" s="21"/>
      <c r="B125" s="21"/>
      <c r="C125" s="21"/>
      <c r="D125" s="22"/>
    </row>
    <row r="126" spans="1:9">
      <c r="A126" s="21"/>
      <c r="B126" s="21"/>
      <c r="C126" s="21"/>
      <c r="D126" s="22"/>
    </row>
    <row r="127" spans="1:9">
      <c r="A127" s="21"/>
      <c r="B127" s="21"/>
      <c r="C127" s="21"/>
      <c r="D127" s="22"/>
    </row>
    <row r="128" spans="1:9">
      <c r="A128" s="21"/>
      <c r="B128" s="21"/>
      <c r="C128" s="21"/>
      <c r="D128" s="22"/>
    </row>
    <row r="129" spans="1:4">
      <c r="A129" s="21"/>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row r="134" spans="1:4">
      <c r="A134" s="21"/>
      <c r="B134" s="21"/>
      <c r="C134" s="21"/>
      <c r="D134" s="22"/>
    </row>
    <row r="135" spans="1:4">
      <c r="A135" s="21"/>
      <c r="B135" s="21"/>
      <c r="C135" s="21"/>
      <c r="D135" s="22"/>
    </row>
    <row r="136" spans="1:4">
      <c r="A136" s="21"/>
      <c r="B136" s="21"/>
      <c r="C136" s="21"/>
      <c r="D136" s="22"/>
    </row>
    <row r="137" spans="1:4">
      <c r="A137" s="21"/>
      <c r="B137" s="21"/>
      <c r="C137" s="21"/>
      <c r="D137" s="22"/>
    </row>
    <row r="138" spans="1:4">
      <c r="A138" s="21"/>
      <c r="B138" s="21"/>
      <c r="C138" s="21"/>
      <c r="D138" s="22"/>
    </row>
    <row r="139" spans="1:4">
      <c r="A139" s="21"/>
      <c r="B139" s="21"/>
      <c r="C139" s="21"/>
      <c r="D139" s="22"/>
    </row>
    <row r="140" spans="1:4">
      <c r="A140" s="24" t="s">
        <v>3646</v>
      </c>
      <c r="B140" s="21"/>
      <c r="C140" s="21"/>
      <c r="D140" s="22"/>
    </row>
    <row r="141" spans="1:4">
      <c r="A141" s="21"/>
      <c r="B141" s="21"/>
      <c r="C141" s="21"/>
      <c r="D141" s="22"/>
    </row>
    <row r="142" spans="1:4">
      <c r="A142" s="21"/>
      <c r="B142" s="21"/>
      <c r="C142" s="21"/>
      <c r="D142" s="22"/>
    </row>
    <row r="143" spans="1:4">
      <c r="A143" s="21"/>
      <c r="B143" s="21"/>
      <c r="C143" s="21"/>
      <c r="D143" s="22"/>
    </row>
    <row r="144" spans="1:4">
      <c r="A144" s="21"/>
      <c r="B144" s="21"/>
      <c r="C144" s="21"/>
      <c r="D144" s="22"/>
    </row>
    <row r="145" spans="1:4">
      <c r="A145" s="21"/>
      <c r="B145" s="21"/>
      <c r="C145" s="21"/>
      <c r="D145" s="22"/>
    </row>
    <row r="146" spans="1:4">
      <c r="A146" s="21"/>
      <c r="B146" s="21"/>
      <c r="C146" s="21"/>
      <c r="D146" s="22"/>
    </row>
    <row r="147" spans="1:4">
      <c r="A147" s="21"/>
      <c r="B147" s="21"/>
      <c r="C147" s="21"/>
      <c r="D147" s="22"/>
    </row>
    <row r="148" spans="1:4">
      <c r="A148" s="21"/>
      <c r="B148" s="21"/>
      <c r="C148" s="21"/>
      <c r="D148" s="22"/>
    </row>
    <row r="149" spans="1:4">
      <c r="A149" s="21"/>
      <c r="B149" s="21"/>
      <c r="C149" s="21"/>
      <c r="D149" s="22"/>
    </row>
    <row r="150" spans="1:4">
      <c r="A150" s="21"/>
      <c r="B150" s="21"/>
      <c r="C150" s="21"/>
      <c r="D150" s="22"/>
    </row>
    <row r="151" spans="1:4">
      <c r="A151" s="21"/>
      <c r="B151" s="21"/>
      <c r="C151" s="21"/>
      <c r="D151" s="22"/>
    </row>
    <row r="152" spans="1:4">
      <c r="A152" s="21"/>
      <c r="B152" s="21"/>
      <c r="C152" s="21"/>
      <c r="D152" s="22"/>
    </row>
    <row r="153" spans="1:4">
      <c r="A153" s="21"/>
      <c r="B153" s="21"/>
      <c r="C153" s="21"/>
      <c r="D153" s="22"/>
    </row>
    <row r="154" spans="1:4">
      <c r="A154" s="21"/>
      <c r="B154" s="21"/>
      <c r="C154" s="21"/>
      <c r="D154" s="22"/>
    </row>
    <row r="155" spans="1:4">
      <c r="A155" s="21"/>
      <c r="B155" s="21"/>
      <c r="C155" s="21"/>
      <c r="D155" s="22"/>
    </row>
    <row r="156" spans="1:4">
      <c r="A156" s="21"/>
      <c r="B156" s="21"/>
      <c r="C156" s="21"/>
      <c r="D156" s="22"/>
    </row>
    <row r="157" spans="1:4">
      <c r="A157" s="21"/>
      <c r="B157" s="21"/>
      <c r="C157" s="21"/>
      <c r="D157" s="22"/>
    </row>
    <row r="158" spans="1:4">
      <c r="A158" s="21"/>
      <c r="B158" s="21"/>
      <c r="C158" s="21"/>
      <c r="D158" s="22"/>
    </row>
    <row r="159" spans="1:4">
      <c r="A159" s="21"/>
      <c r="B159" s="21"/>
      <c r="C159" s="21"/>
      <c r="D159" s="22"/>
    </row>
  </sheetData>
  <mergeCells count="4">
    <mergeCell ref="A2:C2"/>
    <mergeCell ref="A3:C3"/>
    <mergeCell ref="B4:C4"/>
    <mergeCell ref="B122:I122"/>
  </mergeCells>
  <pageMargins left="0.7" right="0.7" top="0.75" bottom="0.75" header="0.3" footer="0.3"/>
  <pageSetup paperSize="0" orientation="portrait" horizontalDpi="0" verticalDpi="0" copies="0"/>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7DFC-44D5-4A27-B392-1C0DC38AF4C8}">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3636</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699</v>
      </c>
      <c r="D5" s="6" t="s">
        <v>700</v>
      </c>
      <c r="E5" s="6" t="s">
        <v>692</v>
      </c>
      <c r="G5" s="6">
        <v>184315</v>
      </c>
      <c r="H5" s="13">
        <v>2477.0100000000002</v>
      </c>
      <c r="I5" s="14">
        <v>9.57</v>
      </c>
    </row>
    <row r="6" spans="1:9">
      <c r="B6" s="15" t="s">
        <v>10</v>
      </c>
      <c r="C6" s="6" t="s">
        <v>685</v>
      </c>
      <c r="D6" s="6" t="s">
        <v>686</v>
      </c>
      <c r="E6" s="6" t="s">
        <v>111</v>
      </c>
      <c r="G6" s="6">
        <v>606132</v>
      </c>
      <c r="H6" s="13">
        <v>2246.63</v>
      </c>
      <c r="I6" s="14">
        <v>8.68</v>
      </c>
    </row>
    <row r="7" spans="1:9">
      <c r="B7" s="15" t="s">
        <v>10</v>
      </c>
      <c r="C7" s="6" t="s">
        <v>1081</v>
      </c>
      <c r="D7" s="6" t="s">
        <v>1082</v>
      </c>
      <c r="E7" s="6" t="s">
        <v>648</v>
      </c>
      <c r="G7" s="6">
        <v>1056748</v>
      </c>
      <c r="H7" s="13">
        <v>2027.48</v>
      </c>
      <c r="I7" s="14">
        <v>7.830000000000001</v>
      </c>
    </row>
    <row r="8" spans="1:9">
      <c r="B8" s="15" t="s">
        <v>10</v>
      </c>
      <c r="C8" s="6" t="s">
        <v>1389</v>
      </c>
      <c r="D8" s="6" t="s">
        <v>1390</v>
      </c>
      <c r="E8" s="6" t="s">
        <v>16</v>
      </c>
      <c r="G8" s="6">
        <v>185062</v>
      </c>
      <c r="H8" s="13">
        <v>1636.78</v>
      </c>
      <c r="I8" s="14">
        <v>6.32</v>
      </c>
    </row>
    <row r="9" spans="1:9">
      <c r="B9" s="15" t="s">
        <v>10</v>
      </c>
      <c r="C9" s="6" t="s">
        <v>630</v>
      </c>
      <c r="D9" s="6" t="s">
        <v>631</v>
      </c>
      <c r="E9" s="6" t="s">
        <v>632</v>
      </c>
      <c r="G9" s="6">
        <v>15141</v>
      </c>
      <c r="H9" s="13">
        <v>1626.9</v>
      </c>
      <c r="I9" s="14">
        <v>6.29</v>
      </c>
    </row>
    <row r="10" spans="1:9">
      <c r="B10" s="15" t="s">
        <v>10</v>
      </c>
      <c r="C10" s="6" t="s">
        <v>67</v>
      </c>
      <c r="D10" s="6" t="s">
        <v>68</v>
      </c>
      <c r="E10" s="6" t="s">
        <v>69</v>
      </c>
      <c r="G10" s="6">
        <v>217246</v>
      </c>
      <c r="H10" s="13">
        <v>1422.53</v>
      </c>
      <c r="I10" s="14">
        <v>5.5</v>
      </c>
    </row>
    <row r="11" spans="1:9">
      <c r="B11" s="15" t="s">
        <v>10</v>
      </c>
      <c r="C11" s="6" t="s">
        <v>896</v>
      </c>
      <c r="D11" s="6" t="s">
        <v>897</v>
      </c>
      <c r="E11" s="6" t="s">
        <v>898</v>
      </c>
      <c r="G11" s="6">
        <v>496655</v>
      </c>
      <c r="H11" s="13">
        <v>1413.73</v>
      </c>
      <c r="I11" s="14">
        <v>5.46</v>
      </c>
    </row>
    <row r="12" spans="1:9">
      <c r="B12" s="15" t="s">
        <v>10</v>
      </c>
      <c r="C12" s="6" t="s">
        <v>1409</v>
      </c>
      <c r="D12" s="6" t="s">
        <v>1410</v>
      </c>
      <c r="E12" s="6" t="s">
        <v>648</v>
      </c>
      <c r="G12" s="6">
        <v>119954</v>
      </c>
      <c r="H12" s="13">
        <v>1346.48</v>
      </c>
      <c r="I12" s="14">
        <v>5.2</v>
      </c>
    </row>
    <row r="13" spans="1:9">
      <c r="B13" s="15" t="s">
        <v>10</v>
      </c>
      <c r="C13" s="6" t="s">
        <v>899</v>
      </c>
      <c r="D13" s="6" t="s">
        <v>900</v>
      </c>
      <c r="E13" s="6" t="s">
        <v>901</v>
      </c>
      <c r="G13" s="6">
        <v>290473</v>
      </c>
      <c r="H13" s="13">
        <v>1308.44</v>
      </c>
      <c r="I13" s="14">
        <v>5.0599999999999996</v>
      </c>
    </row>
    <row r="14" spans="1:9">
      <c r="B14" s="15" t="s">
        <v>10</v>
      </c>
      <c r="C14" s="6" t="s">
        <v>854</v>
      </c>
      <c r="D14" s="6" t="s">
        <v>855</v>
      </c>
      <c r="E14" s="6" t="s">
        <v>632</v>
      </c>
      <c r="G14" s="6">
        <v>48675</v>
      </c>
      <c r="H14" s="13">
        <v>1244.96</v>
      </c>
      <c r="I14" s="14">
        <v>4.8100000000000005</v>
      </c>
    </row>
    <row r="15" spans="1:9">
      <c r="B15" s="15" t="s">
        <v>10</v>
      </c>
      <c r="C15" s="6" t="s">
        <v>672</v>
      </c>
      <c r="D15" s="6" t="s">
        <v>673</v>
      </c>
      <c r="E15" s="6" t="s">
        <v>111</v>
      </c>
      <c r="G15" s="6">
        <v>214038</v>
      </c>
      <c r="H15" s="13">
        <v>810.67000000000007</v>
      </c>
      <c r="I15" s="14">
        <v>3.1300000000000003</v>
      </c>
    </row>
    <row r="16" spans="1:9">
      <c r="B16" s="15" t="s">
        <v>10</v>
      </c>
      <c r="C16" s="6" t="s">
        <v>109</v>
      </c>
      <c r="D16" s="6" t="s">
        <v>110</v>
      </c>
      <c r="E16" s="6" t="s">
        <v>111</v>
      </c>
      <c r="G16" s="6">
        <v>529174</v>
      </c>
      <c r="H16" s="13">
        <v>796.04</v>
      </c>
      <c r="I16" s="14">
        <v>3.08</v>
      </c>
    </row>
    <row r="17" spans="2:9">
      <c r="B17" s="15" t="s">
        <v>10</v>
      </c>
      <c r="C17" s="6" t="s">
        <v>690</v>
      </c>
      <c r="D17" s="6" t="s">
        <v>691</v>
      </c>
      <c r="E17" s="6" t="s">
        <v>692</v>
      </c>
      <c r="G17" s="6">
        <v>259119</v>
      </c>
      <c r="H17" s="13">
        <v>728.12</v>
      </c>
      <c r="I17" s="14">
        <v>2.81</v>
      </c>
    </row>
    <row r="18" spans="2:9">
      <c r="B18" s="15" t="s">
        <v>10</v>
      </c>
      <c r="C18" s="6" t="s">
        <v>904</v>
      </c>
      <c r="D18" s="6" t="s">
        <v>905</v>
      </c>
      <c r="E18" s="6" t="s">
        <v>692</v>
      </c>
      <c r="G18" s="6">
        <v>478016</v>
      </c>
      <c r="H18" s="13">
        <v>647.23</v>
      </c>
      <c r="I18" s="14">
        <v>2.5</v>
      </c>
    </row>
    <row r="19" spans="2:9">
      <c r="B19" s="15" t="s">
        <v>10</v>
      </c>
      <c r="C19" s="6" t="s">
        <v>646</v>
      </c>
      <c r="D19" s="6" t="s">
        <v>647</v>
      </c>
      <c r="E19" s="6" t="s">
        <v>648</v>
      </c>
      <c r="G19" s="6">
        <v>47383</v>
      </c>
      <c r="H19" s="13">
        <v>527.41999999999996</v>
      </c>
      <c r="I19" s="14">
        <v>2.04</v>
      </c>
    </row>
    <row r="20" spans="2:9">
      <c r="B20" s="15" t="s">
        <v>10</v>
      </c>
      <c r="C20" s="6" t="s">
        <v>1276</v>
      </c>
      <c r="D20" s="6" t="s">
        <v>1277</v>
      </c>
      <c r="E20" s="6" t="s">
        <v>80</v>
      </c>
      <c r="G20" s="6">
        <v>39653</v>
      </c>
      <c r="H20" s="13">
        <v>509.54</v>
      </c>
      <c r="I20" s="14">
        <v>1.9700000000000002</v>
      </c>
    </row>
    <row r="21" spans="2:9">
      <c r="B21" s="15" t="s">
        <v>10</v>
      </c>
      <c r="C21" s="6" t="s">
        <v>649</v>
      </c>
      <c r="D21" s="6" t="s">
        <v>650</v>
      </c>
      <c r="E21" s="6" t="s">
        <v>80</v>
      </c>
      <c r="G21" s="6">
        <v>18560</v>
      </c>
      <c r="H21" s="13">
        <v>452.49</v>
      </c>
      <c r="I21" s="14">
        <v>1.7500000000000002</v>
      </c>
    </row>
    <row r="22" spans="2:9">
      <c r="B22" s="15" t="s">
        <v>10</v>
      </c>
      <c r="C22" s="6" t="s">
        <v>1480</v>
      </c>
      <c r="D22" s="6" t="s">
        <v>1481</v>
      </c>
      <c r="E22" s="6" t="s">
        <v>57</v>
      </c>
      <c r="G22" s="6">
        <v>23273</v>
      </c>
      <c r="H22" s="13">
        <v>450.8</v>
      </c>
      <c r="I22" s="14">
        <v>1.7400000000000002</v>
      </c>
    </row>
    <row r="23" spans="2:9">
      <c r="B23" s="15" t="s">
        <v>10</v>
      </c>
      <c r="C23" s="6" t="s">
        <v>1437</v>
      </c>
      <c r="D23" s="6" t="s">
        <v>1438</v>
      </c>
      <c r="E23" s="6" t="s">
        <v>111</v>
      </c>
      <c r="G23" s="6">
        <v>44354</v>
      </c>
      <c r="H23" s="13">
        <v>414.67</v>
      </c>
      <c r="I23" s="14">
        <v>1.6</v>
      </c>
    </row>
    <row r="24" spans="2:9">
      <c r="B24" s="15" t="s">
        <v>10</v>
      </c>
      <c r="C24" s="6" t="s">
        <v>909</v>
      </c>
      <c r="D24" s="6" t="s">
        <v>910</v>
      </c>
      <c r="E24" s="6" t="s">
        <v>692</v>
      </c>
      <c r="G24" s="6">
        <v>122860</v>
      </c>
      <c r="H24" s="13">
        <v>412.07</v>
      </c>
      <c r="I24" s="14">
        <v>1.59</v>
      </c>
    </row>
    <row r="25" spans="2:9">
      <c r="B25" s="15" t="s">
        <v>10</v>
      </c>
      <c r="C25" s="6" t="s">
        <v>1278</v>
      </c>
      <c r="D25" s="6" t="s">
        <v>1279</v>
      </c>
      <c r="E25" s="6" t="s">
        <v>676</v>
      </c>
      <c r="G25" s="6">
        <v>71702</v>
      </c>
      <c r="H25" s="13">
        <v>407.23</v>
      </c>
      <c r="I25" s="14">
        <v>1.5700000000000003</v>
      </c>
    </row>
    <row r="26" spans="2:9">
      <c r="B26" s="15" t="s">
        <v>10</v>
      </c>
      <c r="C26" s="6" t="s">
        <v>848</v>
      </c>
      <c r="D26" s="6" t="s">
        <v>849</v>
      </c>
      <c r="E26" s="6" t="s">
        <v>632</v>
      </c>
      <c r="G26" s="6">
        <v>1710</v>
      </c>
      <c r="H26" s="13">
        <v>393.64</v>
      </c>
      <c r="I26" s="14">
        <v>1.52</v>
      </c>
    </row>
    <row r="27" spans="2:9">
      <c r="B27" s="15" t="s">
        <v>10</v>
      </c>
      <c r="C27" s="6" t="s">
        <v>1420</v>
      </c>
      <c r="D27" s="6" t="s">
        <v>1421</v>
      </c>
      <c r="E27" s="6" t="s">
        <v>111</v>
      </c>
      <c r="G27" s="6">
        <v>42893</v>
      </c>
      <c r="H27" s="13">
        <v>346.1</v>
      </c>
      <c r="I27" s="14">
        <v>1.34</v>
      </c>
    </row>
    <row r="28" spans="2:9">
      <c r="B28" s="15" t="s">
        <v>10</v>
      </c>
      <c r="C28" s="6" t="s">
        <v>913</v>
      </c>
      <c r="D28" s="6" t="s">
        <v>914</v>
      </c>
      <c r="E28" s="6" t="s">
        <v>915</v>
      </c>
      <c r="G28" s="6">
        <v>442206</v>
      </c>
      <c r="H28" s="13">
        <v>337.27</v>
      </c>
      <c r="I28" s="14">
        <v>1.3</v>
      </c>
    </row>
    <row r="29" spans="2:9">
      <c r="B29" s="15" t="s">
        <v>10</v>
      </c>
      <c r="C29" s="6" t="s">
        <v>916</v>
      </c>
      <c r="D29" s="6" t="s">
        <v>917</v>
      </c>
      <c r="E29" s="6" t="s">
        <v>898</v>
      </c>
      <c r="G29" s="6">
        <v>69735</v>
      </c>
      <c r="H29" s="13">
        <v>331.56</v>
      </c>
      <c r="I29" s="14">
        <v>1.28</v>
      </c>
    </row>
    <row r="30" spans="2:9">
      <c r="B30" s="15" t="s">
        <v>10</v>
      </c>
      <c r="C30" s="6" t="s">
        <v>1482</v>
      </c>
      <c r="D30" s="6" t="s">
        <v>1483</v>
      </c>
      <c r="E30" s="6" t="s">
        <v>111</v>
      </c>
      <c r="G30" s="6">
        <v>68962</v>
      </c>
      <c r="H30" s="13">
        <v>325.22000000000003</v>
      </c>
      <c r="I30" s="14">
        <v>1.26</v>
      </c>
    </row>
    <row r="31" spans="2:9">
      <c r="B31" s="15" t="s">
        <v>10</v>
      </c>
      <c r="C31" s="6" t="s">
        <v>1510</v>
      </c>
      <c r="D31" s="6" t="s">
        <v>1511</v>
      </c>
      <c r="E31" s="6" t="s">
        <v>111</v>
      </c>
      <c r="G31" s="6">
        <v>24303</v>
      </c>
      <c r="H31" s="13">
        <v>317.35000000000002</v>
      </c>
      <c r="I31" s="14">
        <v>1.23</v>
      </c>
    </row>
    <row r="32" spans="2:9">
      <c r="B32" s="15" t="s">
        <v>10</v>
      </c>
      <c r="C32" s="6" t="s">
        <v>862</v>
      </c>
      <c r="D32" s="6" t="s">
        <v>863</v>
      </c>
      <c r="E32" s="6" t="s">
        <v>632</v>
      </c>
      <c r="G32" s="6">
        <v>78025</v>
      </c>
      <c r="H32" s="13">
        <v>313.08</v>
      </c>
      <c r="I32" s="14">
        <v>1.2100000000000002</v>
      </c>
    </row>
    <row r="33" spans="1:9">
      <c r="B33" s="15" t="s">
        <v>10</v>
      </c>
      <c r="C33" s="6" t="s">
        <v>918</v>
      </c>
      <c r="D33" s="6" t="s">
        <v>919</v>
      </c>
      <c r="E33" s="6" t="s">
        <v>111</v>
      </c>
      <c r="G33" s="6">
        <v>404467</v>
      </c>
      <c r="H33" s="13">
        <v>298.17</v>
      </c>
      <c r="I33" s="14">
        <v>1.1499999999999999</v>
      </c>
    </row>
    <row r="34" spans="1:9">
      <c r="B34" s="15" t="s">
        <v>10</v>
      </c>
      <c r="C34" s="6" t="s">
        <v>674</v>
      </c>
      <c r="D34" s="6" t="s">
        <v>675</v>
      </c>
      <c r="E34" s="6" t="s">
        <v>676</v>
      </c>
      <c r="G34" s="6">
        <v>10357</v>
      </c>
      <c r="H34" s="13">
        <v>281.59000000000003</v>
      </c>
      <c r="I34" s="14">
        <v>1.0900000000000001</v>
      </c>
    </row>
    <row r="35" spans="1:9" ht="9.5" thickBot="1">
      <c r="E35" s="16" t="s">
        <v>133</v>
      </c>
      <c r="H35" s="25">
        <v>25851.200000000001</v>
      </c>
      <c r="I35" s="26">
        <v>99.88</v>
      </c>
    </row>
    <row r="36" spans="1:9" ht="9.5" thickTop="1">
      <c r="I36" s="14"/>
    </row>
    <row r="37" spans="1:9">
      <c r="I37" s="14"/>
    </row>
    <row r="38" spans="1:9">
      <c r="C38" s="6" t="s">
        <v>152</v>
      </c>
      <c r="E38" s="6" t="s">
        <v>10</v>
      </c>
      <c r="F38" s="12">
        <v>6.03</v>
      </c>
      <c r="H38" s="13">
        <v>49.99</v>
      </c>
      <c r="I38" s="14">
        <v>0.19</v>
      </c>
    </row>
    <row r="39" spans="1:9">
      <c r="I39" s="14"/>
    </row>
    <row r="40" spans="1:9">
      <c r="A40" s="11" t="s">
        <v>134</v>
      </c>
      <c r="H40" s="19">
        <v>-17.71</v>
      </c>
      <c r="I40" s="20">
        <v>-7.0000000000000007E-2</v>
      </c>
    </row>
    <row r="41" spans="1:9">
      <c r="I41" s="14"/>
    </row>
    <row r="42" spans="1:9" ht="9.5" thickBot="1">
      <c r="E42" s="16" t="s">
        <v>135</v>
      </c>
      <c r="H42" s="17">
        <v>25883.48</v>
      </c>
      <c r="I42" s="18">
        <v>100</v>
      </c>
    </row>
    <row r="43" spans="1:9" ht="9.5" thickTop="1">
      <c r="I43" s="14"/>
    </row>
    <row r="44" spans="1:9">
      <c r="A44" s="16" t="s">
        <v>136</v>
      </c>
      <c r="I44" s="14"/>
    </row>
    <row r="45" spans="1:9">
      <c r="A45" s="6">
        <v>1</v>
      </c>
      <c r="B45" s="6" t="s">
        <v>137</v>
      </c>
      <c r="I45" s="14"/>
    </row>
    <row r="46" spans="1:9">
      <c r="I46" s="14"/>
    </row>
    <row r="47" spans="1:9">
      <c r="A47" s="6">
        <v>2</v>
      </c>
      <c r="B47" s="21" t="s">
        <v>3637</v>
      </c>
      <c r="C47" s="22"/>
      <c r="I47" s="14"/>
    </row>
    <row r="48" spans="1:9">
      <c r="B48" s="21"/>
      <c r="C48" s="22"/>
      <c r="I48" s="14"/>
    </row>
    <row r="49" spans="1:9">
      <c r="A49" s="6">
        <v>3</v>
      </c>
      <c r="B49" s="21" t="s">
        <v>139</v>
      </c>
      <c r="C49" s="22"/>
      <c r="I49" s="14"/>
    </row>
    <row r="50" spans="1:9">
      <c r="B50" s="22"/>
      <c r="C50" s="22"/>
      <c r="I50" s="14"/>
    </row>
    <row r="51" spans="1:9">
      <c r="B51" s="22"/>
      <c r="C51" s="27" t="s">
        <v>140</v>
      </c>
      <c r="I51" s="14"/>
    </row>
    <row r="52" spans="1:9">
      <c r="B52" s="22"/>
      <c r="C52" s="27" t="s">
        <v>141</v>
      </c>
      <c r="D52" s="16" t="s">
        <v>142</v>
      </c>
      <c r="E52" s="16" t="s">
        <v>143</v>
      </c>
      <c r="I52" s="14"/>
    </row>
    <row r="53" spans="1:9">
      <c r="B53" s="22"/>
      <c r="C53" s="22" t="s">
        <v>3638</v>
      </c>
      <c r="D53" s="6">
        <v>12.416</v>
      </c>
      <c r="E53" s="6">
        <v>11.396000000000001</v>
      </c>
      <c r="I53" s="14"/>
    </row>
    <row r="54" spans="1:9">
      <c r="B54" s="22"/>
      <c r="C54" s="22" t="s">
        <v>3639</v>
      </c>
      <c r="D54" s="6">
        <v>12.416</v>
      </c>
      <c r="E54" s="6">
        <v>11.396000000000001</v>
      </c>
      <c r="I54" s="14"/>
    </row>
    <row r="55" spans="1:9">
      <c r="B55" s="22"/>
      <c r="C55" s="22" t="s">
        <v>3640</v>
      </c>
      <c r="D55" s="6">
        <v>12.384</v>
      </c>
      <c r="E55" s="6">
        <v>11.364000000000001</v>
      </c>
      <c r="I55" s="14"/>
    </row>
    <row r="56" spans="1:9">
      <c r="B56" s="22"/>
      <c r="C56" s="22" t="s">
        <v>3641</v>
      </c>
      <c r="D56" s="6">
        <v>12.384</v>
      </c>
      <c r="E56" s="6">
        <v>11.364000000000001</v>
      </c>
      <c r="I56" s="14"/>
    </row>
    <row r="57" spans="1:9">
      <c r="I57" s="14"/>
    </row>
    <row r="58" spans="1:9" ht="20" customHeight="1">
      <c r="A58" s="6">
        <v>4</v>
      </c>
      <c r="B58" s="71" t="s">
        <v>148</v>
      </c>
      <c r="C58" s="72"/>
      <c r="D58" s="72"/>
      <c r="E58" s="72"/>
      <c r="F58" s="72"/>
      <c r="G58" s="72"/>
      <c r="H58" s="72"/>
      <c r="I58" s="73"/>
    </row>
    <row r="59" spans="1:9">
      <c r="A59" s="1"/>
      <c r="B59" s="1"/>
      <c r="C59" s="1"/>
      <c r="D59" s="1"/>
      <c r="E59" s="1"/>
      <c r="F59" s="3"/>
      <c r="G59" s="1"/>
      <c r="H59" s="4"/>
      <c r="I59" s="3"/>
    </row>
    <row r="60" spans="1:9">
      <c r="A60" s="24" t="s">
        <v>149</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4" t="s">
        <v>3642</v>
      </c>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2"/>
      <c r="B99" s="22"/>
      <c r="C99" s="22"/>
      <c r="D99" s="22"/>
    </row>
  </sheetData>
  <mergeCells count="4">
    <mergeCell ref="A2:C2"/>
    <mergeCell ref="A3:C3"/>
    <mergeCell ref="B4:C4"/>
    <mergeCell ref="B58:I58"/>
  </mergeCells>
  <pageMargins left="0.7" right="0.7" top="0.75" bottom="0.75" header="0.3" footer="0.3"/>
  <pageSetup paperSize="0" orientation="portrait" horizontalDpi="0" verticalDpi="0" copies="0"/>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C62DD-8B56-4DBD-B972-06C9E2F4A5AB}">
  <dimension ref="A1:I7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3632</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2503</v>
      </c>
      <c r="C4" s="70"/>
      <c r="I4" s="14"/>
    </row>
    <row r="5" spans="1:9" ht="15.5">
      <c r="B5" s="69" t="s">
        <v>9</v>
      </c>
      <c r="C5" s="70"/>
      <c r="I5" s="14"/>
    </row>
    <row r="6" spans="1:9">
      <c r="B6" s="15" t="s">
        <v>10</v>
      </c>
      <c r="C6" s="6" t="s">
        <v>3173</v>
      </c>
      <c r="D6" s="6" t="s">
        <v>3174</v>
      </c>
      <c r="E6" s="6" t="s">
        <v>2506</v>
      </c>
      <c r="G6" s="6">
        <v>282935</v>
      </c>
      <c r="H6" s="13">
        <v>358597.78</v>
      </c>
      <c r="I6" s="14">
        <v>99.830000000000013</v>
      </c>
    </row>
    <row r="7" spans="1:9" ht="9.5" thickBot="1">
      <c r="E7" s="16" t="s">
        <v>133</v>
      </c>
      <c r="H7" s="25">
        <v>358597.78</v>
      </c>
      <c r="I7" s="26">
        <v>99.83</v>
      </c>
    </row>
    <row r="8" spans="1:9" ht="9.5" thickTop="1">
      <c r="I8" s="14"/>
    </row>
    <row r="9" spans="1:9">
      <c r="I9" s="14"/>
    </row>
    <row r="10" spans="1:9">
      <c r="C10" s="6" t="s">
        <v>152</v>
      </c>
      <c r="E10" s="6" t="s">
        <v>10</v>
      </c>
      <c r="F10" s="12">
        <v>6.03</v>
      </c>
      <c r="H10" s="13">
        <v>669.89</v>
      </c>
      <c r="I10" s="14">
        <v>0.19</v>
      </c>
    </row>
    <row r="11" spans="1:9">
      <c r="I11" s="14"/>
    </row>
    <row r="12" spans="1:9">
      <c r="A12" s="11" t="s">
        <v>134</v>
      </c>
      <c r="H12" s="19">
        <v>-67.14</v>
      </c>
      <c r="I12" s="20">
        <v>-0.02</v>
      </c>
    </row>
    <row r="13" spans="1:9">
      <c r="I13" s="14"/>
    </row>
    <row r="14" spans="1:9" ht="9.5" thickBot="1">
      <c r="E14" s="16" t="s">
        <v>135</v>
      </c>
      <c r="H14" s="17">
        <v>359200.53</v>
      </c>
      <c r="I14" s="18">
        <v>100</v>
      </c>
    </row>
    <row r="15" spans="1:9" ht="9.5" thickTop="1">
      <c r="I15" s="14"/>
    </row>
    <row r="16" spans="1:9">
      <c r="A16" s="16" t="s">
        <v>136</v>
      </c>
      <c r="I16" s="14"/>
    </row>
    <row r="17" spans="1:9">
      <c r="A17" s="6">
        <v>1</v>
      </c>
      <c r="B17" s="6" t="s">
        <v>137</v>
      </c>
      <c r="I17" s="14"/>
    </row>
    <row r="18" spans="1:9">
      <c r="I18" s="14"/>
    </row>
    <row r="19" spans="1:9">
      <c r="A19" s="6">
        <v>2</v>
      </c>
      <c r="B19" s="6" t="s">
        <v>799</v>
      </c>
      <c r="I19" s="14"/>
    </row>
    <row r="20" spans="1:9">
      <c r="I20" s="14"/>
    </row>
    <row r="21" spans="1:9">
      <c r="A21" s="6">
        <v>3</v>
      </c>
      <c r="B21" s="21" t="s">
        <v>139</v>
      </c>
      <c r="C21" s="22"/>
      <c r="I21" s="14"/>
    </row>
    <row r="22" spans="1:9">
      <c r="B22" s="22"/>
      <c r="C22" s="22"/>
      <c r="I22" s="14"/>
    </row>
    <row r="23" spans="1:9">
      <c r="B23" s="22"/>
      <c r="C23" s="27" t="s">
        <v>140</v>
      </c>
      <c r="I23" s="14"/>
    </row>
    <row r="24" spans="1:9">
      <c r="B24" s="22"/>
      <c r="C24" s="27" t="s">
        <v>141</v>
      </c>
      <c r="D24" s="16" t="s">
        <v>142</v>
      </c>
      <c r="E24" s="16" t="s">
        <v>143</v>
      </c>
      <c r="I24" s="14"/>
    </row>
    <row r="25" spans="1:9">
      <c r="B25" s="22"/>
      <c r="C25" s="22" t="s">
        <v>3633</v>
      </c>
      <c r="D25" s="6">
        <v>23.055500000000002</v>
      </c>
      <c r="E25" s="6">
        <v>22.432300000000001</v>
      </c>
      <c r="I25" s="14"/>
    </row>
    <row r="26" spans="1:9">
      <c r="B26" s="22"/>
      <c r="C26" s="22" t="s">
        <v>3634</v>
      </c>
      <c r="D26" s="6">
        <v>22.607400000000002</v>
      </c>
      <c r="E26" s="6">
        <v>21.9894</v>
      </c>
      <c r="I26" s="14"/>
    </row>
    <row r="27" spans="1:9">
      <c r="I27" s="14"/>
    </row>
    <row r="28" spans="1:9">
      <c r="A28" s="6">
        <v>4</v>
      </c>
      <c r="B28" s="6" t="s">
        <v>3510</v>
      </c>
      <c r="I28" s="14"/>
    </row>
    <row r="29" spans="1:9">
      <c r="I29" s="14"/>
    </row>
    <row r="30" spans="1:9" ht="20" customHeight="1">
      <c r="A30" s="6">
        <v>5</v>
      </c>
      <c r="B30" s="71" t="s">
        <v>148</v>
      </c>
      <c r="C30" s="72"/>
      <c r="D30" s="72"/>
      <c r="E30" s="72"/>
      <c r="F30" s="72"/>
      <c r="G30" s="72"/>
      <c r="H30" s="72"/>
      <c r="I30" s="73"/>
    </row>
    <row r="31" spans="1:9">
      <c r="A31" s="1"/>
      <c r="B31" s="1"/>
      <c r="C31" s="1"/>
      <c r="D31" s="1"/>
      <c r="E31" s="1"/>
      <c r="F31" s="3"/>
      <c r="G31" s="1"/>
      <c r="H31" s="4"/>
      <c r="I31" s="3"/>
    </row>
    <row r="32" spans="1:9">
      <c r="A32" s="24" t="s">
        <v>149</v>
      </c>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1"/>
      <c r="B47" s="21"/>
      <c r="C47" s="21"/>
      <c r="D47" s="21"/>
    </row>
    <row r="48" spans="1:4">
      <c r="A48" s="24" t="s">
        <v>3635</v>
      </c>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sheetData>
  <mergeCells count="5">
    <mergeCell ref="A2:C2"/>
    <mergeCell ref="A3:C3"/>
    <mergeCell ref="B4:C4"/>
    <mergeCell ref="B5:C5"/>
    <mergeCell ref="B30:I30"/>
  </mergeCells>
  <pageMargins left="0.7" right="0.7" top="0.75" bottom="0.75" header="0.3" footer="0.3"/>
  <pageSetup paperSize="0" orientation="portrait" horizontalDpi="0" verticalDpi="0" copies="0"/>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73C49-D041-4587-A161-A8E6C249613A}">
  <dimension ref="A1:I75"/>
  <sheetViews>
    <sheetView workbookViewId="0">
      <selection activeCell="G4" sqref="G4"/>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3625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1070</v>
      </c>
      <c r="D5" s="6" t="s">
        <v>1071</v>
      </c>
      <c r="E5" s="6" t="s">
        <v>669</v>
      </c>
      <c r="G5" s="6">
        <v>10724</v>
      </c>
      <c r="H5" s="13">
        <v>375.78000000000003</v>
      </c>
      <c r="I5" s="14">
        <v>10.130000000000001</v>
      </c>
    </row>
    <row r="6" spans="1:9">
      <c r="B6" s="15" t="s">
        <v>10</v>
      </c>
      <c r="C6" s="6" t="s">
        <v>622</v>
      </c>
      <c r="D6" s="6" t="s">
        <v>623</v>
      </c>
      <c r="E6" s="6" t="s">
        <v>624</v>
      </c>
      <c r="G6" s="6">
        <v>20927</v>
      </c>
      <c r="H6" s="13">
        <v>373</v>
      </c>
      <c r="I6" s="14">
        <v>10.050000000000001</v>
      </c>
    </row>
    <row r="7" spans="1:9">
      <c r="B7" s="15" t="s">
        <v>10</v>
      </c>
      <c r="C7" s="6" t="s">
        <v>1072</v>
      </c>
      <c r="D7" s="6" t="s">
        <v>1073</v>
      </c>
      <c r="E7" s="6" t="s">
        <v>1074</v>
      </c>
      <c r="G7" s="6">
        <v>129488</v>
      </c>
      <c r="H7" s="13">
        <v>372.54</v>
      </c>
      <c r="I7" s="14">
        <v>10.040000000000001</v>
      </c>
    </row>
    <row r="8" spans="1:9">
      <c r="B8" s="15" t="s">
        <v>10</v>
      </c>
      <c r="C8" s="6" t="s">
        <v>1075</v>
      </c>
      <c r="D8" s="6" t="s">
        <v>1076</v>
      </c>
      <c r="E8" s="6" t="s">
        <v>639</v>
      </c>
      <c r="G8" s="6">
        <v>15722</v>
      </c>
      <c r="H8" s="13">
        <v>370.87</v>
      </c>
      <c r="I8" s="14">
        <v>9.99</v>
      </c>
    </row>
    <row r="9" spans="1:9">
      <c r="B9" s="15" t="s">
        <v>10</v>
      </c>
      <c r="C9" s="6" t="s">
        <v>637</v>
      </c>
      <c r="D9" s="6" t="s">
        <v>638</v>
      </c>
      <c r="E9" s="6" t="s">
        <v>639</v>
      </c>
      <c r="G9" s="6">
        <v>29502</v>
      </c>
      <c r="H9" s="13">
        <v>368.95</v>
      </c>
      <c r="I9" s="14">
        <v>9.94</v>
      </c>
    </row>
    <row r="10" spans="1:9">
      <c r="B10" s="15" t="s">
        <v>10</v>
      </c>
      <c r="C10" s="6" t="s">
        <v>604</v>
      </c>
      <c r="D10" s="6" t="s">
        <v>807</v>
      </c>
      <c r="E10" s="6" t="s">
        <v>30</v>
      </c>
      <c r="G10" s="6">
        <v>31620</v>
      </c>
      <c r="H10" s="13">
        <v>367.2</v>
      </c>
      <c r="I10" s="14">
        <v>9.9</v>
      </c>
    </row>
    <row r="11" spans="1:9">
      <c r="B11" s="15" t="s">
        <v>10</v>
      </c>
      <c r="C11" s="6" t="s">
        <v>635</v>
      </c>
      <c r="D11" s="6" t="s">
        <v>636</v>
      </c>
      <c r="E11" s="6" t="s">
        <v>30</v>
      </c>
      <c r="G11" s="6">
        <v>30141</v>
      </c>
      <c r="H11" s="13">
        <v>363.47</v>
      </c>
      <c r="I11" s="14">
        <v>9.8000000000000007</v>
      </c>
    </row>
    <row r="12" spans="1:9">
      <c r="B12" s="15" t="s">
        <v>10</v>
      </c>
      <c r="C12" s="6" t="s">
        <v>808</v>
      </c>
      <c r="D12" s="6" t="s">
        <v>809</v>
      </c>
      <c r="E12" s="6" t="s">
        <v>30</v>
      </c>
      <c r="G12" s="6">
        <v>102803</v>
      </c>
      <c r="H12" s="13">
        <v>363.31</v>
      </c>
      <c r="I12" s="14">
        <v>9.7900000000000009</v>
      </c>
    </row>
    <row r="13" spans="1:9">
      <c r="B13" s="15" t="s">
        <v>10</v>
      </c>
      <c r="C13" s="6" t="s">
        <v>547</v>
      </c>
      <c r="D13" s="6" t="s">
        <v>621</v>
      </c>
      <c r="E13" s="6" t="s">
        <v>30</v>
      </c>
      <c r="G13" s="6">
        <v>49305</v>
      </c>
      <c r="H13" s="13">
        <v>360.69</v>
      </c>
      <c r="I13" s="14">
        <v>9.7200000000000006</v>
      </c>
    </row>
    <row r="14" spans="1:9">
      <c r="B14" s="15" t="s">
        <v>10</v>
      </c>
      <c r="C14" s="6" t="s">
        <v>699</v>
      </c>
      <c r="D14" s="6" t="s">
        <v>700</v>
      </c>
      <c r="E14" s="6" t="s">
        <v>692</v>
      </c>
      <c r="G14" s="6">
        <v>26713</v>
      </c>
      <c r="H14" s="13">
        <v>359</v>
      </c>
      <c r="I14" s="14">
        <v>9.6700000000000017</v>
      </c>
    </row>
    <row r="15" spans="1:9" ht="9.5" thickBot="1">
      <c r="E15" s="16" t="s">
        <v>133</v>
      </c>
      <c r="H15" s="25">
        <v>3674.81</v>
      </c>
      <c r="I15" s="26">
        <v>99.03</v>
      </c>
    </row>
    <row r="16" spans="1:9" ht="9.5" thickTop="1">
      <c r="I16" s="14"/>
    </row>
    <row r="17" spans="1:9">
      <c r="I17" s="14"/>
    </row>
    <row r="18" spans="1:9">
      <c r="C18" s="6" t="s">
        <v>152</v>
      </c>
      <c r="E18" s="6" t="s">
        <v>10</v>
      </c>
      <c r="F18" s="12">
        <v>6.03</v>
      </c>
      <c r="H18" s="13">
        <v>20</v>
      </c>
      <c r="I18" s="14">
        <v>0.54</v>
      </c>
    </row>
    <row r="19" spans="1:9">
      <c r="I19" s="14"/>
    </row>
    <row r="20" spans="1:9">
      <c r="A20" s="11" t="s">
        <v>134</v>
      </c>
      <c r="H20" s="19">
        <v>15.88</v>
      </c>
      <c r="I20" s="20">
        <v>0.43</v>
      </c>
    </row>
    <row r="21" spans="1:9">
      <c r="I21" s="14"/>
    </row>
    <row r="22" spans="1:9" ht="9.5" thickBot="1">
      <c r="E22" s="16" t="s">
        <v>135</v>
      </c>
      <c r="H22" s="17">
        <v>3710.69</v>
      </c>
      <c r="I22" s="18">
        <v>100</v>
      </c>
    </row>
    <row r="23" spans="1:9" ht="9.5" thickTop="1">
      <c r="I23" s="14"/>
    </row>
    <row r="24" spans="1:9">
      <c r="A24" s="16" t="s">
        <v>136</v>
      </c>
      <c r="I24" s="14"/>
    </row>
    <row r="25" spans="1:9">
      <c r="A25" s="6">
        <v>1</v>
      </c>
      <c r="B25" s="6" t="s">
        <v>137</v>
      </c>
      <c r="I25" s="14"/>
    </row>
    <row r="26" spans="1:9">
      <c r="I26" s="14"/>
    </row>
    <row r="27" spans="1:9">
      <c r="A27" s="6">
        <v>2</v>
      </c>
      <c r="B27" s="22" t="s">
        <v>3626</v>
      </c>
      <c r="C27" s="22"/>
      <c r="I27" s="14"/>
    </row>
    <row r="28" spans="1:9">
      <c r="B28" s="22"/>
      <c r="C28" s="22"/>
      <c r="I28" s="14"/>
    </row>
    <row r="29" spans="1:9">
      <c r="A29" s="6">
        <v>3</v>
      </c>
      <c r="B29" s="21" t="s">
        <v>139</v>
      </c>
      <c r="C29" s="22"/>
      <c r="I29" s="14"/>
    </row>
    <row r="30" spans="1:9">
      <c r="B30" s="22"/>
      <c r="C30" s="22"/>
      <c r="I30" s="14"/>
    </row>
    <row r="31" spans="1:9">
      <c r="B31" s="22"/>
      <c r="C31" s="27" t="s">
        <v>140</v>
      </c>
      <c r="I31" s="14"/>
    </row>
    <row r="32" spans="1:9">
      <c r="B32" s="22"/>
      <c r="C32" s="27" t="s">
        <v>141</v>
      </c>
      <c r="D32" s="16" t="s">
        <v>142</v>
      </c>
      <c r="E32" s="16" t="s">
        <v>143</v>
      </c>
      <c r="I32" s="14"/>
    </row>
    <row r="33" spans="1:9">
      <c r="B33" s="22"/>
      <c r="C33" s="22" t="s">
        <v>3627</v>
      </c>
      <c r="D33" s="6">
        <v>9.7110000000000003</v>
      </c>
      <c r="E33" s="6">
        <v>8.593</v>
      </c>
      <c r="I33" s="14"/>
    </row>
    <row r="34" spans="1:9">
      <c r="B34" s="22"/>
      <c r="C34" s="22" t="s">
        <v>3628</v>
      </c>
      <c r="D34" s="6">
        <v>9.7110000000000003</v>
      </c>
      <c r="E34" s="6">
        <v>8.593</v>
      </c>
      <c r="I34" s="14"/>
    </row>
    <row r="35" spans="1:9">
      <c r="B35" s="22"/>
      <c r="C35" s="22" t="s">
        <v>3629</v>
      </c>
      <c r="D35" s="6">
        <v>9.7690000000000001</v>
      </c>
      <c r="E35" s="23">
        <v>8.65</v>
      </c>
      <c r="I35" s="14"/>
    </row>
    <row r="36" spans="1:9">
      <c r="B36" s="22"/>
      <c r="C36" s="22" t="s">
        <v>3630</v>
      </c>
      <c r="D36" s="6">
        <v>9.7690000000000001</v>
      </c>
      <c r="E36" s="23">
        <v>8.65</v>
      </c>
      <c r="I36" s="14"/>
    </row>
    <row r="37" spans="1:9">
      <c r="I37" s="14"/>
    </row>
    <row r="38" spans="1:9" ht="20" customHeight="1">
      <c r="A38" s="6">
        <v>4</v>
      </c>
      <c r="B38" s="71" t="s">
        <v>148</v>
      </c>
      <c r="C38" s="72"/>
      <c r="D38" s="72"/>
      <c r="E38" s="72"/>
      <c r="F38" s="72"/>
      <c r="G38" s="72"/>
      <c r="H38" s="72"/>
      <c r="I38" s="73"/>
    </row>
    <row r="39" spans="1:9">
      <c r="A39" s="1"/>
      <c r="B39" s="1"/>
      <c r="C39" s="1"/>
      <c r="D39" s="1"/>
      <c r="E39" s="1"/>
      <c r="F39" s="3"/>
      <c r="G39" s="1"/>
      <c r="H39" s="4"/>
      <c r="I39" s="3"/>
    </row>
    <row r="40" spans="1:9">
      <c r="A40" s="24" t="s">
        <v>149</v>
      </c>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75" t="s">
        <v>3631</v>
      </c>
      <c r="B56" s="75"/>
      <c r="C56" s="75"/>
      <c r="D56" s="75"/>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2"/>
      <c r="B75" s="22"/>
      <c r="C75" s="22"/>
      <c r="D75" s="22"/>
    </row>
  </sheetData>
  <mergeCells count="5">
    <mergeCell ref="A2:C2"/>
    <mergeCell ref="A3:C3"/>
    <mergeCell ref="B4:C4"/>
    <mergeCell ref="B38:I38"/>
    <mergeCell ref="A56:D56"/>
  </mergeCells>
  <pageMargins left="0.7" right="0.7" top="0.75" bottom="0.75" header="0.3" footer="0.3"/>
  <pageSetup paperSize="0" orientation="portrait" horizontalDpi="0" verticalDpi="0" copies="0"/>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1DDD8-473B-460B-85BB-D92B4C6D70F4}">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3618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896</v>
      </c>
      <c r="D5" s="6" t="s">
        <v>897</v>
      </c>
      <c r="E5" s="6" t="s">
        <v>898</v>
      </c>
      <c r="G5" s="6">
        <v>45635</v>
      </c>
      <c r="H5" s="13">
        <v>129.9</v>
      </c>
      <c r="I5" s="14">
        <v>2.2000000000000002</v>
      </c>
    </row>
    <row r="6" spans="1:9">
      <c r="B6" s="15" t="s">
        <v>10</v>
      </c>
      <c r="C6" s="6" t="s">
        <v>1389</v>
      </c>
      <c r="D6" s="6" t="s">
        <v>1390</v>
      </c>
      <c r="E6" s="6" t="s">
        <v>16</v>
      </c>
      <c r="G6" s="6">
        <v>14257</v>
      </c>
      <c r="H6" s="13">
        <v>126.10000000000001</v>
      </c>
      <c r="I6" s="14">
        <v>2.13</v>
      </c>
    </row>
    <row r="7" spans="1:9">
      <c r="B7" s="15" t="s">
        <v>10</v>
      </c>
      <c r="C7" s="6" t="s">
        <v>899</v>
      </c>
      <c r="D7" s="6" t="s">
        <v>900</v>
      </c>
      <c r="E7" s="6" t="s">
        <v>901</v>
      </c>
      <c r="G7" s="6">
        <v>27669</v>
      </c>
      <c r="H7" s="13">
        <v>124.64</v>
      </c>
      <c r="I7" s="14">
        <v>2.11</v>
      </c>
    </row>
    <row r="8" spans="1:9">
      <c r="B8" s="15" t="s">
        <v>10</v>
      </c>
      <c r="C8" s="6" t="s">
        <v>1079</v>
      </c>
      <c r="D8" s="6" t="s">
        <v>1080</v>
      </c>
      <c r="E8" s="6" t="s">
        <v>118</v>
      </c>
      <c r="G8" s="6">
        <v>3136</v>
      </c>
      <c r="H8" s="13">
        <v>123.92</v>
      </c>
      <c r="I8" s="14">
        <v>2.1</v>
      </c>
    </row>
    <row r="9" spans="1:9">
      <c r="B9" s="15" t="s">
        <v>10</v>
      </c>
      <c r="C9" s="6" t="s">
        <v>1081</v>
      </c>
      <c r="D9" s="6" t="s">
        <v>1082</v>
      </c>
      <c r="E9" s="6" t="s">
        <v>648</v>
      </c>
      <c r="G9" s="6">
        <v>64115</v>
      </c>
      <c r="H9" s="13">
        <v>123.01</v>
      </c>
      <c r="I9" s="14">
        <v>2.08</v>
      </c>
    </row>
    <row r="10" spans="1:9">
      <c r="B10" s="15" t="s">
        <v>10</v>
      </c>
      <c r="C10" s="6" t="s">
        <v>665</v>
      </c>
      <c r="D10" s="6" t="s">
        <v>666</v>
      </c>
      <c r="E10" s="6" t="s">
        <v>27</v>
      </c>
      <c r="G10" s="6">
        <v>6977</v>
      </c>
      <c r="H10" s="13">
        <v>122.60000000000001</v>
      </c>
      <c r="I10" s="14">
        <v>2.0699999999999998</v>
      </c>
    </row>
    <row r="11" spans="1:9">
      <c r="B11" s="15" t="s">
        <v>10</v>
      </c>
      <c r="C11" s="6" t="s">
        <v>1433</v>
      </c>
      <c r="D11" s="6" t="s">
        <v>1434</v>
      </c>
      <c r="E11" s="6" t="s">
        <v>99</v>
      </c>
      <c r="G11" s="6">
        <v>1650</v>
      </c>
      <c r="H11" s="13">
        <v>122.41</v>
      </c>
      <c r="I11" s="14">
        <v>2.0699999999999998</v>
      </c>
    </row>
    <row r="12" spans="1:9">
      <c r="B12" s="15" t="s">
        <v>10</v>
      </c>
      <c r="C12" s="6" t="s">
        <v>1453</v>
      </c>
      <c r="D12" s="6" t="s">
        <v>1454</v>
      </c>
      <c r="E12" s="6" t="s">
        <v>27</v>
      </c>
      <c r="G12" s="6">
        <v>9992</v>
      </c>
      <c r="H12" s="13">
        <v>122.32000000000001</v>
      </c>
      <c r="I12" s="14">
        <v>2.0699999999999998</v>
      </c>
    </row>
    <row r="13" spans="1:9">
      <c r="B13" s="15" t="s">
        <v>10</v>
      </c>
      <c r="C13" s="6" t="s">
        <v>854</v>
      </c>
      <c r="D13" s="6" t="s">
        <v>855</v>
      </c>
      <c r="E13" s="6" t="s">
        <v>632</v>
      </c>
      <c r="G13" s="6">
        <v>4780</v>
      </c>
      <c r="H13" s="13">
        <v>122.26</v>
      </c>
      <c r="I13" s="14">
        <v>2.0699999999999998</v>
      </c>
    </row>
    <row r="14" spans="1:9">
      <c r="B14" s="15" t="s">
        <v>10</v>
      </c>
      <c r="C14" s="6" t="s">
        <v>630</v>
      </c>
      <c r="D14" s="6" t="s">
        <v>631</v>
      </c>
      <c r="E14" s="6" t="s">
        <v>632</v>
      </c>
      <c r="G14" s="6">
        <v>1136</v>
      </c>
      <c r="H14" s="13">
        <v>122.06</v>
      </c>
      <c r="I14" s="14">
        <v>2.06</v>
      </c>
    </row>
    <row r="15" spans="1:9">
      <c r="B15" s="15" t="s">
        <v>10</v>
      </c>
      <c r="C15" s="6" t="s">
        <v>1070</v>
      </c>
      <c r="D15" s="6" t="s">
        <v>1071</v>
      </c>
      <c r="E15" s="6" t="s">
        <v>669</v>
      </c>
      <c r="G15" s="6">
        <v>3479</v>
      </c>
      <c r="H15" s="13">
        <v>121.91</v>
      </c>
      <c r="I15" s="14">
        <v>2.06</v>
      </c>
    </row>
    <row r="16" spans="1:9">
      <c r="B16" s="15" t="s">
        <v>10</v>
      </c>
      <c r="C16" s="6" t="s">
        <v>688</v>
      </c>
      <c r="D16" s="6" t="s">
        <v>689</v>
      </c>
      <c r="E16" s="6" t="s">
        <v>639</v>
      </c>
      <c r="G16" s="6">
        <v>64812</v>
      </c>
      <c r="H16" s="13">
        <v>121.61</v>
      </c>
      <c r="I16" s="14">
        <v>2.06</v>
      </c>
    </row>
    <row r="17" spans="2:9">
      <c r="B17" s="15" t="s">
        <v>10</v>
      </c>
      <c r="C17" s="6" t="s">
        <v>713</v>
      </c>
      <c r="D17" s="6" t="s">
        <v>714</v>
      </c>
      <c r="E17" s="6" t="s">
        <v>99</v>
      </c>
      <c r="G17" s="6">
        <v>12622</v>
      </c>
      <c r="H17" s="13">
        <v>121.46000000000001</v>
      </c>
      <c r="I17" s="14">
        <v>2.0500000000000003</v>
      </c>
    </row>
    <row r="18" spans="2:9">
      <c r="B18" s="15" t="s">
        <v>10</v>
      </c>
      <c r="C18" s="6" t="s">
        <v>1429</v>
      </c>
      <c r="D18" s="6" t="s">
        <v>1430</v>
      </c>
      <c r="E18" s="6" t="s">
        <v>655</v>
      </c>
      <c r="G18" s="6">
        <v>10338</v>
      </c>
      <c r="H18" s="13">
        <v>121.45</v>
      </c>
      <c r="I18" s="14">
        <v>2.0500000000000003</v>
      </c>
    </row>
    <row r="19" spans="2:9">
      <c r="B19" s="15" t="s">
        <v>10</v>
      </c>
      <c r="C19" s="6" t="s">
        <v>1486</v>
      </c>
      <c r="D19" s="6" t="s">
        <v>1487</v>
      </c>
      <c r="E19" s="6" t="s">
        <v>27</v>
      </c>
      <c r="G19" s="6">
        <v>9673</v>
      </c>
      <c r="H19" s="13">
        <v>121.39</v>
      </c>
      <c r="I19" s="14">
        <v>2.0500000000000003</v>
      </c>
    </row>
    <row r="20" spans="2:9">
      <c r="B20" s="15" t="s">
        <v>10</v>
      </c>
      <c r="C20" s="6" t="s">
        <v>894</v>
      </c>
      <c r="D20" s="6" t="s">
        <v>895</v>
      </c>
      <c r="E20" s="6" t="s">
        <v>111</v>
      </c>
      <c r="G20" s="6">
        <v>40912</v>
      </c>
      <c r="H20" s="13">
        <v>121.14</v>
      </c>
      <c r="I20" s="14">
        <v>2.0500000000000003</v>
      </c>
    </row>
    <row r="21" spans="2:9">
      <c r="B21" s="15" t="s">
        <v>10</v>
      </c>
      <c r="C21" s="6" t="s">
        <v>1409</v>
      </c>
      <c r="D21" s="6" t="s">
        <v>1410</v>
      </c>
      <c r="E21" s="6" t="s">
        <v>648</v>
      </c>
      <c r="G21" s="6">
        <v>10790</v>
      </c>
      <c r="H21" s="13">
        <v>121.12</v>
      </c>
      <c r="I21" s="14">
        <v>2.0500000000000003</v>
      </c>
    </row>
    <row r="22" spans="2:9">
      <c r="B22" s="15" t="s">
        <v>10</v>
      </c>
      <c r="C22" s="6" t="s">
        <v>622</v>
      </c>
      <c r="D22" s="6" t="s">
        <v>623</v>
      </c>
      <c r="E22" s="6" t="s">
        <v>624</v>
      </c>
      <c r="G22" s="6">
        <v>6788</v>
      </c>
      <c r="H22" s="13">
        <v>120.99000000000001</v>
      </c>
      <c r="I22" s="14">
        <v>2.0500000000000003</v>
      </c>
    </row>
    <row r="23" spans="2:9">
      <c r="B23" s="15" t="s">
        <v>10</v>
      </c>
      <c r="C23" s="6" t="s">
        <v>1072</v>
      </c>
      <c r="D23" s="6" t="s">
        <v>1073</v>
      </c>
      <c r="E23" s="6" t="s">
        <v>1074</v>
      </c>
      <c r="G23" s="6">
        <v>42001</v>
      </c>
      <c r="H23" s="13">
        <v>120.84</v>
      </c>
      <c r="I23" s="14">
        <v>2.04</v>
      </c>
    </row>
    <row r="24" spans="2:9">
      <c r="B24" s="15" t="s">
        <v>10</v>
      </c>
      <c r="C24" s="6" t="s">
        <v>126</v>
      </c>
      <c r="D24" s="6" t="s">
        <v>127</v>
      </c>
      <c r="E24" s="6" t="s">
        <v>83</v>
      </c>
      <c r="G24" s="6">
        <v>982</v>
      </c>
      <c r="H24" s="13">
        <v>120.84</v>
      </c>
      <c r="I24" s="14">
        <v>2.04</v>
      </c>
    </row>
    <row r="25" spans="2:9">
      <c r="B25" s="15" t="s">
        <v>10</v>
      </c>
      <c r="C25" s="6" t="s">
        <v>685</v>
      </c>
      <c r="D25" s="6" t="s">
        <v>686</v>
      </c>
      <c r="E25" s="6" t="s">
        <v>111</v>
      </c>
      <c r="G25" s="6">
        <v>32573</v>
      </c>
      <c r="H25" s="13">
        <v>120.73</v>
      </c>
      <c r="I25" s="14">
        <v>2.04</v>
      </c>
    </row>
    <row r="26" spans="2:9">
      <c r="B26" s="15" t="s">
        <v>10</v>
      </c>
      <c r="C26" s="6" t="s">
        <v>1909</v>
      </c>
      <c r="D26" s="6" t="s">
        <v>1910</v>
      </c>
      <c r="E26" s="6" t="s">
        <v>83</v>
      </c>
      <c r="G26" s="6">
        <v>1374</v>
      </c>
      <c r="H26" s="13">
        <v>120.66</v>
      </c>
      <c r="I26" s="14">
        <v>2.04</v>
      </c>
    </row>
    <row r="27" spans="2:9">
      <c r="B27" s="15" t="s">
        <v>10</v>
      </c>
      <c r="C27" s="6" t="s">
        <v>1077</v>
      </c>
      <c r="D27" s="6" t="s">
        <v>1078</v>
      </c>
      <c r="E27" s="6" t="s">
        <v>1074</v>
      </c>
      <c r="G27" s="6">
        <v>5866</v>
      </c>
      <c r="H27" s="13">
        <v>120.56</v>
      </c>
      <c r="I27" s="14">
        <v>2.04</v>
      </c>
    </row>
    <row r="28" spans="2:9">
      <c r="B28" s="15" t="s">
        <v>10</v>
      </c>
      <c r="C28" s="6" t="s">
        <v>1075</v>
      </c>
      <c r="D28" s="6" t="s">
        <v>1076</v>
      </c>
      <c r="E28" s="6" t="s">
        <v>639</v>
      </c>
      <c r="G28" s="6">
        <v>5099</v>
      </c>
      <c r="H28" s="13">
        <v>120.28</v>
      </c>
      <c r="I28" s="14">
        <v>2.0300000000000002</v>
      </c>
    </row>
    <row r="29" spans="2:9">
      <c r="B29" s="15" t="s">
        <v>10</v>
      </c>
      <c r="C29" s="6" t="s">
        <v>825</v>
      </c>
      <c r="D29" s="6" t="s">
        <v>826</v>
      </c>
      <c r="E29" s="6" t="s">
        <v>48</v>
      </c>
      <c r="G29" s="6">
        <v>20287</v>
      </c>
      <c r="H29" s="13">
        <v>119.82000000000001</v>
      </c>
      <c r="I29" s="14">
        <v>2.0300000000000002</v>
      </c>
    </row>
    <row r="30" spans="2:9">
      <c r="B30" s="15" t="s">
        <v>10</v>
      </c>
      <c r="C30" s="6" t="s">
        <v>1091</v>
      </c>
      <c r="D30" s="6" t="s">
        <v>1092</v>
      </c>
      <c r="E30" s="6" t="s">
        <v>86</v>
      </c>
      <c r="G30" s="6">
        <v>3634</v>
      </c>
      <c r="H30" s="13">
        <v>119.77</v>
      </c>
      <c r="I30" s="14">
        <v>2.0300000000000002</v>
      </c>
    </row>
    <row r="31" spans="2:9">
      <c r="B31" s="15" t="s">
        <v>10</v>
      </c>
      <c r="C31" s="6" t="s">
        <v>637</v>
      </c>
      <c r="D31" s="6" t="s">
        <v>638</v>
      </c>
      <c r="E31" s="6" t="s">
        <v>639</v>
      </c>
      <c r="G31" s="6">
        <v>9569</v>
      </c>
      <c r="H31" s="13">
        <v>119.67</v>
      </c>
      <c r="I31" s="14">
        <v>2.0200000000000005</v>
      </c>
    </row>
    <row r="32" spans="2:9">
      <c r="B32" s="15" t="s">
        <v>10</v>
      </c>
      <c r="C32" s="6" t="s">
        <v>1083</v>
      </c>
      <c r="D32" s="6" t="s">
        <v>1084</v>
      </c>
      <c r="E32" s="6" t="s">
        <v>639</v>
      </c>
      <c r="G32" s="6">
        <v>8907</v>
      </c>
      <c r="H32" s="13">
        <v>119.5</v>
      </c>
      <c r="I32" s="14">
        <v>2.0200000000000005</v>
      </c>
    </row>
    <row r="33" spans="2:9">
      <c r="B33" s="15" t="s">
        <v>10</v>
      </c>
      <c r="C33" s="6" t="s">
        <v>850</v>
      </c>
      <c r="D33" s="6" t="s">
        <v>851</v>
      </c>
      <c r="E33" s="6" t="s">
        <v>118</v>
      </c>
      <c r="G33" s="6">
        <v>5518</v>
      </c>
      <c r="H33" s="13">
        <v>119.48</v>
      </c>
      <c r="I33" s="14">
        <v>2.0200000000000005</v>
      </c>
    </row>
    <row r="34" spans="2:9">
      <c r="B34" s="15" t="s">
        <v>10</v>
      </c>
      <c r="C34" s="6" t="s">
        <v>1085</v>
      </c>
      <c r="D34" s="6" t="s">
        <v>1086</v>
      </c>
      <c r="E34" s="6" t="s">
        <v>1000</v>
      </c>
      <c r="G34" s="6">
        <v>9100</v>
      </c>
      <c r="H34" s="13">
        <v>119.45</v>
      </c>
      <c r="I34" s="14">
        <v>2.0200000000000005</v>
      </c>
    </row>
    <row r="35" spans="2:9">
      <c r="B35" s="15" t="s">
        <v>10</v>
      </c>
      <c r="C35" s="6" t="s">
        <v>124</v>
      </c>
      <c r="D35" s="6" t="s">
        <v>125</v>
      </c>
      <c r="E35" s="6" t="s">
        <v>83</v>
      </c>
      <c r="G35" s="6">
        <v>4036</v>
      </c>
      <c r="H35" s="13">
        <v>119.25</v>
      </c>
      <c r="I35" s="14">
        <v>2.0200000000000005</v>
      </c>
    </row>
    <row r="36" spans="2:9">
      <c r="B36" s="15" t="s">
        <v>10</v>
      </c>
      <c r="C36" s="6" t="s">
        <v>604</v>
      </c>
      <c r="D36" s="6" t="s">
        <v>807</v>
      </c>
      <c r="E36" s="6" t="s">
        <v>30</v>
      </c>
      <c r="G36" s="6">
        <v>10257</v>
      </c>
      <c r="H36" s="13">
        <v>119.11</v>
      </c>
      <c r="I36" s="14">
        <v>2.0200000000000005</v>
      </c>
    </row>
    <row r="37" spans="2:9">
      <c r="B37" s="15" t="s">
        <v>10</v>
      </c>
      <c r="C37" s="6" t="s">
        <v>107</v>
      </c>
      <c r="D37" s="6" t="s">
        <v>108</v>
      </c>
      <c r="E37" s="6" t="s">
        <v>48</v>
      </c>
      <c r="G37" s="6">
        <v>6663</v>
      </c>
      <c r="H37" s="13">
        <v>118.42</v>
      </c>
      <c r="I37" s="14">
        <v>2</v>
      </c>
    </row>
    <row r="38" spans="2:9">
      <c r="B38" s="15" t="s">
        <v>10</v>
      </c>
      <c r="C38" s="6" t="s">
        <v>1417</v>
      </c>
      <c r="D38" s="6" t="s">
        <v>1418</v>
      </c>
      <c r="E38" s="6" t="s">
        <v>1419</v>
      </c>
      <c r="G38" s="6">
        <v>6729</v>
      </c>
      <c r="H38" s="13">
        <v>118.35000000000001</v>
      </c>
      <c r="I38" s="14">
        <v>2</v>
      </c>
    </row>
    <row r="39" spans="2:9">
      <c r="B39" s="15" t="s">
        <v>10</v>
      </c>
      <c r="C39" s="6" t="s">
        <v>52</v>
      </c>
      <c r="D39" s="6" t="s">
        <v>53</v>
      </c>
      <c r="E39" s="6" t="s">
        <v>54</v>
      </c>
      <c r="G39" s="6">
        <v>29516</v>
      </c>
      <c r="H39" s="13">
        <v>118.26</v>
      </c>
      <c r="I39" s="14">
        <v>2</v>
      </c>
    </row>
    <row r="40" spans="2:9">
      <c r="B40" s="15" t="s">
        <v>10</v>
      </c>
      <c r="C40" s="6" t="s">
        <v>89</v>
      </c>
      <c r="D40" s="6" t="s">
        <v>90</v>
      </c>
      <c r="E40" s="6" t="s">
        <v>24</v>
      </c>
      <c r="G40" s="6">
        <v>13538</v>
      </c>
      <c r="H40" s="13">
        <v>118.06</v>
      </c>
      <c r="I40" s="14">
        <v>2</v>
      </c>
    </row>
    <row r="41" spans="2:9">
      <c r="B41" s="15" t="s">
        <v>10</v>
      </c>
      <c r="C41" s="6" t="s">
        <v>635</v>
      </c>
      <c r="D41" s="6" t="s">
        <v>636</v>
      </c>
      <c r="E41" s="6" t="s">
        <v>30</v>
      </c>
      <c r="G41" s="6">
        <v>9777</v>
      </c>
      <c r="H41" s="13">
        <v>117.9</v>
      </c>
      <c r="I41" s="14">
        <v>1.9900000000000002</v>
      </c>
    </row>
    <row r="42" spans="2:9">
      <c r="B42" s="15" t="s">
        <v>10</v>
      </c>
      <c r="C42" s="6" t="s">
        <v>1422</v>
      </c>
      <c r="D42" s="6" t="s">
        <v>1423</v>
      </c>
      <c r="E42" s="6" t="s">
        <v>1424</v>
      </c>
      <c r="G42" s="6">
        <v>11616</v>
      </c>
      <c r="H42" s="13">
        <v>117.88</v>
      </c>
      <c r="I42" s="14">
        <v>1.9900000000000002</v>
      </c>
    </row>
    <row r="43" spans="2:9">
      <c r="B43" s="15" t="s">
        <v>10</v>
      </c>
      <c r="C43" s="6" t="s">
        <v>808</v>
      </c>
      <c r="D43" s="6" t="s">
        <v>809</v>
      </c>
      <c r="E43" s="6" t="s">
        <v>30</v>
      </c>
      <c r="G43" s="6">
        <v>33345</v>
      </c>
      <c r="H43" s="13">
        <v>117.84</v>
      </c>
      <c r="I43" s="14">
        <v>1.9900000000000002</v>
      </c>
    </row>
    <row r="44" spans="2:9">
      <c r="B44" s="15" t="s">
        <v>10</v>
      </c>
      <c r="C44" s="6" t="s">
        <v>1415</v>
      </c>
      <c r="D44" s="6" t="s">
        <v>1416</v>
      </c>
      <c r="E44" s="6" t="s">
        <v>24</v>
      </c>
      <c r="G44" s="6">
        <v>52569</v>
      </c>
      <c r="H44" s="13">
        <v>117.81</v>
      </c>
      <c r="I44" s="14">
        <v>1.9900000000000002</v>
      </c>
    </row>
    <row r="45" spans="2:9">
      <c r="B45" s="15" t="s">
        <v>10</v>
      </c>
      <c r="C45" s="6" t="s">
        <v>625</v>
      </c>
      <c r="D45" s="6" t="s">
        <v>626</v>
      </c>
      <c r="E45" s="6" t="s">
        <v>86</v>
      </c>
      <c r="G45" s="6">
        <v>51411</v>
      </c>
      <c r="H45" s="13">
        <v>117.72</v>
      </c>
      <c r="I45" s="14">
        <v>1.9900000000000002</v>
      </c>
    </row>
    <row r="46" spans="2:9">
      <c r="B46" s="15" t="s">
        <v>10</v>
      </c>
      <c r="C46" s="6" t="s">
        <v>711</v>
      </c>
      <c r="D46" s="6" t="s">
        <v>712</v>
      </c>
      <c r="E46" s="6" t="s">
        <v>639</v>
      </c>
      <c r="G46" s="6">
        <v>8505</v>
      </c>
      <c r="H46" s="13">
        <v>117.71000000000001</v>
      </c>
      <c r="I46" s="14">
        <v>1.9900000000000002</v>
      </c>
    </row>
    <row r="47" spans="2:9">
      <c r="B47" s="15" t="s">
        <v>10</v>
      </c>
      <c r="C47" s="6" t="s">
        <v>87</v>
      </c>
      <c r="D47" s="6" t="s">
        <v>88</v>
      </c>
      <c r="E47" s="6" t="s">
        <v>83</v>
      </c>
      <c r="G47" s="6">
        <v>1780</v>
      </c>
      <c r="H47" s="13">
        <v>117.23</v>
      </c>
      <c r="I47" s="14">
        <v>1.9800000000000002</v>
      </c>
    </row>
    <row r="48" spans="2:9">
      <c r="B48" s="15" t="s">
        <v>10</v>
      </c>
      <c r="C48" s="6" t="s">
        <v>1087</v>
      </c>
      <c r="D48" s="6" t="s">
        <v>1088</v>
      </c>
      <c r="E48" s="6" t="s">
        <v>24</v>
      </c>
      <c r="G48" s="6">
        <v>7177</v>
      </c>
      <c r="H48" s="13">
        <v>117.11</v>
      </c>
      <c r="I48" s="14">
        <v>1.9800000000000002</v>
      </c>
    </row>
    <row r="49" spans="1:9">
      <c r="B49" s="15" t="s">
        <v>10</v>
      </c>
      <c r="C49" s="6" t="s">
        <v>547</v>
      </c>
      <c r="D49" s="6" t="s">
        <v>621</v>
      </c>
      <c r="E49" s="6" t="s">
        <v>30</v>
      </c>
      <c r="G49" s="6">
        <v>15992</v>
      </c>
      <c r="H49" s="13">
        <v>116.99000000000001</v>
      </c>
      <c r="I49" s="14">
        <v>1.9800000000000002</v>
      </c>
    </row>
    <row r="50" spans="1:9">
      <c r="B50" s="15" t="s">
        <v>10</v>
      </c>
      <c r="C50" s="6" t="s">
        <v>1518</v>
      </c>
      <c r="D50" s="6" t="s">
        <v>1519</v>
      </c>
      <c r="E50" s="6" t="s">
        <v>83</v>
      </c>
      <c r="G50" s="6">
        <v>39308</v>
      </c>
      <c r="H50" s="13">
        <v>116.43</v>
      </c>
      <c r="I50" s="14">
        <v>1.9700000000000002</v>
      </c>
    </row>
    <row r="51" spans="1:9">
      <c r="B51" s="15" t="s">
        <v>10</v>
      </c>
      <c r="C51" s="6" t="s">
        <v>1089</v>
      </c>
      <c r="D51" s="6" t="s">
        <v>1090</v>
      </c>
      <c r="E51" s="6" t="s">
        <v>51</v>
      </c>
      <c r="G51" s="6">
        <v>2948</v>
      </c>
      <c r="H51" s="13">
        <v>116.25</v>
      </c>
      <c r="I51" s="14">
        <v>1.9700000000000002</v>
      </c>
    </row>
    <row r="52" spans="1:9">
      <c r="B52" s="15" t="s">
        <v>10</v>
      </c>
      <c r="C52" s="6" t="s">
        <v>74</v>
      </c>
      <c r="D52" s="6" t="s">
        <v>75</v>
      </c>
      <c r="E52" s="6" t="s">
        <v>30</v>
      </c>
      <c r="G52" s="6">
        <v>11868</v>
      </c>
      <c r="H52" s="13">
        <v>116.24000000000001</v>
      </c>
      <c r="I52" s="14">
        <v>1.9700000000000002</v>
      </c>
    </row>
    <row r="53" spans="1:9">
      <c r="B53" s="15" t="s">
        <v>10</v>
      </c>
      <c r="C53" s="6" t="s">
        <v>699</v>
      </c>
      <c r="D53" s="6" t="s">
        <v>700</v>
      </c>
      <c r="E53" s="6" t="s">
        <v>692</v>
      </c>
      <c r="G53" s="6">
        <v>8630</v>
      </c>
      <c r="H53" s="13">
        <v>115.98</v>
      </c>
      <c r="I53" s="14">
        <v>1.96</v>
      </c>
    </row>
    <row r="54" spans="1:9">
      <c r="B54" s="15" t="s">
        <v>10</v>
      </c>
      <c r="C54" s="6" t="s">
        <v>570</v>
      </c>
      <c r="D54" s="6" t="s">
        <v>629</v>
      </c>
      <c r="E54" s="6" t="s">
        <v>24</v>
      </c>
      <c r="G54" s="6">
        <v>14408</v>
      </c>
      <c r="H54" s="13">
        <v>115.49000000000001</v>
      </c>
      <c r="I54" s="14">
        <v>1.95</v>
      </c>
    </row>
    <row r="55" spans="1:9" ht="9.5" thickBot="1">
      <c r="E55" s="16" t="s">
        <v>133</v>
      </c>
      <c r="H55" s="25">
        <v>6001.92</v>
      </c>
      <c r="I55" s="26">
        <v>101.49</v>
      </c>
    </row>
    <row r="56" spans="1:9" ht="9.5" thickTop="1">
      <c r="I56" s="14"/>
    </row>
    <row r="57" spans="1:9">
      <c r="I57" s="14"/>
    </row>
    <row r="58" spans="1:9">
      <c r="C58" s="6" t="s">
        <v>152</v>
      </c>
      <c r="E58" s="6" t="s">
        <v>10</v>
      </c>
      <c r="F58" s="12">
        <v>6.03</v>
      </c>
      <c r="H58" s="13">
        <v>59.99</v>
      </c>
      <c r="I58" s="14">
        <v>1.0100000000000002</v>
      </c>
    </row>
    <row r="59" spans="1:9">
      <c r="I59" s="14"/>
    </row>
    <row r="60" spans="1:9">
      <c r="A60" s="11" t="s">
        <v>134</v>
      </c>
      <c r="H60" s="19">
        <v>-150.65</v>
      </c>
      <c r="I60" s="20">
        <v>-2.5</v>
      </c>
    </row>
    <row r="61" spans="1:9">
      <c r="I61" s="14"/>
    </row>
    <row r="62" spans="1:9" ht="9.5" thickBot="1">
      <c r="E62" s="16" t="s">
        <v>135</v>
      </c>
      <c r="H62" s="17">
        <v>5911.26</v>
      </c>
      <c r="I62" s="18">
        <v>100</v>
      </c>
    </row>
    <row r="63" spans="1:9" ht="9.5" thickTop="1">
      <c r="I63" s="14"/>
    </row>
    <row r="64" spans="1:9">
      <c r="A64" s="16" t="s">
        <v>136</v>
      </c>
      <c r="I64" s="14"/>
    </row>
    <row r="65" spans="1:9">
      <c r="A65" s="6">
        <v>1</v>
      </c>
      <c r="B65" s="6" t="s">
        <v>137</v>
      </c>
      <c r="I65" s="14"/>
    </row>
    <row r="66" spans="1:9">
      <c r="I66" s="14"/>
    </row>
    <row r="67" spans="1:9">
      <c r="A67" s="6">
        <v>2</v>
      </c>
      <c r="B67" s="21" t="s">
        <v>3619</v>
      </c>
      <c r="C67" s="22"/>
      <c r="I67" s="14"/>
    </row>
    <row r="68" spans="1:9">
      <c r="B68" s="21"/>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2" t="s">
        <v>3620</v>
      </c>
      <c r="D73" s="6">
        <v>11.191000000000001</v>
      </c>
      <c r="E73" s="6">
        <v>9.9880000000000013</v>
      </c>
      <c r="I73" s="14"/>
    </row>
    <row r="74" spans="1:9">
      <c r="B74" s="22"/>
      <c r="C74" s="22" t="s">
        <v>3621</v>
      </c>
      <c r="D74" s="6">
        <v>11.191000000000001</v>
      </c>
      <c r="E74" s="6">
        <v>9.9880000000000013</v>
      </c>
      <c r="I74" s="14"/>
    </row>
    <row r="75" spans="1:9">
      <c r="B75" s="22"/>
      <c r="C75" s="22" t="s">
        <v>3622</v>
      </c>
      <c r="D75" s="6">
        <v>11.258000000000001</v>
      </c>
      <c r="E75" s="6">
        <v>10.052</v>
      </c>
      <c r="I75" s="14"/>
    </row>
    <row r="76" spans="1:9">
      <c r="B76" s="22"/>
      <c r="C76" s="22" t="s">
        <v>3623</v>
      </c>
      <c r="D76" s="23">
        <v>11.26</v>
      </c>
      <c r="E76" s="6">
        <v>10.053000000000001</v>
      </c>
      <c r="I76" s="14"/>
    </row>
    <row r="77" spans="1:9">
      <c r="I77" s="14"/>
    </row>
    <row r="78" spans="1:9" ht="20" customHeight="1">
      <c r="A78" s="6">
        <v>4</v>
      </c>
      <c r="B78" s="71" t="s">
        <v>148</v>
      </c>
      <c r="C78" s="72"/>
      <c r="D78" s="72"/>
      <c r="E78" s="72"/>
      <c r="F78" s="72"/>
      <c r="G78" s="72"/>
      <c r="H78" s="72"/>
      <c r="I78" s="73"/>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3624</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DA879-A4C0-4B7B-A298-23161E988847}">
  <dimension ref="A1:I16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3611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896</v>
      </c>
      <c r="D5" s="6" t="s">
        <v>897</v>
      </c>
      <c r="E5" s="6" t="s">
        <v>898</v>
      </c>
      <c r="G5" s="6">
        <v>13620</v>
      </c>
      <c r="H5" s="13">
        <v>38.770000000000003</v>
      </c>
      <c r="I5" s="14">
        <v>1.0900000000000001</v>
      </c>
    </row>
    <row r="6" spans="1:9">
      <c r="B6" s="15" t="s">
        <v>10</v>
      </c>
      <c r="C6" s="6" t="s">
        <v>1325</v>
      </c>
      <c r="D6" s="6" t="s">
        <v>1326</v>
      </c>
      <c r="E6" s="6" t="s">
        <v>86</v>
      </c>
      <c r="G6" s="6">
        <v>972</v>
      </c>
      <c r="H6" s="13">
        <v>38.46</v>
      </c>
      <c r="I6" s="14">
        <v>1.08</v>
      </c>
    </row>
    <row r="7" spans="1:9">
      <c r="B7" s="15" t="s">
        <v>10</v>
      </c>
      <c r="C7" s="6" t="s">
        <v>1389</v>
      </c>
      <c r="D7" s="6" t="s">
        <v>1390</v>
      </c>
      <c r="E7" s="6" t="s">
        <v>16</v>
      </c>
      <c r="G7" s="6">
        <v>4272</v>
      </c>
      <c r="H7" s="13">
        <v>37.78</v>
      </c>
      <c r="I7" s="14">
        <v>1.06</v>
      </c>
    </row>
    <row r="8" spans="1:9">
      <c r="B8" s="15" t="s">
        <v>10</v>
      </c>
      <c r="C8" s="6" t="s">
        <v>899</v>
      </c>
      <c r="D8" s="6" t="s">
        <v>900</v>
      </c>
      <c r="E8" s="6" t="s">
        <v>901</v>
      </c>
      <c r="G8" s="6">
        <v>8259</v>
      </c>
      <c r="H8" s="13">
        <v>37.200000000000003</v>
      </c>
      <c r="I8" s="14">
        <v>1.04</v>
      </c>
    </row>
    <row r="9" spans="1:9">
      <c r="B9" s="15" t="s">
        <v>10</v>
      </c>
      <c r="C9" s="6" t="s">
        <v>93</v>
      </c>
      <c r="D9" s="6" t="s">
        <v>94</v>
      </c>
      <c r="E9" s="6" t="s">
        <v>24</v>
      </c>
      <c r="G9" s="6">
        <v>1172</v>
      </c>
      <c r="H9" s="13">
        <v>37.04</v>
      </c>
      <c r="I9" s="14">
        <v>1.04</v>
      </c>
    </row>
    <row r="10" spans="1:9">
      <c r="B10" s="15" t="s">
        <v>10</v>
      </c>
      <c r="C10" s="6" t="s">
        <v>1079</v>
      </c>
      <c r="D10" s="6" t="s">
        <v>1080</v>
      </c>
      <c r="E10" s="6" t="s">
        <v>118</v>
      </c>
      <c r="G10" s="6">
        <v>936</v>
      </c>
      <c r="H10" s="13">
        <v>36.99</v>
      </c>
      <c r="I10" s="14">
        <v>1.04</v>
      </c>
    </row>
    <row r="11" spans="1:9">
      <c r="B11" s="15" t="s">
        <v>10</v>
      </c>
      <c r="C11" s="6" t="s">
        <v>1413</v>
      </c>
      <c r="D11" s="6" t="s">
        <v>1414</v>
      </c>
      <c r="E11" s="6" t="s">
        <v>16</v>
      </c>
      <c r="G11" s="6">
        <v>7345</v>
      </c>
      <c r="H11" s="13">
        <v>36.880000000000003</v>
      </c>
      <c r="I11" s="14">
        <v>1.03</v>
      </c>
    </row>
    <row r="12" spans="1:9">
      <c r="B12" s="15" t="s">
        <v>10</v>
      </c>
      <c r="C12" s="6" t="s">
        <v>688</v>
      </c>
      <c r="D12" s="6" t="s">
        <v>689</v>
      </c>
      <c r="E12" s="6" t="s">
        <v>639</v>
      </c>
      <c r="G12" s="6">
        <v>19588</v>
      </c>
      <c r="H12" s="13">
        <v>36.75</v>
      </c>
      <c r="I12" s="14">
        <v>1.03</v>
      </c>
    </row>
    <row r="13" spans="1:9">
      <c r="B13" s="15" t="s">
        <v>10</v>
      </c>
      <c r="C13" s="6" t="s">
        <v>1081</v>
      </c>
      <c r="D13" s="6" t="s">
        <v>1082</v>
      </c>
      <c r="E13" s="6" t="s">
        <v>648</v>
      </c>
      <c r="G13" s="6">
        <v>19137</v>
      </c>
      <c r="H13" s="13">
        <v>36.72</v>
      </c>
      <c r="I13" s="14">
        <v>1.03</v>
      </c>
    </row>
    <row r="14" spans="1:9">
      <c r="B14" s="15" t="s">
        <v>10</v>
      </c>
      <c r="C14" s="6" t="s">
        <v>646</v>
      </c>
      <c r="D14" s="6" t="s">
        <v>647</v>
      </c>
      <c r="E14" s="6" t="s">
        <v>648</v>
      </c>
      <c r="G14" s="6">
        <v>3299</v>
      </c>
      <c r="H14" s="13">
        <v>36.72</v>
      </c>
      <c r="I14" s="14">
        <v>1.03</v>
      </c>
    </row>
    <row r="15" spans="1:9">
      <c r="B15" s="15" t="s">
        <v>10</v>
      </c>
      <c r="C15" s="6" t="s">
        <v>67</v>
      </c>
      <c r="D15" s="6" t="s">
        <v>68</v>
      </c>
      <c r="E15" s="6" t="s">
        <v>69</v>
      </c>
      <c r="G15" s="6">
        <v>5603</v>
      </c>
      <c r="H15" s="13">
        <v>36.69</v>
      </c>
      <c r="I15" s="14">
        <v>1.03</v>
      </c>
    </row>
    <row r="16" spans="1:9">
      <c r="B16" s="15" t="s">
        <v>10</v>
      </c>
      <c r="C16" s="6" t="s">
        <v>1453</v>
      </c>
      <c r="D16" s="6" t="s">
        <v>1454</v>
      </c>
      <c r="E16" s="6" t="s">
        <v>27</v>
      </c>
      <c r="G16" s="6">
        <v>2994</v>
      </c>
      <c r="H16" s="13">
        <v>36.65</v>
      </c>
      <c r="I16" s="14">
        <v>1.03</v>
      </c>
    </row>
    <row r="17" spans="2:9">
      <c r="B17" s="15" t="s">
        <v>10</v>
      </c>
      <c r="C17" s="6" t="s">
        <v>854</v>
      </c>
      <c r="D17" s="6" t="s">
        <v>855</v>
      </c>
      <c r="E17" s="6" t="s">
        <v>632</v>
      </c>
      <c r="G17" s="6">
        <v>1432</v>
      </c>
      <c r="H17" s="13">
        <v>36.630000000000003</v>
      </c>
      <c r="I17" s="14">
        <v>1.03</v>
      </c>
    </row>
    <row r="18" spans="2:9">
      <c r="B18" s="15" t="s">
        <v>10</v>
      </c>
      <c r="C18" s="6" t="s">
        <v>665</v>
      </c>
      <c r="D18" s="6" t="s">
        <v>666</v>
      </c>
      <c r="E18" s="6" t="s">
        <v>27</v>
      </c>
      <c r="G18" s="6">
        <v>2083</v>
      </c>
      <c r="H18" s="13">
        <v>36.6</v>
      </c>
      <c r="I18" s="14">
        <v>1.03</v>
      </c>
    </row>
    <row r="19" spans="2:9">
      <c r="B19" s="15" t="s">
        <v>10</v>
      </c>
      <c r="C19" s="6" t="s">
        <v>109</v>
      </c>
      <c r="D19" s="6" t="s">
        <v>110</v>
      </c>
      <c r="E19" s="6" t="s">
        <v>111</v>
      </c>
      <c r="G19" s="6">
        <v>24323</v>
      </c>
      <c r="H19" s="13">
        <v>36.590000000000003</v>
      </c>
      <c r="I19" s="14">
        <v>1.03</v>
      </c>
    </row>
    <row r="20" spans="2:9">
      <c r="B20" s="15" t="s">
        <v>10</v>
      </c>
      <c r="C20" s="6" t="s">
        <v>1433</v>
      </c>
      <c r="D20" s="6" t="s">
        <v>1434</v>
      </c>
      <c r="E20" s="6" t="s">
        <v>99</v>
      </c>
      <c r="G20" s="6">
        <v>493</v>
      </c>
      <c r="H20" s="13">
        <v>36.58</v>
      </c>
      <c r="I20" s="14">
        <v>1.03</v>
      </c>
    </row>
    <row r="21" spans="2:9">
      <c r="B21" s="15" t="s">
        <v>10</v>
      </c>
      <c r="C21" s="6" t="s">
        <v>630</v>
      </c>
      <c r="D21" s="6" t="s">
        <v>631</v>
      </c>
      <c r="E21" s="6" t="s">
        <v>632</v>
      </c>
      <c r="G21" s="6">
        <v>340</v>
      </c>
      <c r="H21" s="13">
        <v>36.53</v>
      </c>
      <c r="I21" s="14">
        <v>1.02</v>
      </c>
    </row>
    <row r="22" spans="2:9">
      <c r="B22" s="15" t="s">
        <v>10</v>
      </c>
      <c r="C22" s="6" t="s">
        <v>906</v>
      </c>
      <c r="D22" s="6" t="s">
        <v>907</v>
      </c>
      <c r="E22" s="6" t="s">
        <v>908</v>
      </c>
      <c r="G22" s="6">
        <v>26521</v>
      </c>
      <c r="H22" s="13">
        <v>36.520000000000003</v>
      </c>
      <c r="I22" s="14">
        <v>1.02</v>
      </c>
    </row>
    <row r="23" spans="2:9">
      <c r="B23" s="15" t="s">
        <v>10</v>
      </c>
      <c r="C23" s="6" t="s">
        <v>1070</v>
      </c>
      <c r="D23" s="6" t="s">
        <v>1071</v>
      </c>
      <c r="E23" s="6" t="s">
        <v>669</v>
      </c>
      <c r="G23" s="6">
        <v>1039</v>
      </c>
      <c r="H23" s="13">
        <v>36.410000000000004</v>
      </c>
      <c r="I23" s="14">
        <v>1.02</v>
      </c>
    </row>
    <row r="24" spans="2:9">
      <c r="B24" s="15" t="s">
        <v>10</v>
      </c>
      <c r="C24" s="6" t="s">
        <v>1486</v>
      </c>
      <c r="D24" s="6" t="s">
        <v>1487</v>
      </c>
      <c r="E24" s="6" t="s">
        <v>27</v>
      </c>
      <c r="G24" s="6">
        <v>2899</v>
      </c>
      <c r="H24" s="13">
        <v>36.380000000000003</v>
      </c>
      <c r="I24" s="14">
        <v>1.02</v>
      </c>
    </row>
    <row r="25" spans="2:9">
      <c r="B25" s="15" t="s">
        <v>10</v>
      </c>
      <c r="C25" s="6" t="s">
        <v>690</v>
      </c>
      <c r="D25" s="6" t="s">
        <v>691</v>
      </c>
      <c r="E25" s="6" t="s">
        <v>692</v>
      </c>
      <c r="G25" s="6">
        <v>12936</v>
      </c>
      <c r="H25" s="13">
        <v>36.35</v>
      </c>
      <c r="I25" s="14">
        <v>1.02</v>
      </c>
    </row>
    <row r="26" spans="2:9">
      <c r="B26" s="15" t="s">
        <v>10</v>
      </c>
      <c r="C26" s="6" t="s">
        <v>1449</v>
      </c>
      <c r="D26" s="6" t="s">
        <v>1450</v>
      </c>
      <c r="E26" s="6" t="s">
        <v>13</v>
      </c>
      <c r="G26" s="6">
        <v>5541</v>
      </c>
      <c r="H26" s="13">
        <v>36.300000000000004</v>
      </c>
      <c r="I26" s="14">
        <v>1.02</v>
      </c>
    </row>
    <row r="27" spans="2:9">
      <c r="B27" s="15" t="s">
        <v>10</v>
      </c>
      <c r="C27" s="6" t="s">
        <v>713</v>
      </c>
      <c r="D27" s="6" t="s">
        <v>714</v>
      </c>
      <c r="E27" s="6" t="s">
        <v>99</v>
      </c>
      <c r="G27" s="6">
        <v>3767</v>
      </c>
      <c r="H27" s="13">
        <v>36.25</v>
      </c>
      <c r="I27" s="14">
        <v>1.02</v>
      </c>
    </row>
    <row r="28" spans="2:9">
      <c r="B28" s="15" t="s">
        <v>10</v>
      </c>
      <c r="C28" s="6" t="s">
        <v>1429</v>
      </c>
      <c r="D28" s="6" t="s">
        <v>1430</v>
      </c>
      <c r="E28" s="6" t="s">
        <v>655</v>
      </c>
      <c r="G28" s="6">
        <v>3086</v>
      </c>
      <c r="H28" s="13">
        <v>36.25</v>
      </c>
      <c r="I28" s="14">
        <v>1.02</v>
      </c>
    </row>
    <row r="29" spans="2:9">
      <c r="B29" s="15" t="s">
        <v>10</v>
      </c>
      <c r="C29" s="6" t="s">
        <v>825</v>
      </c>
      <c r="D29" s="6" t="s">
        <v>826</v>
      </c>
      <c r="E29" s="6" t="s">
        <v>48</v>
      </c>
      <c r="G29" s="6">
        <v>6131</v>
      </c>
      <c r="H29" s="13">
        <v>36.21</v>
      </c>
      <c r="I29" s="14">
        <v>1.02</v>
      </c>
    </row>
    <row r="30" spans="2:9">
      <c r="B30" s="15" t="s">
        <v>10</v>
      </c>
      <c r="C30" s="6" t="s">
        <v>1484</v>
      </c>
      <c r="D30" s="6" t="s">
        <v>1485</v>
      </c>
      <c r="E30" s="6" t="s">
        <v>27</v>
      </c>
      <c r="G30" s="6">
        <v>857</v>
      </c>
      <c r="H30" s="13">
        <v>36.17</v>
      </c>
      <c r="I30" s="14">
        <v>1.0100000000000002</v>
      </c>
    </row>
    <row r="31" spans="2:9">
      <c r="B31" s="15" t="s">
        <v>10</v>
      </c>
      <c r="C31" s="6" t="s">
        <v>2001</v>
      </c>
      <c r="D31" s="6" t="s">
        <v>2002</v>
      </c>
      <c r="E31" s="6" t="s">
        <v>13</v>
      </c>
      <c r="G31" s="6">
        <v>1232</v>
      </c>
      <c r="H31" s="13">
        <v>36.160000000000004</v>
      </c>
      <c r="I31" s="14">
        <v>1.0100000000000002</v>
      </c>
    </row>
    <row r="32" spans="2:9">
      <c r="B32" s="15" t="s">
        <v>10</v>
      </c>
      <c r="C32" s="6" t="s">
        <v>894</v>
      </c>
      <c r="D32" s="6" t="s">
        <v>895</v>
      </c>
      <c r="E32" s="6" t="s">
        <v>111</v>
      </c>
      <c r="G32" s="6">
        <v>12211</v>
      </c>
      <c r="H32" s="13">
        <v>36.160000000000004</v>
      </c>
      <c r="I32" s="14">
        <v>1.0100000000000002</v>
      </c>
    </row>
    <row r="33" spans="2:9">
      <c r="B33" s="15" t="s">
        <v>10</v>
      </c>
      <c r="C33" s="6" t="s">
        <v>848</v>
      </c>
      <c r="D33" s="6" t="s">
        <v>849</v>
      </c>
      <c r="E33" s="6" t="s">
        <v>632</v>
      </c>
      <c r="G33" s="6">
        <v>157</v>
      </c>
      <c r="H33" s="13">
        <v>36.14</v>
      </c>
      <c r="I33" s="14">
        <v>1.0100000000000002</v>
      </c>
    </row>
    <row r="34" spans="2:9">
      <c r="B34" s="15" t="s">
        <v>10</v>
      </c>
      <c r="C34" s="6" t="s">
        <v>1409</v>
      </c>
      <c r="D34" s="6" t="s">
        <v>1410</v>
      </c>
      <c r="E34" s="6" t="s">
        <v>648</v>
      </c>
      <c r="G34" s="6">
        <v>3220</v>
      </c>
      <c r="H34" s="13">
        <v>36.14</v>
      </c>
      <c r="I34" s="14">
        <v>1.0100000000000002</v>
      </c>
    </row>
    <row r="35" spans="2:9">
      <c r="B35" s="15" t="s">
        <v>10</v>
      </c>
      <c r="C35" s="6" t="s">
        <v>1500</v>
      </c>
      <c r="D35" s="6" t="s">
        <v>1501</v>
      </c>
      <c r="E35" s="6" t="s">
        <v>121</v>
      </c>
      <c r="G35" s="6">
        <v>9401</v>
      </c>
      <c r="H35" s="13">
        <v>36.11</v>
      </c>
      <c r="I35" s="14">
        <v>1.0100000000000002</v>
      </c>
    </row>
    <row r="36" spans="2:9">
      <c r="B36" s="15" t="s">
        <v>10</v>
      </c>
      <c r="C36" s="6" t="s">
        <v>622</v>
      </c>
      <c r="D36" s="6" t="s">
        <v>623</v>
      </c>
      <c r="E36" s="6" t="s">
        <v>624</v>
      </c>
      <c r="G36" s="6">
        <v>2026</v>
      </c>
      <c r="H36" s="13">
        <v>36.11</v>
      </c>
      <c r="I36" s="14">
        <v>1.0100000000000002</v>
      </c>
    </row>
    <row r="37" spans="2:9">
      <c r="B37" s="15" t="s">
        <v>10</v>
      </c>
      <c r="C37" s="6" t="s">
        <v>1072</v>
      </c>
      <c r="D37" s="6" t="s">
        <v>1073</v>
      </c>
      <c r="E37" s="6" t="s">
        <v>1074</v>
      </c>
      <c r="G37" s="6">
        <v>12536</v>
      </c>
      <c r="H37" s="13">
        <v>36.07</v>
      </c>
      <c r="I37" s="14">
        <v>1.0100000000000002</v>
      </c>
    </row>
    <row r="38" spans="2:9">
      <c r="B38" s="15" t="s">
        <v>10</v>
      </c>
      <c r="C38" s="6" t="s">
        <v>126</v>
      </c>
      <c r="D38" s="6" t="s">
        <v>127</v>
      </c>
      <c r="E38" s="6" t="s">
        <v>83</v>
      </c>
      <c r="G38" s="6">
        <v>293</v>
      </c>
      <c r="H38" s="13">
        <v>36.06</v>
      </c>
      <c r="I38" s="14">
        <v>1.0100000000000002</v>
      </c>
    </row>
    <row r="39" spans="2:9">
      <c r="B39" s="15" t="s">
        <v>10</v>
      </c>
      <c r="C39" s="6" t="s">
        <v>1425</v>
      </c>
      <c r="D39" s="6" t="s">
        <v>1426</v>
      </c>
      <c r="E39" s="6" t="s">
        <v>27</v>
      </c>
      <c r="G39" s="6">
        <v>606</v>
      </c>
      <c r="H39" s="13">
        <v>36.04</v>
      </c>
      <c r="I39" s="14">
        <v>1.0100000000000002</v>
      </c>
    </row>
    <row r="40" spans="2:9">
      <c r="B40" s="15" t="s">
        <v>10</v>
      </c>
      <c r="C40" s="6" t="s">
        <v>685</v>
      </c>
      <c r="D40" s="6" t="s">
        <v>686</v>
      </c>
      <c r="E40" s="6" t="s">
        <v>111</v>
      </c>
      <c r="G40" s="6">
        <v>9721</v>
      </c>
      <c r="H40" s="13">
        <v>36.03</v>
      </c>
      <c r="I40" s="14">
        <v>1.0100000000000002</v>
      </c>
    </row>
    <row r="41" spans="2:9">
      <c r="B41" s="15" t="s">
        <v>10</v>
      </c>
      <c r="C41" s="6" t="s">
        <v>1077</v>
      </c>
      <c r="D41" s="6" t="s">
        <v>1078</v>
      </c>
      <c r="E41" s="6" t="s">
        <v>1074</v>
      </c>
      <c r="G41" s="6">
        <v>1752</v>
      </c>
      <c r="H41" s="13">
        <v>36.01</v>
      </c>
      <c r="I41" s="14">
        <v>1.0100000000000002</v>
      </c>
    </row>
    <row r="42" spans="2:9">
      <c r="B42" s="15" t="s">
        <v>10</v>
      </c>
      <c r="C42" s="6" t="s">
        <v>58</v>
      </c>
      <c r="D42" s="6" t="s">
        <v>59</v>
      </c>
      <c r="E42" s="6" t="s">
        <v>57</v>
      </c>
      <c r="G42" s="6">
        <v>800</v>
      </c>
      <c r="H42" s="13">
        <v>36</v>
      </c>
      <c r="I42" s="14">
        <v>1.0100000000000002</v>
      </c>
    </row>
    <row r="43" spans="2:9">
      <c r="B43" s="15" t="s">
        <v>10</v>
      </c>
      <c r="C43" s="6" t="s">
        <v>1909</v>
      </c>
      <c r="D43" s="6" t="s">
        <v>1910</v>
      </c>
      <c r="E43" s="6" t="s">
        <v>83</v>
      </c>
      <c r="G43" s="6">
        <v>410</v>
      </c>
      <c r="H43" s="13">
        <v>36</v>
      </c>
      <c r="I43" s="14">
        <v>1.0100000000000002</v>
      </c>
    </row>
    <row r="44" spans="2:9">
      <c r="B44" s="15" t="s">
        <v>10</v>
      </c>
      <c r="C44" s="6" t="s">
        <v>862</v>
      </c>
      <c r="D44" s="6" t="s">
        <v>863</v>
      </c>
      <c r="E44" s="6" t="s">
        <v>632</v>
      </c>
      <c r="G44" s="6">
        <v>8959</v>
      </c>
      <c r="H44" s="13">
        <v>35.950000000000003</v>
      </c>
      <c r="I44" s="14">
        <v>1.0100000000000002</v>
      </c>
    </row>
    <row r="45" spans="2:9">
      <c r="B45" s="15" t="s">
        <v>10</v>
      </c>
      <c r="C45" s="6" t="s">
        <v>1314</v>
      </c>
      <c r="D45" s="6" t="s">
        <v>1315</v>
      </c>
      <c r="E45" s="6" t="s">
        <v>655</v>
      </c>
      <c r="G45" s="6">
        <v>663</v>
      </c>
      <c r="H45" s="13">
        <v>35.950000000000003</v>
      </c>
      <c r="I45" s="14">
        <v>1.0100000000000002</v>
      </c>
    </row>
    <row r="46" spans="2:9">
      <c r="B46" s="15" t="s">
        <v>10</v>
      </c>
      <c r="C46" s="6" t="s">
        <v>672</v>
      </c>
      <c r="D46" s="6" t="s">
        <v>673</v>
      </c>
      <c r="E46" s="6" t="s">
        <v>111</v>
      </c>
      <c r="G46" s="6">
        <v>9489</v>
      </c>
      <c r="H46" s="13">
        <v>35.94</v>
      </c>
      <c r="I46" s="14">
        <v>1.0100000000000002</v>
      </c>
    </row>
    <row r="47" spans="2:9">
      <c r="B47" s="15" t="s">
        <v>10</v>
      </c>
      <c r="C47" s="6" t="s">
        <v>1075</v>
      </c>
      <c r="D47" s="6" t="s">
        <v>1076</v>
      </c>
      <c r="E47" s="6" t="s">
        <v>639</v>
      </c>
      <c r="G47" s="6">
        <v>1522</v>
      </c>
      <c r="H47" s="13">
        <v>35.9</v>
      </c>
      <c r="I47" s="14">
        <v>1.0100000000000002</v>
      </c>
    </row>
    <row r="48" spans="2:9">
      <c r="B48" s="15" t="s">
        <v>10</v>
      </c>
      <c r="C48" s="6" t="s">
        <v>1470</v>
      </c>
      <c r="D48" s="6" t="s">
        <v>1471</v>
      </c>
      <c r="E48" s="6" t="s">
        <v>27</v>
      </c>
      <c r="G48" s="6">
        <v>4119</v>
      </c>
      <c r="H48" s="13">
        <v>35.880000000000003</v>
      </c>
      <c r="I48" s="14">
        <v>1.0100000000000002</v>
      </c>
    </row>
    <row r="49" spans="2:9">
      <c r="B49" s="15" t="s">
        <v>10</v>
      </c>
      <c r="C49" s="6" t="s">
        <v>107</v>
      </c>
      <c r="D49" s="6" t="s">
        <v>108</v>
      </c>
      <c r="E49" s="6" t="s">
        <v>48</v>
      </c>
      <c r="G49" s="6">
        <v>2014</v>
      </c>
      <c r="H49" s="13">
        <v>35.79</v>
      </c>
      <c r="I49" s="14">
        <v>1</v>
      </c>
    </row>
    <row r="50" spans="2:9">
      <c r="B50" s="15" t="s">
        <v>10</v>
      </c>
      <c r="C50" s="6" t="s">
        <v>1091</v>
      </c>
      <c r="D50" s="6" t="s">
        <v>1092</v>
      </c>
      <c r="E50" s="6" t="s">
        <v>86</v>
      </c>
      <c r="G50" s="6">
        <v>1085</v>
      </c>
      <c r="H50" s="13">
        <v>35.76</v>
      </c>
      <c r="I50" s="14">
        <v>1</v>
      </c>
    </row>
    <row r="51" spans="2:9">
      <c r="B51" s="15" t="s">
        <v>10</v>
      </c>
      <c r="C51" s="6" t="s">
        <v>81</v>
      </c>
      <c r="D51" s="6" t="s">
        <v>82</v>
      </c>
      <c r="E51" s="6" t="s">
        <v>83</v>
      </c>
      <c r="G51" s="6">
        <v>1063</v>
      </c>
      <c r="H51" s="13">
        <v>35.76</v>
      </c>
      <c r="I51" s="14">
        <v>1</v>
      </c>
    </row>
    <row r="52" spans="2:9">
      <c r="B52" s="15" t="s">
        <v>10</v>
      </c>
      <c r="C52" s="6" t="s">
        <v>637</v>
      </c>
      <c r="D52" s="6" t="s">
        <v>638</v>
      </c>
      <c r="E52" s="6" t="s">
        <v>639</v>
      </c>
      <c r="G52" s="6">
        <v>2857</v>
      </c>
      <c r="H52" s="13">
        <v>35.730000000000004</v>
      </c>
      <c r="I52" s="14">
        <v>1</v>
      </c>
    </row>
    <row r="53" spans="2:9">
      <c r="B53" s="15" t="s">
        <v>10</v>
      </c>
      <c r="C53" s="6" t="s">
        <v>1318</v>
      </c>
      <c r="D53" s="6" t="s">
        <v>1319</v>
      </c>
      <c r="E53" s="6" t="s">
        <v>1320</v>
      </c>
      <c r="G53" s="6">
        <v>3626</v>
      </c>
      <c r="H53" s="13">
        <v>35.71</v>
      </c>
      <c r="I53" s="14">
        <v>1</v>
      </c>
    </row>
    <row r="54" spans="2:9">
      <c r="B54" s="15" t="s">
        <v>10</v>
      </c>
      <c r="C54" s="6" t="s">
        <v>89</v>
      </c>
      <c r="D54" s="6" t="s">
        <v>90</v>
      </c>
      <c r="E54" s="6" t="s">
        <v>24</v>
      </c>
      <c r="G54" s="6">
        <v>4091</v>
      </c>
      <c r="H54" s="13">
        <v>35.68</v>
      </c>
      <c r="I54" s="14">
        <v>1</v>
      </c>
    </row>
    <row r="55" spans="2:9">
      <c r="B55" s="15" t="s">
        <v>10</v>
      </c>
      <c r="C55" s="6" t="s">
        <v>1083</v>
      </c>
      <c r="D55" s="6" t="s">
        <v>1084</v>
      </c>
      <c r="E55" s="6" t="s">
        <v>639</v>
      </c>
      <c r="G55" s="6">
        <v>2658</v>
      </c>
      <c r="H55" s="13">
        <v>35.660000000000004</v>
      </c>
      <c r="I55" s="14">
        <v>1</v>
      </c>
    </row>
    <row r="56" spans="2:9">
      <c r="B56" s="15" t="s">
        <v>10</v>
      </c>
      <c r="C56" s="6" t="s">
        <v>1085</v>
      </c>
      <c r="D56" s="6" t="s">
        <v>1086</v>
      </c>
      <c r="E56" s="6" t="s">
        <v>1000</v>
      </c>
      <c r="G56" s="6">
        <v>2717</v>
      </c>
      <c r="H56" s="13">
        <v>35.660000000000004</v>
      </c>
      <c r="I56" s="14">
        <v>1</v>
      </c>
    </row>
    <row r="57" spans="2:9">
      <c r="B57" s="15" t="s">
        <v>10</v>
      </c>
      <c r="C57" s="6" t="s">
        <v>1527</v>
      </c>
      <c r="D57" s="6" t="s">
        <v>1528</v>
      </c>
      <c r="E57" s="6" t="s">
        <v>13</v>
      </c>
      <c r="G57" s="6">
        <v>600</v>
      </c>
      <c r="H57" s="13">
        <v>35.65</v>
      </c>
      <c r="I57" s="14">
        <v>1</v>
      </c>
    </row>
    <row r="58" spans="2:9">
      <c r="B58" s="15" t="s">
        <v>10</v>
      </c>
      <c r="C58" s="6" t="s">
        <v>904</v>
      </c>
      <c r="D58" s="6" t="s">
        <v>905</v>
      </c>
      <c r="E58" s="6" t="s">
        <v>692</v>
      </c>
      <c r="G58" s="6">
        <v>26323</v>
      </c>
      <c r="H58" s="13">
        <v>35.64</v>
      </c>
      <c r="I58" s="14">
        <v>1</v>
      </c>
    </row>
    <row r="59" spans="2:9">
      <c r="B59" s="15" t="s">
        <v>10</v>
      </c>
      <c r="C59" s="6" t="s">
        <v>850</v>
      </c>
      <c r="D59" s="6" t="s">
        <v>851</v>
      </c>
      <c r="E59" s="6" t="s">
        <v>118</v>
      </c>
      <c r="G59" s="6">
        <v>1646</v>
      </c>
      <c r="H59" s="13">
        <v>35.64</v>
      </c>
      <c r="I59" s="14">
        <v>1</v>
      </c>
    </row>
    <row r="60" spans="2:9">
      <c r="B60" s="15" t="s">
        <v>10</v>
      </c>
      <c r="C60" s="6" t="s">
        <v>1415</v>
      </c>
      <c r="D60" s="6" t="s">
        <v>1416</v>
      </c>
      <c r="E60" s="6" t="s">
        <v>24</v>
      </c>
      <c r="G60" s="6">
        <v>15888</v>
      </c>
      <c r="H60" s="13">
        <v>35.61</v>
      </c>
      <c r="I60" s="14">
        <v>1</v>
      </c>
    </row>
    <row r="61" spans="2:9">
      <c r="B61" s="15" t="s">
        <v>10</v>
      </c>
      <c r="C61" s="6" t="s">
        <v>124</v>
      </c>
      <c r="D61" s="6" t="s">
        <v>125</v>
      </c>
      <c r="E61" s="6" t="s">
        <v>83</v>
      </c>
      <c r="G61" s="6">
        <v>1204</v>
      </c>
      <c r="H61" s="13">
        <v>35.57</v>
      </c>
      <c r="I61" s="14">
        <v>1</v>
      </c>
    </row>
    <row r="62" spans="2:9">
      <c r="B62" s="15" t="s">
        <v>10</v>
      </c>
      <c r="C62" s="6" t="s">
        <v>604</v>
      </c>
      <c r="D62" s="6" t="s">
        <v>807</v>
      </c>
      <c r="E62" s="6" t="s">
        <v>30</v>
      </c>
      <c r="G62" s="6">
        <v>3060</v>
      </c>
      <c r="H62" s="13">
        <v>35.54</v>
      </c>
      <c r="I62" s="14">
        <v>1</v>
      </c>
    </row>
    <row r="63" spans="2:9">
      <c r="B63" s="15" t="s">
        <v>10</v>
      </c>
      <c r="C63" s="6" t="s">
        <v>858</v>
      </c>
      <c r="D63" s="6" t="s">
        <v>859</v>
      </c>
      <c r="E63" s="6" t="s">
        <v>717</v>
      </c>
      <c r="G63" s="6">
        <v>7008</v>
      </c>
      <c r="H63" s="13">
        <v>35.33</v>
      </c>
      <c r="I63" s="14">
        <v>0.9900000000000001</v>
      </c>
    </row>
    <row r="64" spans="2:9">
      <c r="B64" s="15" t="s">
        <v>10</v>
      </c>
      <c r="C64" s="6" t="s">
        <v>1417</v>
      </c>
      <c r="D64" s="6" t="s">
        <v>1418</v>
      </c>
      <c r="E64" s="6" t="s">
        <v>1419</v>
      </c>
      <c r="G64" s="6">
        <v>2008</v>
      </c>
      <c r="H64" s="13">
        <v>35.32</v>
      </c>
      <c r="I64" s="14">
        <v>0.9900000000000001</v>
      </c>
    </row>
    <row r="65" spans="2:9">
      <c r="B65" s="15" t="s">
        <v>10</v>
      </c>
      <c r="C65" s="6" t="s">
        <v>52</v>
      </c>
      <c r="D65" s="6" t="s">
        <v>53</v>
      </c>
      <c r="E65" s="6" t="s">
        <v>54</v>
      </c>
      <c r="G65" s="6">
        <v>8809</v>
      </c>
      <c r="H65" s="13">
        <v>35.29</v>
      </c>
      <c r="I65" s="14">
        <v>0.9900000000000001</v>
      </c>
    </row>
    <row r="66" spans="2:9">
      <c r="B66" s="15" t="s">
        <v>10</v>
      </c>
      <c r="C66" s="6" t="s">
        <v>627</v>
      </c>
      <c r="D66" s="6" t="s">
        <v>628</v>
      </c>
      <c r="E66" s="6" t="s">
        <v>24</v>
      </c>
      <c r="G66" s="6">
        <v>2605</v>
      </c>
      <c r="H66" s="13">
        <v>35.29</v>
      </c>
      <c r="I66" s="14">
        <v>0.9900000000000001</v>
      </c>
    </row>
    <row r="67" spans="2:9">
      <c r="B67" s="15" t="s">
        <v>10</v>
      </c>
      <c r="C67" s="6" t="s">
        <v>711</v>
      </c>
      <c r="D67" s="6" t="s">
        <v>712</v>
      </c>
      <c r="E67" s="6" t="s">
        <v>639</v>
      </c>
      <c r="G67" s="6">
        <v>2549</v>
      </c>
      <c r="H67" s="13">
        <v>35.28</v>
      </c>
      <c r="I67" s="14">
        <v>0.9900000000000001</v>
      </c>
    </row>
    <row r="68" spans="2:9">
      <c r="B68" s="15" t="s">
        <v>10</v>
      </c>
      <c r="C68" s="6" t="s">
        <v>1437</v>
      </c>
      <c r="D68" s="6" t="s">
        <v>1438</v>
      </c>
      <c r="E68" s="6" t="s">
        <v>111</v>
      </c>
      <c r="G68" s="6">
        <v>3774</v>
      </c>
      <c r="H68" s="13">
        <v>35.28</v>
      </c>
      <c r="I68" s="14">
        <v>0.9900000000000001</v>
      </c>
    </row>
    <row r="69" spans="2:9">
      <c r="B69" s="15" t="s">
        <v>10</v>
      </c>
      <c r="C69" s="6" t="s">
        <v>1276</v>
      </c>
      <c r="D69" s="6" t="s">
        <v>1277</v>
      </c>
      <c r="E69" s="6" t="s">
        <v>80</v>
      </c>
      <c r="G69" s="6">
        <v>2740</v>
      </c>
      <c r="H69" s="13">
        <v>35.21</v>
      </c>
      <c r="I69" s="14">
        <v>0.9900000000000001</v>
      </c>
    </row>
    <row r="70" spans="2:9">
      <c r="B70" s="15" t="s">
        <v>10</v>
      </c>
      <c r="C70" s="6" t="s">
        <v>635</v>
      </c>
      <c r="D70" s="6" t="s">
        <v>636</v>
      </c>
      <c r="E70" s="6" t="s">
        <v>30</v>
      </c>
      <c r="G70" s="6">
        <v>2918</v>
      </c>
      <c r="H70" s="13">
        <v>35.19</v>
      </c>
      <c r="I70" s="14">
        <v>0.9900000000000001</v>
      </c>
    </row>
    <row r="71" spans="2:9">
      <c r="B71" s="15" t="s">
        <v>10</v>
      </c>
      <c r="C71" s="6" t="s">
        <v>633</v>
      </c>
      <c r="D71" s="6" t="s">
        <v>634</v>
      </c>
      <c r="E71" s="6" t="s">
        <v>24</v>
      </c>
      <c r="G71" s="6">
        <v>9271</v>
      </c>
      <c r="H71" s="13">
        <v>35.18</v>
      </c>
      <c r="I71" s="14">
        <v>0.9900000000000001</v>
      </c>
    </row>
    <row r="72" spans="2:9">
      <c r="B72" s="15" t="s">
        <v>10</v>
      </c>
      <c r="C72" s="6" t="s">
        <v>1422</v>
      </c>
      <c r="D72" s="6" t="s">
        <v>1423</v>
      </c>
      <c r="E72" s="6" t="s">
        <v>1424</v>
      </c>
      <c r="G72" s="6">
        <v>3467</v>
      </c>
      <c r="H72" s="13">
        <v>35.18</v>
      </c>
      <c r="I72" s="14">
        <v>0.9900000000000001</v>
      </c>
    </row>
    <row r="73" spans="2:9">
      <c r="B73" s="15" t="s">
        <v>10</v>
      </c>
      <c r="C73" s="6" t="s">
        <v>808</v>
      </c>
      <c r="D73" s="6" t="s">
        <v>809</v>
      </c>
      <c r="E73" s="6" t="s">
        <v>30</v>
      </c>
      <c r="G73" s="6">
        <v>9953</v>
      </c>
      <c r="H73" s="13">
        <v>35.17</v>
      </c>
      <c r="I73" s="14">
        <v>0.9900000000000001</v>
      </c>
    </row>
    <row r="74" spans="2:9">
      <c r="B74" s="15" t="s">
        <v>10</v>
      </c>
      <c r="C74" s="6" t="s">
        <v>102</v>
      </c>
      <c r="D74" s="6" t="s">
        <v>103</v>
      </c>
      <c r="E74" s="6" t="s">
        <v>80</v>
      </c>
      <c r="G74" s="6">
        <v>291</v>
      </c>
      <c r="H74" s="13">
        <v>35.14</v>
      </c>
      <c r="I74" s="14">
        <v>0.9900000000000001</v>
      </c>
    </row>
    <row r="75" spans="2:9">
      <c r="B75" s="15" t="s">
        <v>10</v>
      </c>
      <c r="C75" s="6" t="s">
        <v>625</v>
      </c>
      <c r="D75" s="6" t="s">
        <v>626</v>
      </c>
      <c r="E75" s="6" t="s">
        <v>86</v>
      </c>
      <c r="G75" s="6">
        <v>15345</v>
      </c>
      <c r="H75" s="13">
        <v>35.14</v>
      </c>
      <c r="I75" s="14">
        <v>0.9900000000000001</v>
      </c>
    </row>
    <row r="76" spans="2:9">
      <c r="B76" s="15" t="s">
        <v>10</v>
      </c>
      <c r="C76" s="6" t="s">
        <v>1420</v>
      </c>
      <c r="D76" s="6" t="s">
        <v>1421</v>
      </c>
      <c r="E76" s="6" t="s">
        <v>111</v>
      </c>
      <c r="G76" s="6">
        <v>4348</v>
      </c>
      <c r="H76" s="13">
        <v>35.08</v>
      </c>
      <c r="I76" s="14">
        <v>0.98</v>
      </c>
    </row>
    <row r="77" spans="2:9">
      <c r="B77" s="15" t="s">
        <v>10</v>
      </c>
      <c r="C77" s="6" t="s">
        <v>87</v>
      </c>
      <c r="D77" s="6" t="s">
        <v>88</v>
      </c>
      <c r="E77" s="6" t="s">
        <v>83</v>
      </c>
      <c r="G77" s="6">
        <v>531</v>
      </c>
      <c r="H77" s="13">
        <v>34.97</v>
      </c>
      <c r="I77" s="14">
        <v>0.98</v>
      </c>
    </row>
    <row r="78" spans="2:9">
      <c r="B78" s="15" t="s">
        <v>10</v>
      </c>
      <c r="C78" s="6" t="s">
        <v>1087</v>
      </c>
      <c r="D78" s="6" t="s">
        <v>1088</v>
      </c>
      <c r="E78" s="6" t="s">
        <v>24</v>
      </c>
      <c r="G78" s="6">
        <v>2143</v>
      </c>
      <c r="H78" s="13">
        <v>34.97</v>
      </c>
      <c r="I78" s="14">
        <v>0.98</v>
      </c>
    </row>
    <row r="79" spans="2:9">
      <c r="B79" s="15" t="s">
        <v>10</v>
      </c>
      <c r="C79" s="6" t="s">
        <v>1435</v>
      </c>
      <c r="D79" s="6" t="s">
        <v>1436</v>
      </c>
      <c r="E79" s="6" t="s">
        <v>931</v>
      </c>
      <c r="G79" s="6">
        <v>6121</v>
      </c>
      <c r="H79" s="13">
        <v>34.950000000000003</v>
      </c>
      <c r="I79" s="14">
        <v>0.98</v>
      </c>
    </row>
    <row r="80" spans="2:9">
      <c r="B80" s="15" t="s">
        <v>10</v>
      </c>
      <c r="C80" s="6" t="s">
        <v>547</v>
      </c>
      <c r="D80" s="6" t="s">
        <v>621</v>
      </c>
      <c r="E80" s="6" t="s">
        <v>30</v>
      </c>
      <c r="G80" s="6">
        <v>4773</v>
      </c>
      <c r="H80" s="13">
        <v>34.92</v>
      </c>
      <c r="I80" s="14">
        <v>0.98</v>
      </c>
    </row>
    <row r="81" spans="2:9">
      <c r="B81" s="15" t="s">
        <v>10</v>
      </c>
      <c r="C81" s="6" t="s">
        <v>2612</v>
      </c>
      <c r="D81" s="6" t="s">
        <v>2613</v>
      </c>
      <c r="E81" s="6" t="s">
        <v>83</v>
      </c>
      <c r="G81" s="6">
        <v>1963</v>
      </c>
      <c r="H81" s="13">
        <v>34.9</v>
      </c>
      <c r="I81" s="14">
        <v>0.98</v>
      </c>
    </row>
    <row r="82" spans="2:9">
      <c r="B82" s="15" t="s">
        <v>10</v>
      </c>
      <c r="C82" s="6" t="s">
        <v>3577</v>
      </c>
      <c r="D82" s="6" t="s">
        <v>3578</v>
      </c>
      <c r="E82" s="6" t="s">
        <v>13</v>
      </c>
      <c r="G82" s="6">
        <v>1359</v>
      </c>
      <c r="H82" s="13">
        <v>34.869999999999997</v>
      </c>
      <c r="I82" s="14">
        <v>0.98</v>
      </c>
    </row>
    <row r="83" spans="2:9">
      <c r="B83" s="15" t="s">
        <v>10</v>
      </c>
      <c r="C83" s="6" t="s">
        <v>902</v>
      </c>
      <c r="D83" s="6" t="s">
        <v>903</v>
      </c>
      <c r="E83" s="6" t="s">
        <v>54</v>
      </c>
      <c r="G83" s="6">
        <v>999</v>
      </c>
      <c r="H83" s="13">
        <v>34.840000000000003</v>
      </c>
      <c r="I83" s="14">
        <v>0.98</v>
      </c>
    </row>
    <row r="84" spans="2:9">
      <c r="B84" s="15" t="s">
        <v>10</v>
      </c>
      <c r="C84" s="6" t="s">
        <v>112</v>
      </c>
      <c r="D84" s="6" t="s">
        <v>113</v>
      </c>
      <c r="E84" s="6" t="s">
        <v>19</v>
      </c>
      <c r="G84" s="6">
        <v>1572</v>
      </c>
      <c r="H84" s="13">
        <v>34.840000000000003</v>
      </c>
      <c r="I84" s="14">
        <v>0.98</v>
      </c>
    </row>
    <row r="85" spans="2:9">
      <c r="B85" s="15" t="s">
        <v>10</v>
      </c>
      <c r="C85" s="6" t="s">
        <v>1525</v>
      </c>
      <c r="D85" s="6" t="s">
        <v>1526</v>
      </c>
      <c r="E85" s="6" t="s">
        <v>639</v>
      </c>
      <c r="G85" s="6">
        <v>867</v>
      </c>
      <c r="H85" s="13">
        <v>34.800000000000004</v>
      </c>
      <c r="I85" s="14">
        <v>0.98</v>
      </c>
    </row>
    <row r="86" spans="2:9">
      <c r="B86" s="15" t="s">
        <v>10</v>
      </c>
      <c r="C86" s="6" t="s">
        <v>1441</v>
      </c>
      <c r="D86" s="6" t="s">
        <v>1442</v>
      </c>
      <c r="E86" s="6" t="s">
        <v>62</v>
      </c>
      <c r="G86" s="6">
        <v>121</v>
      </c>
      <c r="H86" s="13">
        <v>34.78</v>
      </c>
      <c r="I86" s="14">
        <v>0.98</v>
      </c>
    </row>
    <row r="87" spans="2:9">
      <c r="B87" s="15" t="s">
        <v>10</v>
      </c>
      <c r="C87" s="6" t="s">
        <v>1518</v>
      </c>
      <c r="D87" s="6" t="s">
        <v>1519</v>
      </c>
      <c r="E87" s="6" t="s">
        <v>83</v>
      </c>
      <c r="G87" s="6">
        <v>11733</v>
      </c>
      <c r="H87" s="13">
        <v>34.75</v>
      </c>
      <c r="I87" s="14">
        <v>0.97</v>
      </c>
    </row>
    <row r="88" spans="2:9">
      <c r="B88" s="15" t="s">
        <v>10</v>
      </c>
      <c r="C88" s="6" t="s">
        <v>699</v>
      </c>
      <c r="D88" s="6" t="s">
        <v>700</v>
      </c>
      <c r="E88" s="6" t="s">
        <v>692</v>
      </c>
      <c r="G88" s="6">
        <v>2586</v>
      </c>
      <c r="H88" s="13">
        <v>34.75</v>
      </c>
      <c r="I88" s="14">
        <v>0.97</v>
      </c>
    </row>
    <row r="89" spans="2:9">
      <c r="B89" s="15" t="s">
        <v>10</v>
      </c>
      <c r="C89" s="6" t="s">
        <v>342</v>
      </c>
      <c r="D89" s="6" t="s">
        <v>687</v>
      </c>
      <c r="E89" s="6" t="s">
        <v>24</v>
      </c>
      <c r="G89" s="6">
        <v>11381</v>
      </c>
      <c r="H89" s="13">
        <v>34.72</v>
      </c>
      <c r="I89" s="14">
        <v>0.97</v>
      </c>
    </row>
    <row r="90" spans="2:9">
      <c r="B90" s="15" t="s">
        <v>10</v>
      </c>
      <c r="C90" s="6" t="s">
        <v>1089</v>
      </c>
      <c r="D90" s="6" t="s">
        <v>1090</v>
      </c>
      <c r="E90" s="6" t="s">
        <v>51</v>
      </c>
      <c r="G90" s="6">
        <v>880</v>
      </c>
      <c r="H90" s="13">
        <v>34.700000000000003</v>
      </c>
      <c r="I90" s="14">
        <v>0.97</v>
      </c>
    </row>
    <row r="91" spans="2:9">
      <c r="B91" s="15" t="s">
        <v>10</v>
      </c>
      <c r="C91" s="6" t="s">
        <v>2598</v>
      </c>
      <c r="D91" s="6" t="s">
        <v>2599</v>
      </c>
      <c r="E91" s="6" t="s">
        <v>41</v>
      </c>
      <c r="G91" s="6">
        <v>8783</v>
      </c>
      <c r="H91" s="13">
        <v>34.68</v>
      </c>
      <c r="I91" s="14">
        <v>0.97</v>
      </c>
    </row>
    <row r="92" spans="2:9">
      <c r="B92" s="15" t="s">
        <v>10</v>
      </c>
      <c r="C92" s="6" t="s">
        <v>74</v>
      </c>
      <c r="D92" s="6" t="s">
        <v>75</v>
      </c>
      <c r="E92" s="6" t="s">
        <v>30</v>
      </c>
      <c r="G92" s="6">
        <v>3541</v>
      </c>
      <c r="H92" s="13">
        <v>34.68</v>
      </c>
      <c r="I92" s="14">
        <v>0.97</v>
      </c>
    </row>
    <row r="93" spans="2:9">
      <c r="B93" s="15" t="s">
        <v>10</v>
      </c>
      <c r="C93" s="6" t="s">
        <v>1488</v>
      </c>
      <c r="D93" s="6" t="s">
        <v>1489</v>
      </c>
      <c r="E93" s="6" t="s">
        <v>62</v>
      </c>
      <c r="G93" s="6">
        <v>32854</v>
      </c>
      <c r="H93" s="13">
        <v>34.520000000000003</v>
      </c>
      <c r="I93" s="14">
        <v>0.97</v>
      </c>
    </row>
    <row r="94" spans="2:9">
      <c r="B94" s="15" t="s">
        <v>10</v>
      </c>
      <c r="C94" s="6" t="s">
        <v>70</v>
      </c>
      <c r="D94" s="6" t="s">
        <v>71</v>
      </c>
      <c r="E94" s="6" t="s">
        <v>30</v>
      </c>
      <c r="G94" s="6">
        <v>21005</v>
      </c>
      <c r="H94" s="13">
        <v>34.49</v>
      </c>
      <c r="I94" s="14">
        <v>0.97</v>
      </c>
    </row>
    <row r="95" spans="2:9">
      <c r="B95" s="15" t="s">
        <v>10</v>
      </c>
      <c r="C95" s="6" t="s">
        <v>570</v>
      </c>
      <c r="D95" s="6" t="s">
        <v>629</v>
      </c>
      <c r="E95" s="6" t="s">
        <v>24</v>
      </c>
      <c r="G95" s="6">
        <v>4300</v>
      </c>
      <c r="H95" s="13">
        <v>34.47</v>
      </c>
      <c r="I95" s="14">
        <v>0.97</v>
      </c>
    </row>
    <row r="96" spans="2:9">
      <c r="B96" s="15" t="s">
        <v>10</v>
      </c>
      <c r="C96" s="6" t="s">
        <v>924</v>
      </c>
      <c r="D96" s="6" t="s">
        <v>925</v>
      </c>
      <c r="E96" s="6" t="s">
        <v>24</v>
      </c>
      <c r="G96" s="6">
        <v>39313</v>
      </c>
      <c r="H96" s="13">
        <v>34.29</v>
      </c>
      <c r="I96" s="14">
        <v>0.96000000000000008</v>
      </c>
    </row>
    <row r="97" spans="1:9">
      <c r="B97" s="15" t="s">
        <v>10</v>
      </c>
      <c r="C97" s="6" t="s">
        <v>814</v>
      </c>
      <c r="D97" s="6" t="s">
        <v>815</v>
      </c>
      <c r="E97" s="6" t="s">
        <v>30</v>
      </c>
      <c r="G97" s="6">
        <v>34099</v>
      </c>
      <c r="H97" s="13">
        <v>34.29</v>
      </c>
      <c r="I97" s="14">
        <v>0.96000000000000008</v>
      </c>
    </row>
    <row r="98" spans="1:9">
      <c r="B98" s="15" t="s">
        <v>10</v>
      </c>
      <c r="C98" s="6" t="s">
        <v>42</v>
      </c>
      <c r="D98" s="6" t="s">
        <v>43</v>
      </c>
      <c r="E98" s="6" t="s">
        <v>30</v>
      </c>
      <c r="G98" s="6">
        <v>27767</v>
      </c>
      <c r="H98" s="13">
        <v>34.28</v>
      </c>
      <c r="I98" s="14">
        <v>0.96000000000000008</v>
      </c>
    </row>
    <row r="99" spans="1:9">
      <c r="B99" s="15" t="s">
        <v>10</v>
      </c>
      <c r="C99" s="6" t="s">
        <v>1504</v>
      </c>
      <c r="D99" s="6" t="s">
        <v>1505</v>
      </c>
      <c r="E99" s="6" t="s">
        <v>24</v>
      </c>
      <c r="G99" s="6">
        <v>391</v>
      </c>
      <c r="H99" s="13">
        <v>34.200000000000003</v>
      </c>
      <c r="I99" s="14">
        <v>0.96000000000000008</v>
      </c>
    </row>
    <row r="100" spans="1:9">
      <c r="B100" s="15" t="s">
        <v>10</v>
      </c>
      <c r="C100" s="6" t="s">
        <v>703</v>
      </c>
      <c r="D100" s="6" t="s">
        <v>704</v>
      </c>
      <c r="E100" s="6" t="s">
        <v>24</v>
      </c>
      <c r="G100" s="6">
        <v>11174</v>
      </c>
      <c r="H100" s="13">
        <v>34.08</v>
      </c>
      <c r="I100" s="14">
        <v>0.96000000000000008</v>
      </c>
    </row>
    <row r="101" spans="1:9">
      <c r="B101" s="15" t="s">
        <v>10</v>
      </c>
      <c r="C101" s="6" t="s">
        <v>874</v>
      </c>
      <c r="D101" s="6" t="s">
        <v>875</v>
      </c>
      <c r="E101" s="6" t="s">
        <v>717</v>
      </c>
      <c r="G101" s="6">
        <v>5027</v>
      </c>
      <c r="H101" s="13">
        <v>34.03</v>
      </c>
      <c r="I101" s="14">
        <v>0.95</v>
      </c>
    </row>
    <row r="102" spans="1:9">
      <c r="B102" s="15" t="s">
        <v>10</v>
      </c>
      <c r="C102" s="6" t="s">
        <v>659</v>
      </c>
      <c r="D102" s="6" t="s">
        <v>660</v>
      </c>
      <c r="E102" s="6" t="s">
        <v>121</v>
      </c>
      <c r="G102" s="6">
        <v>2749</v>
      </c>
      <c r="H102" s="13">
        <v>33.5</v>
      </c>
      <c r="I102" s="14">
        <v>0.94000000000000006</v>
      </c>
    </row>
    <row r="103" spans="1:9">
      <c r="B103" s="15" t="s">
        <v>10</v>
      </c>
      <c r="C103" s="6" t="s">
        <v>926</v>
      </c>
      <c r="D103" s="6" t="s">
        <v>927</v>
      </c>
      <c r="E103" s="6" t="s">
        <v>928</v>
      </c>
      <c r="G103" s="6">
        <v>1621</v>
      </c>
      <c r="H103" s="13">
        <v>33.480000000000004</v>
      </c>
      <c r="I103" s="14">
        <v>0.94000000000000006</v>
      </c>
    </row>
    <row r="104" spans="1:9">
      <c r="B104" s="15" t="s">
        <v>10</v>
      </c>
      <c r="C104" s="6" t="s">
        <v>550</v>
      </c>
      <c r="D104" s="6" t="s">
        <v>656</v>
      </c>
      <c r="E104" s="6" t="s">
        <v>30</v>
      </c>
      <c r="G104" s="6">
        <v>13498</v>
      </c>
      <c r="H104" s="13">
        <v>33.42</v>
      </c>
      <c r="I104" s="14">
        <v>0.94000000000000006</v>
      </c>
    </row>
    <row r="105" spans="1:9" ht="9.5" thickBot="1">
      <c r="E105" s="16" t="s">
        <v>133</v>
      </c>
      <c r="H105" s="25">
        <v>3563.72</v>
      </c>
      <c r="I105" s="26">
        <v>99.970000000000098</v>
      </c>
    </row>
    <row r="106" spans="1:9" ht="9.5" thickTop="1">
      <c r="I106" s="14"/>
    </row>
    <row r="107" spans="1:9">
      <c r="I107" s="14"/>
    </row>
    <row r="108" spans="1:9">
      <c r="C108" s="6" t="s">
        <v>152</v>
      </c>
      <c r="E108" s="6" t="s">
        <v>10</v>
      </c>
      <c r="F108" s="12">
        <v>6.03</v>
      </c>
      <c r="H108" s="13">
        <v>79.989999999999995</v>
      </c>
      <c r="I108" s="14">
        <v>2.2399999999999998</v>
      </c>
    </row>
    <row r="109" spans="1:9">
      <c r="I109" s="14"/>
    </row>
    <row r="110" spans="1:9">
      <c r="A110" s="11" t="s">
        <v>134</v>
      </c>
      <c r="H110" s="19">
        <v>-78.819999999999993</v>
      </c>
      <c r="I110" s="20">
        <v>-2.21</v>
      </c>
    </row>
    <row r="111" spans="1:9">
      <c r="I111" s="14"/>
    </row>
    <row r="112" spans="1:9" ht="9.5" thickBot="1">
      <c r="E112" s="16" t="s">
        <v>135</v>
      </c>
      <c r="H112" s="17">
        <v>3564.89</v>
      </c>
      <c r="I112" s="18">
        <v>100</v>
      </c>
    </row>
    <row r="113" spans="1:9" ht="9.5" thickTop="1">
      <c r="I113" s="14"/>
    </row>
    <row r="114" spans="1:9">
      <c r="A114" s="16" t="s">
        <v>136</v>
      </c>
      <c r="I114" s="14"/>
    </row>
    <row r="115" spans="1:9">
      <c r="A115" s="6">
        <v>1</v>
      </c>
      <c r="B115" s="6" t="s">
        <v>137</v>
      </c>
      <c r="I115" s="14"/>
    </row>
    <row r="116" spans="1:9">
      <c r="I116" s="14"/>
    </row>
    <row r="117" spans="1:9">
      <c r="A117" s="6">
        <v>2</v>
      </c>
      <c r="B117" s="21" t="s">
        <v>3612</v>
      </c>
      <c r="C117" s="22"/>
      <c r="I117" s="14"/>
    </row>
    <row r="118" spans="1:9">
      <c r="B118" s="21"/>
      <c r="C118" s="22"/>
      <c r="I118" s="14"/>
    </row>
    <row r="119" spans="1:9">
      <c r="A119" s="6">
        <v>3</v>
      </c>
      <c r="B119" s="21" t="s">
        <v>139</v>
      </c>
      <c r="C119" s="22"/>
      <c r="I119" s="14"/>
    </row>
    <row r="120" spans="1:9">
      <c r="B120" s="22"/>
      <c r="C120" s="22"/>
      <c r="I120" s="14"/>
    </row>
    <row r="121" spans="1:9">
      <c r="B121" s="22"/>
      <c r="C121" s="27" t="s">
        <v>140</v>
      </c>
      <c r="I121" s="14"/>
    </row>
    <row r="122" spans="1:9">
      <c r="B122" s="22"/>
      <c r="C122" s="27" t="s">
        <v>141</v>
      </c>
      <c r="D122" s="16" t="s">
        <v>142</v>
      </c>
      <c r="E122" s="16" t="s">
        <v>143</v>
      </c>
      <c r="I122" s="14"/>
    </row>
    <row r="123" spans="1:9">
      <c r="B123" s="22"/>
      <c r="C123" s="21" t="s">
        <v>3613</v>
      </c>
      <c r="D123" s="6">
        <v>10.753</v>
      </c>
      <c r="E123" s="6">
        <v>9.4649999999999999</v>
      </c>
      <c r="I123" s="14"/>
    </row>
    <row r="124" spans="1:9">
      <c r="B124" s="22"/>
      <c r="C124" s="21" t="s">
        <v>3614</v>
      </c>
      <c r="D124" s="6">
        <v>10.753</v>
      </c>
      <c r="E124" s="6">
        <v>9.4649999999999999</v>
      </c>
      <c r="I124" s="14"/>
    </row>
    <row r="125" spans="1:9">
      <c r="B125" s="22"/>
      <c r="C125" s="21" t="s">
        <v>3615</v>
      </c>
      <c r="D125" s="6">
        <v>10.817</v>
      </c>
      <c r="E125" s="6">
        <v>9.5250000000000004</v>
      </c>
      <c r="I125" s="14"/>
    </row>
    <row r="126" spans="1:9">
      <c r="B126" s="22"/>
      <c r="C126" s="21" t="s">
        <v>3616</v>
      </c>
      <c r="D126" s="6">
        <v>10.816000000000001</v>
      </c>
      <c r="E126" s="6">
        <v>9.5240000000000009</v>
      </c>
      <c r="I126" s="14"/>
    </row>
    <row r="127" spans="1:9">
      <c r="I127" s="14"/>
    </row>
    <row r="128" spans="1:9" ht="20" customHeight="1">
      <c r="A128" s="6">
        <v>4</v>
      </c>
      <c r="B128" s="71" t="s">
        <v>148</v>
      </c>
      <c r="C128" s="72"/>
      <c r="D128" s="72"/>
      <c r="E128" s="72"/>
      <c r="F128" s="72"/>
      <c r="G128" s="72"/>
      <c r="H128" s="72"/>
      <c r="I128" s="73"/>
    </row>
    <row r="129" spans="1:9">
      <c r="A129" s="1"/>
      <c r="B129" s="1"/>
      <c r="C129" s="1"/>
      <c r="D129" s="1"/>
      <c r="E129" s="1"/>
      <c r="F129" s="3"/>
      <c r="G129" s="1"/>
      <c r="H129" s="4"/>
      <c r="I129" s="3"/>
    </row>
    <row r="130" spans="1:9">
      <c r="A130" s="24" t="s">
        <v>149</v>
      </c>
      <c r="B130" s="21"/>
      <c r="C130" s="21"/>
      <c r="D130" s="21"/>
    </row>
    <row r="131" spans="1:9">
      <c r="A131" s="21"/>
      <c r="B131" s="21"/>
      <c r="C131" s="21"/>
      <c r="D131" s="21"/>
    </row>
    <row r="132" spans="1:9">
      <c r="A132" s="21"/>
      <c r="B132" s="21"/>
      <c r="C132" s="21"/>
      <c r="D132" s="21"/>
    </row>
    <row r="133" spans="1:9">
      <c r="A133" s="21"/>
      <c r="B133" s="21"/>
      <c r="C133" s="21"/>
      <c r="D133" s="21"/>
    </row>
    <row r="134" spans="1:9">
      <c r="A134" s="21"/>
      <c r="B134" s="21"/>
      <c r="C134" s="21"/>
      <c r="D134" s="21"/>
    </row>
    <row r="135" spans="1:9">
      <c r="A135" s="21"/>
      <c r="B135" s="21"/>
      <c r="C135" s="21"/>
      <c r="D135" s="21"/>
    </row>
    <row r="136" spans="1:9">
      <c r="A136" s="21"/>
      <c r="B136" s="21"/>
      <c r="C136" s="21"/>
      <c r="D136" s="21"/>
    </row>
    <row r="137" spans="1:9">
      <c r="A137" s="21"/>
      <c r="B137" s="21"/>
      <c r="C137" s="21"/>
      <c r="D137" s="21"/>
    </row>
    <row r="138" spans="1:9">
      <c r="A138" s="21"/>
      <c r="B138" s="21"/>
      <c r="C138" s="21"/>
      <c r="D138" s="21"/>
    </row>
    <row r="139" spans="1:9">
      <c r="A139" s="21"/>
      <c r="B139" s="21"/>
      <c r="C139" s="21"/>
      <c r="D139" s="21"/>
    </row>
    <row r="140" spans="1:9">
      <c r="A140" s="21"/>
      <c r="B140" s="21"/>
      <c r="C140" s="21"/>
      <c r="D140" s="21"/>
    </row>
    <row r="141" spans="1:9">
      <c r="A141" s="21"/>
      <c r="B141" s="21"/>
      <c r="C141" s="21"/>
      <c r="D141" s="21"/>
    </row>
    <row r="142" spans="1:9">
      <c r="A142" s="21"/>
      <c r="B142" s="21"/>
      <c r="C142" s="21"/>
      <c r="D142" s="21"/>
    </row>
    <row r="143" spans="1:9">
      <c r="A143" s="21"/>
      <c r="B143" s="21"/>
      <c r="C143" s="21"/>
      <c r="D143" s="21"/>
    </row>
    <row r="144" spans="1:9">
      <c r="A144" s="21"/>
      <c r="B144" s="21"/>
      <c r="C144" s="21"/>
      <c r="D144" s="21"/>
    </row>
    <row r="145" spans="1:4">
      <c r="A145" s="21"/>
      <c r="B145" s="21"/>
      <c r="C145" s="21"/>
      <c r="D145" s="21"/>
    </row>
    <row r="146" spans="1:4">
      <c r="A146" s="24" t="s">
        <v>3617</v>
      </c>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row r="158" spans="1:4">
      <c r="A158" s="21"/>
      <c r="B158" s="21"/>
      <c r="C158" s="21"/>
      <c r="D158" s="21"/>
    </row>
    <row r="159" spans="1:4">
      <c r="A159" s="21"/>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sheetData>
  <mergeCells count="4">
    <mergeCell ref="A2:C2"/>
    <mergeCell ref="A3:C3"/>
    <mergeCell ref="B4:C4"/>
    <mergeCell ref="B128:I128"/>
  </mergeCells>
  <pageMargins left="0.7" right="0.7" top="0.75" bottom="0.75" header="0.3" footer="0.3"/>
  <pageSetup paperSize="0" orientation="portrait" horizontalDpi="0" verticalDpi="0" copies="0"/>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F0D4E-BD55-4A44-83C6-DE9EE7466645}">
  <dimension ref="A1:I14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3600</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126</v>
      </c>
      <c r="D5" s="6" t="s">
        <v>127</v>
      </c>
      <c r="E5" s="6" t="s">
        <v>83</v>
      </c>
      <c r="G5" s="6">
        <v>859684</v>
      </c>
      <c r="H5" s="13">
        <v>105792.71</v>
      </c>
      <c r="I5" s="14">
        <v>4.7900000000000009</v>
      </c>
    </row>
    <row r="6" spans="1:9">
      <c r="B6" s="15" t="s">
        <v>10</v>
      </c>
      <c r="C6" s="6" t="s">
        <v>1310</v>
      </c>
      <c r="D6" s="6" t="s">
        <v>1311</v>
      </c>
      <c r="E6" s="6" t="s">
        <v>83</v>
      </c>
      <c r="G6" s="6">
        <v>1826382</v>
      </c>
      <c r="H6" s="13">
        <v>92469.72</v>
      </c>
      <c r="I6" s="14">
        <v>4.1900000000000004</v>
      </c>
    </row>
    <row r="7" spans="1:9">
      <c r="B7" s="15" t="s">
        <v>10</v>
      </c>
      <c r="C7" s="6" t="s">
        <v>1385</v>
      </c>
      <c r="D7" s="6" t="s">
        <v>1386</v>
      </c>
      <c r="E7" s="6" t="s">
        <v>624</v>
      </c>
      <c r="G7" s="6">
        <v>19061353</v>
      </c>
      <c r="H7" s="13">
        <v>79705.05</v>
      </c>
      <c r="I7" s="14">
        <v>3.61</v>
      </c>
    </row>
    <row r="8" spans="1:9">
      <c r="B8" s="15" t="s">
        <v>10</v>
      </c>
      <c r="C8" s="6" t="s">
        <v>810</v>
      </c>
      <c r="D8" s="6" t="s">
        <v>811</v>
      </c>
      <c r="E8" s="6" t="s">
        <v>30</v>
      </c>
      <c r="G8" s="6">
        <v>9982727</v>
      </c>
      <c r="H8" s="13">
        <v>75115.03</v>
      </c>
      <c r="I8" s="14">
        <v>3.4000000000000004</v>
      </c>
    </row>
    <row r="9" spans="1:9">
      <c r="B9" s="15" t="s">
        <v>10</v>
      </c>
      <c r="C9" s="6" t="s">
        <v>685</v>
      </c>
      <c r="D9" s="6" t="s">
        <v>686</v>
      </c>
      <c r="E9" s="6" t="s">
        <v>111</v>
      </c>
      <c r="G9" s="6">
        <v>18710000</v>
      </c>
      <c r="H9" s="13">
        <v>69348.62</v>
      </c>
      <c r="I9" s="14">
        <v>3.1400000000000006</v>
      </c>
    </row>
    <row r="10" spans="1:9">
      <c r="B10" s="15" t="s">
        <v>10</v>
      </c>
      <c r="C10" s="6" t="s">
        <v>89</v>
      </c>
      <c r="D10" s="6" t="s">
        <v>90</v>
      </c>
      <c r="E10" s="6" t="s">
        <v>24</v>
      </c>
      <c r="G10" s="6">
        <v>7800000</v>
      </c>
      <c r="H10" s="13">
        <v>68023.8</v>
      </c>
      <c r="I10" s="14">
        <v>3.08</v>
      </c>
    </row>
    <row r="11" spans="1:9">
      <c r="B11" s="15" t="s">
        <v>10</v>
      </c>
      <c r="C11" s="6" t="s">
        <v>74</v>
      </c>
      <c r="D11" s="6" t="s">
        <v>75</v>
      </c>
      <c r="E11" s="6" t="s">
        <v>30</v>
      </c>
      <c r="G11" s="6">
        <v>6500000</v>
      </c>
      <c r="H11" s="13">
        <v>63661</v>
      </c>
      <c r="I11" s="14">
        <v>2.8800000000000003</v>
      </c>
    </row>
    <row r="12" spans="1:9">
      <c r="B12" s="15" t="s">
        <v>10</v>
      </c>
      <c r="C12" s="6" t="s">
        <v>1072</v>
      </c>
      <c r="D12" s="6" t="s">
        <v>1073</v>
      </c>
      <c r="E12" s="6" t="s">
        <v>1074</v>
      </c>
      <c r="G12" s="6">
        <v>21675351</v>
      </c>
      <c r="H12" s="13">
        <v>62359.98</v>
      </c>
      <c r="I12" s="14">
        <v>2.8200000000000003</v>
      </c>
    </row>
    <row r="13" spans="1:9">
      <c r="B13" s="15" t="s">
        <v>10</v>
      </c>
      <c r="C13" s="6" t="s">
        <v>119</v>
      </c>
      <c r="D13" s="6" t="s">
        <v>120</v>
      </c>
      <c r="E13" s="6" t="s">
        <v>121</v>
      </c>
      <c r="G13" s="6">
        <v>2351524</v>
      </c>
      <c r="H13" s="13">
        <v>61828.62</v>
      </c>
      <c r="I13" s="14">
        <v>2.8000000000000003</v>
      </c>
    </row>
    <row r="14" spans="1:9">
      <c r="B14" s="15" t="s">
        <v>10</v>
      </c>
      <c r="C14" s="6" t="s">
        <v>633</v>
      </c>
      <c r="D14" s="6" t="s">
        <v>634</v>
      </c>
      <c r="E14" s="6" t="s">
        <v>24</v>
      </c>
      <c r="G14" s="6">
        <v>15014983</v>
      </c>
      <c r="H14" s="13">
        <v>56981.86</v>
      </c>
      <c r="I14" s="14">
        <v>2.58</v>
      </c>
    </row>
    <row r="15" spans="1:9">
      <c r="B15" s="15" t="s">
        <v>10</v>
      </c>
      <c r="C15" s="6" t="s">
        <v>622</v>
      </c>
      <c r="D15" s="6" t="s">
        <v>623</v>
      </c>
      <c r="E15" s="6" t="s">
        <v>624</v>
      </c>
      <c r="G15" s="6">
        <v>3093591</v>
      </c>
      <c r="H15" s="13">
        <v>55140.17</v>
      </c>
      <c r="I15" s="14">
        <v>2.5</v>
      </c>
    </row>
    <row r="16" spans="1:9">
      <c r="B16" s="15" t="s">
        <v>10</v>
      </c>
      <c r="C16" s="6" t="s">
        <v>625</v>
      </c>
      <c r="D16" s="6" t="s">
        <v>626</v>
      </c>
      <c r="E16" s="6" t="s">
        <v>86</v>
      </c>
      <c r="G16" s="6">
        <v>23500000</v>
      </c>
      <c r="H16" s="13">
        <v>53810.3</v>
      </c>
      <c r="I16" s="14">
        <v>2.44</v>
      </c>
    </row>
    <row r="17" spans="2:9">
      <c r="B17" s="15" t="s">
        <v>10</v>
      </c>
      <c r="C17" s="6" t="s">
        <v>944</v>
      </c>
      <c r="D17" s="6" t="s">
        <v>945</v>
      </c>
      <c r="E17" s="6" t="s">
        <v>111</v>
      </c>
      <c r="G17" s="6">
        <v>18884587</v>
      </c>
      <c r="H17" s="13">
        <v>50724</v>
      </c>
      <c r="I17" s="14">
        <v>2.2999999999999998</v>
      </c>
    </row>
    <row r="18" spans="2:9">
      <c r="B18" s="15" t="s">
        <v>10</v>
      </c>
      <c r="C18" s="6" t="s">
        <v>100</v>
      </c>
      <c r="D18" s="6" t="s">
        <v>101</v>
      </c>
      <c r="E18" s="6" t="s">
        <v>24</v>
      </c>
      <c r="G18" s="6">
        <v>11741023</v>
      </c>
      <c r="H18" s="13">
        <v>43253.93</v>
      </c>
      <c r="I18" s="14">
        <v>1.96</v>
      </c>
    </row>
    <row r="19" spans="2:9">
      <c r="B19" s="15" t="s">
        <v>10</v>
      </c>
      <c r="C19" s="6" t="s">
        <v>1340</v>
      </c>
      <c r="D19" s="6" t="s">
        <v>1341</v>
      </c>
      <c r="E19" s="6" t="s">
        <v>1335</v>
      </c>
      <c r="G19" s="6">
        <v>6957123</v>
      </c>
      <c r="H19" s="13">
        <v>39443.410000000003</v>
      </c>
      <c r="I19" s="14">
        <v>1.79</v>
      </c>
    </row>
    <row r="20" spans="2:9">
      <c r="B20" s="15" t="s">
        <v>10</v>
      </c>
      <c r="C20" s="6" t="s">
        <v>550</v>
      </c>
      <c r="D20" s="6" t="s">
        <v>656</v>
      </c>
      <c r="E20" s="6" t="s">
        <v>30</v>
      </c>
      <c r="G20" s="6">
        <v>15850000</v>
      </c>
      <c r="H20" s="13">
        <v>39244.6</v>
      </c>
      <c r="I20" s="14">
        <v>1.78</v>
      </c>
    </row>
    <row r="21" spans="2:9">
      <c r="B21" s="15" t="s">
        <v>10</v>
      </c>
      <c r="C21" s="6" t="s">
        <v>1445</v>
      </c>
      <c r="D21" s="6" t="s">
        <v>1446</v>
      </c>
      <c r="E21" s="6" t="s">
        <v>30</v>
      </c>
      <c r="G21" s="6">
        <v>27559519</v>
      </c>
      <c r="H21" s="13">
        <v>38955.379999999997</v>
      </c>
      <c r="I21" s="14">
        <v>1.76</v>
      </c>
    </row>
    <row r="22" spans="2:9">
      <c r="B22" s="15" t="s">
        <v>10</v>
      </c>
      <c r="C22" s="6" t="s">
        <v>1338</v>
      </c>
      <c r="D22" s="6" t="s">
        <v>1339</v>
      </c>
      <c r="E22" s="6" t="s">
        <v>118</v>
      </c>
      <c r="G22" s="6">
        <v>4137220</v>
      </c>
      <c r="H22" s="13">
        <v>38066.559999999998</v>
      </c>
      <c r="I22" s="14">
        <v>1.72</v>
      </c>
    </row>
    <row r="23" spans="2:9">
      <c r="B23" s="15" t="s">
        <v>10</v>
      </c>
      <c r="C23" s="6" t="s">
        <v>31</v>
      </c>
      <c r="D23" s="6" t="s">
        <v>32</v>
      </c>
      <c r="E23" s="6" t="s">
        <v>30</v>
      </c>
      <c r="G23" s="6">
        <v>13116941</v>
      </c>
      <c r="H23" s="13">
        <v>38006.340000000004</v>
      </c>
      <c r="I23" s="14">
        <v>1.72</v>
      </c>
    </row>
    <row r="24" spans="2:9">
      <c r="B24" s="15" t="s">
        <v>10</v>
      </c>
      <c r="C24" s="6" t="s">
        <v>1312</v>
      </c>
      <c r="D24" s="6" t="s">
        <v>1313</v>
      </c>
      <c r="E24" s="6" t="s">
        <v>27</v>
      </c>
      <c r="G24" s="6">
        <v>1466139</v>
      </c>
      <c r="H24" s="13">
        <v>37512.629999999997</v>
      </c>
      <c r="I24" s="14">
        <v>1.7000000000000002</v>
      </c>
    </row>
    <row r="25" spans="2:9">
      <c r="B25" s="15" t="s">
        <v>10</v>
      </c>
      <c r="C25" s="6" t="s">
        <v>831</v>
      </c>
      <c r="D25" s="6" t="s">
        <v>832</v>
      </c>
      <c r="E25" s="6" t="s">
        <v>30</v>
      </c>
      <c r="G25" s="6">
        <v>102616618</v>
      </c>
      <c r="H25" s="13">
        <v>35115.410000000003</v>
      </c>
      <c r="I25" s="14">
        <v>1.59</v>
      </c>
    </row>
    <row r="26" spans="2:9">
      <c r="B26" s="15" t="s">
        <v>10</v>
      </c>
      <c r="C26" s="6" t="s">
        <v>642</v>
      </c>
      <c r="D26" s="6" t="s">
        <v>643</v>
      </c>
      <c r="E26" s="6" t="s">
        <v>639</v>
      </c>
      <c r="G26" s="6">
        <v>515228</v>
      </c>
      <c r="H26" s="13">
        <v>34680</v>
      </c>
      <c r="I26" s="14">
        <v>1.5700000000000003</v>
      </c>
    </row>
    <row r="27" spans="2:9">
      <c r="B27" s="15" t="s">
        <v>10</v>
      </c>
      <c r="C27" s="6" t="s">
        <v>829</v>
      </c>
      <c r="D27" s="6" t="s">
        <v>830</v>
      </c>
      <c r="E27" s="6" t="s">
        <v>24</v>
      </c>
      <c r="G27" s="6">
        <v>1869748</v>
      </c>
      <c r="H27" s="13">
        <v>34300.53</v>
      </c>
      <c r="I27" s="14">
        <v>1.55</v>
      </c>
    </row>
    <row r="28" spans="2:9">
      <c r="B28" s="15" t="s">
        <v>10</v>
      </c>
      <c r="C28" s="6" t="s">
        <v>640</v>
      </c>
      <c r="D28" s="6" t="s">
        <v>641</v>
      </c>
      <c r="E28" s="6" t="s">
        <v>639</v>
      </c>
      <c r="G28" s="6">
        <v>1620500</v>
      </c>
      <c r="H28" s="13">
        <v>33268.870000000003</v>
      </c>
      <c r="I28" s="14">
        <v>1.51</v>
      </c>
    </row>
    <row r="29" spans="2:9">
      <c r="B29" s="15" t="s">
        <v>10</v>
      </c>
      <c r="C29" s="6" t="s">
        <v>958</v>
      </c>
      <c r="D29" s="6" t="s">
        <v>959</v>
      </c>
      <c r="E29" s="6" t="s">
        <v>30</v>
      </c>
      <c r="G29" s="6">
        <v>29360140</v>
      </c>
      <c r="H29" s="13">
        <v>32299.09</v>
      </c>
      <c r="I29" s="14">
        <v>1.46</v>
      </c>
    </row>
    <row r="30" spans="2:9">
      <c r="B30" s="15" t="s">
        <v>10</v>
      </c>
      <c r="C30" s="6" t="s">
        <v>1070</v>
      </c>
      <c r="D30" s="6" t="s">
        <v>1071</v>
      </c>
      <c r="E30" s="6" t="s">
        <v>669</v>
      </c>
      <c r="G30" s="6">
        <v>895316</v>
      </c>
      <c r="H30" s="13">
        <v>31372.77</v>
      </c>
      <c r="I30" s="14">
        <v>1.4200000000000002</v>
      </c>
    </row>
    <row r="31" spans="2:9">
      <c r="B31" s="15" t="s">
        <v>10</v>
      </c>
      <c r="C31" s="6" t="s">
        <v>956</v>
      </c>
      <c r="D31" s="6" t="s">
        <v>957</v>
      </c>
      <c r="E31" s="6" t="s">
        <v>669</v>
      </c>
      <c r="G31" s="6">
        <v>16060122</v>
      </c>
      <c r="H31" s="13">
        <v>29250.3</v>
      </c>
      <c r="I31" s="14">
        <v>1.32</v>
      </c>
    </row>
    <row r="32" spans="2:9">
      <c r="B32" s="15" t="s">
        <v>10</v>
      </c>
      <c r="C32" s="6" t="s">
        <v>711</v>
      </c>
      <c r="D32" s="6" t="s">
        <v>712</v>
      </c>
      <c r="E32" s="6" t="s">
        <v>639</v>
      </c>
      <c r="G32" s="6">
        <v>2101661</v>
      </c>
      <c r="H32" s="13">
        <v>29086.99</v>
      </c>
      <c r="I32" s="14">
        <v>1.32</v>
      </c>
    </row>
    <row r="33" spans="2:9">
      <c r="B33" s="15" t="s">
        <v>10</v>
      </c>
      <c r="C33" s="6" t="s">
        <v>637</v>
      </c>
      <c r="D33" s="6" t="s">
        <v>638</v>
      </c>
      <c r="E33" s="6" t="s">
        <v>639</v>
      </c>
      <c r="G33" s="6">
        <v>2251654</v>
      </c>
      <c r="H33" s="13">
        <v>28159.18</v>
      </c>
      <c r="I33" s="14">
        <v>1.27</v>
      </c>
    </row>
    <row r="34" spans="2:9">
      <c r="B34" s="15" t="s">
        <v>10</v>
      </c>
      <c r="C34" s="6" t="s">
        <v>1075</v>
      </c>
      <c r="D34" s="6" t="s">
        <v>1076</v>
      </c>
      <c r="E34" s="6" t="s">
        <v>639</v>
      </c>
      <c r="G34" s="6">
        <v>1185000</v>
      </c>
      <c r="H34" s="13">
        <v>27952.97</v>
      </c>
      <c r="I34" s="14">
        <v>1.27</v>
      </c>
    </row>
    <row r="35" spans="2:9">
      <c r="B35" s="15" t="s">
        <v>10</v>
      </c>
      <c r="C35" s="6" t="s">
        <v>916</v>
      </c>
      <c r="D35" s="6" t="s">
        <v>917</v>
      </c>
      <c r="E35" s="6" t="s">
        <v>898</v>
      </c>
      <c r="G35" s="6">
        <v>5793826</v>
      </c>
      <c r="H35" s="13">
        <v>27546.75</v>
      </c>
      <c r="I35" s="14">
        <v>1.25</v>
      </c>
    </row>
    <row r="36" spans="2:9">
      <c r="B36" s="15" t="s">
        <v>10</v>
      </c>
      <c r="C36" s="6" t="s">
        <v>3137</v>
      </c>
      <c r="D36" s="6" t="s">
        <v>3138</v>
      </c>
      <c r="E36" s="6" t="s">
        <v>19</v>
      </c>
      <c r="G36" s="6">
        <v>3115769</v>
      </c>
      <c r="H36" s="13">
        <v>27365.8</v>
      </c>
      <c r="I36" s="14">
        <v>1.2400000000000002</v>
      </c>
    </row>
    <row r="37" spans="2:9">
      <c r="B37" s="15" t="s">
        <v>10</v>
      </c>
      <c r="C37" s="6" t="s">
        <v>1397</v>
      </c>
      <c r="D37" s="6" t="s">
        <v>1398</v>
      </c>
      <c r="E37" s="6" t="s">
        <v>928</v>
      </c>
      <c r="G37" s="6">
        <v>3713240</v>
      </c>
      <c r="H37" s="13">
        <v>26804.02</v>
      </c>
      <c r="I37" s="14">
        <v>1.2100000000000002</v>
      </c>
    </row>
    <row r="38" spans="2:9">
      <c r="B38" s="15" t="s">
        <v>10</v>
      </c>
      <c r="C38" s="6" t="s">
        <v>879</v>
      </c>
      <c r="D38" s="6" t="s">
        <v>880</v>
      </c>
      <c r="E38" s="6" t="s">
        <v>632</v>
      </c>
      <c r="G38" s="6">
        <v>1486546</v>
      </c>
      <c r="H38" s="13">
        <v>26448.63</v>
      </c>
      <c r="I38" s="14">
        <v>1.2</v>
      </c>
    </row>
    <row r="39" spans="2:9">
      <c r="B39" s="15" t="s">
        <v>10</v>
      </c>
      <c r="C39" s="6" t="s">
        <v>39</v>
      </c>
      <c r="D39" s="6" t="s">
        <v>40</v>
      </c>
      <c r="E39" s="6" t="s">
        <v>41</v>
      </c>
      <c r="G39" s="6">
        <v>16945000</v>
      </c>
      <c r="H39" s="13">
        <v>26117.33</v>
      </c>
      <c r="I39" s="14">
        <v>1.18</v>
      </c>
    </row>
    <row r="40" spans="2:9">
      <c r="B40" s="15" t="s">
        <v>10</v>
      </c>
      <c r="C40" s="6" t="s">
        <v>922</v>
      </c>
      <c r="D40" s="6" t="s">
        <v>923</v>
      </c>
      <c r="E40" s="6" t="s">
        <v>48</v>
      </c>
      <c r="G40" s="6">
        <v>3539880</v>
      </c>
      <c r="H40" s="13">
        <v>25687.14</v>
      </c>
      <c r="I40" s="14">
        <v>1.1600000000000001</v>
      </c>
    </row>
    <row r="41" spans="2:9">
      <c r="B41" s="15" t="s">
        <v>10</v>
      </c>
      <c r="C41" s="6" t="s">
        <v>657</v>
      </c>
      <c r="D41" s="6" t="s">
        <v>658</v>
      </c>
      <c r="E41" s="6" t="s">
        <v>86</v>
      </c>
      <c r="G41" s="6">
        <v>9789862</v>
      </c>
      <c r="H41" s="13">
        <v>25458.54</v>
      </c>
      <c r="I41" s="14">
        <v>1.1499999999999999</v>
      </c>
    </row>
    <row r="42" spans="2:9">
      <c r="B42" s="15" t="s">
        <v>10</v>
      </c>
      <c r="C42" s="6" t="s">
        <v>1472</v>
      </c>
      <c r="D42" s="6" t="s">
        <v>1473</v>
      </c>
      <c r="E42" s="6" t="s">
        <v>24</v>
      </c>
      <c r="G42" s="6">
        <v>3168646</v>
      </c>
      <c r="H42" s="13">
        <v>23924.86</v>
      </c>
      <c r="I42" s="14">
        <v>1.08</v>
      </c>
    </row>
    <row r="43" spans="2:9">
      <c r="B43" s="15" t="s">
        <v>10</v>
      </c>
      <c r="C43" s="6" t="s">
        <v>1391</v>
      </c>
      <c r="D43" s="6" t="s">
        <v>1392</v>
      </c>
      <c r="E43" s="6" t="s">
        <v>669</v>
      </c>
      <c r="G43" s="6">
        <v>2260246</v>
      </c>
      <c r="H43" s="13">
        <v>23904.36</v>
      </c>
      <c r="I43" s="14">
        <v>1.08</v>
      </c>
    </row>
    <row r="44" spans="2:9">
      <c r="B44" s="15" t="s">
        <v>10</v>
      </c>
      <c r="C44" s="6" t="s">
        <v>659</v>
      </c>
      <c r="D44" s="6" t="s">
        <v>660</v>
      </c>
      <c r="E44" s="6" t="s">
        <v>121</v>
      </c>
      <c r="G44" s="6">
        <v>1941222</v>
      </c>
      <c r="H44" s="13">
        <v>23659.61</v>
      </c>
      <c r="I44" s="14">
        <v>1.07</v>
      </c>
    </row>
    <row r="45" spans="2:9">
      <c r="B45" s="15" t="s">
        <v>10</v>
      </c>
      <c r="C45" s="6" t="s">
        <v>848</v>
      </c>
      <c r="D45" s="6" t="s">
        <v>849</v>
      </c>
      <c r="E45" s="6" t="s">
        <v>632</v>
      </c>
      <c r="G45" s="6">
        <v>101695</v>
      </c>
      <c r="H45" s="13">
        <v>23410.19</v>
      </c>
      <c r="I45" s="14">
        <v>1.06</v>
      </c>
    </row>
    <row r="46" spans="2:9">
      <c r="B46" s="15" t="s">
        <v>10</v>
      </c>
      <c r="C46" s="6" t="s">
        <v>1336</v>
      </c>
      <c r="D46" s="6" t="s">
        <v>1337</v>
      </c>
      <c r="E46" s="6" t="s">
        <v>118</v>
      </c>
      <c r="G46" s="6">
        <v>2392121</v>
      </c>
      <c r="H46" s="13">
        <v>19870.150000000001</v>
      </c>
      <c r="I46" s="14">
        <v>0.90000000000000013</v>
      </c>
    </row>
    <row r="47" spans="2:9">
      <c r="B47" s="15" t="s">
        <v>10</v>
      </c>
      <c r="C47" s="6" t="s">
        <v>649</v>
      </c>
      <c r="D47" s="6" t="s">
        <v>650</v>
      </c>
      <c r="E47" s="6" t="s">
        <v>80</v>
      </c>
      <c r="G47" s="6">
        <v>809546</v>
      </c>
      <c r="H47" s="13">
        <v>19736.73</v>
      </c>
      <c r="I47" s="14">
        <v>0.89</v>
      </c>
    </row>
    <row r="48" spans="2:9">
      <c r="B48" s="15" t="s">
        <v>10</v>
      </c>
      <c r="C48" s="6" t="s">
        <v>1395</v>
      </c>
      <c r="D48" s="6" t="s">
        <v>1396</v>
      </c>
      <c r="E48" s="6" t="s">
        <v>57</v>
      </c>
      <c r="G48" s="6">
        <v>1706172</v>
      </c>
      <c r="H48" s="13">
        <v>19725.05</v>
      </c>
      <c r="I48" s="14">
        <v>0.89</v>
      </c>
    </row>
    <row r="49" spans="2:9">
      <c r="B49" s="15" t="s">
        <v>10</v>
      </c>
      <c r="C49" s="6" t="s">
        <v>2961</v>
      </c>
      <c r="D49" s="6" t="s">
        <v>2962</v>
      </c>
      <c r="E49" s="6" t="s">
        <v>669</v>
      </c>
      <c r="G49" s="6">
        <v>2466269</v>
      </c>
      <c r="H49" s="13">
        <v>19630.27</v>
      </c>
      <c r="I49" s="14">
        <v>0.89</v>
      </c>
    </row>
    <row r="50" spans="2:9">
      <c r="B50" s="15" t="s">
        <v>10</v>
      </c>
      <c r="C50" s="6" t="s">
        <v>2548</v>
      </c>
      <c r="D50" s="6" t="s">
        <v>2549</v>
      </c>
      <c r="E50" s="6" t="s">
        <v>99</v>
      </c>
      <c r="G50" s="6">
        <v>3152941</v>
      </c>
      <c r="H50" s="13">
        <v>19458.38</v>
      </c>
      <c r="I50" s="14">
        <v>0.88</v>
      </c>
    </row>
    <row r="51" spans="2:9">
      <c r="B51" s="15" t="s">
        <v>10</v>
      </c>
      <c r="C51" s="6" t="s">
        <v>808</v>
      </c>
      <c r="D51" s="6" t="s">
        <v>809</v>
      </c>
      <c r="E51" s="6" t="s">
        <v>30</v>
      </c>
      <c r="G51" s="6">
        <v>5250000</v>
      </c>
      <c r="H51" s="13">
        <v>18553.5</v>
      </c>
      <c r="I51" s="14">
        <v>0.84000000000000008</v>
      </c>
    </row>
    <row r="52" spans="2:9">
      <c r="B52" s="15" t="s">
        <v>10</v>
      </c>
      <c r="C52" s="6" t="s">
        <v>1333</v>
      </c>
      <c r="D52" s="6" t="s">
        <v>1334</v>
      </c>
      <c r="E52" s="6" t="s">
        <v>1335</v>
      </c>
      <c r="G52" s="6">
        <v>1934674</v>
      </c>
      <c r="H52" s="13">
        <v>17771.920000000002</v>
      </c>
      <c r="I52" s="14">
        <v>0.8</v>
      </c>
    </row>
    <row r="53" spans="2:9">
      <c r="B53" s="15" t="s">
        <v>10</v>
      </c>
      <c r="C53" s="6" t="s">
        <v>2570</v>
      </c>
      <c r="D53" s="6" t="s">
        <v>2571</v>
      </c>
      <c r="E53" s="6" t="s">
        <v>632</v>
      </c>
      <c r="G53" s="6">
        <v>4965090</v>
      </c>
      <c r="H53" s="13">
        <v>17069.98</v>
      </c>
      <c r="I53" s="14">
        <v>0.77</v>
      </c>
    </row>
    <row r="54" spans="2:9">
      <c r="B54" s="15" t="s">
        <v>10</v>
      </c>
      <c r="C54" s="6" t="s">
        <v>2608</v>
      </c>
      <c r="D54" s="6" t="s">
        <v>2609</v>
      </c>
      <c r="E54" s="6" t="s">
        <v>624</v>
      </c>
      <c r="G54" s="6">
        <v>1254770</v>
      </c>
      <c r="H54" s="13">
        <v>16913.04</v>
      </c>
      <c r="I54" s="14">
        <v>0.77</v>
      </c>
    </row>
    <row r="55" spans="2:9">
      <c r="B55" s="15" t="s">
        <v>10</v>
      </c>
      <c r="C55" s="6" t="s">
        <v>1081</v>
      </c>
      <c r="D55" s="6" t="s">
        <v>1082</v>
      </c>
      <c r="E55" s="6" t="s">
        <v>648</v>
      </c>
      <c r="G55" s="6">
        <v>8500000</v>
      </c>
      <c r="H55" s="13">
        <v>16308.1</v>
      </c>
      <c r="I55" s="14">
        <v>0.74</v>
      </c>
    </row>
    <row r="56" spans="2:9">
      <c r="B56" s="15" t="s">
        <v>10</v>
      </c>
      <c r="C56" s="6" t="s">
        <v>2598</v>
      </c>
      <c r="D56" s="6" t="s">
        <v>2599</v>
      </c>
      <c r="E56" s="6" t="s">
        <v>41</v>
      </c>
      <c r="G56" s="6">
        <v>4123371</v>
      </c>
      <c r="H56" s="13">
        <v>16279.07</v>
      </c>
      <c r="I56" s="14">
        <v>0.74</v>
      </c>
    </row>
    <row r="57" spans="2:9">
      <c r="B57" s="15" t="s">
        <v>10</v>
      </c>
      <c r="C57" s="6" t="s">
        <v>630</v>
      </c>
      <c r="D57" s="6" t="s">
        <v>631</v>
      </c>
      <c r="E57" s="6" t="s">
        <v>632</v>
      </c>
      <c r="G57" s="6">
        <v>145000</v>
      </c>
      <c r="H57" s="13">
        <v>15580.25</v>
      </c>
      <c r="I57" s="14">
        <v>0.71000000000000008</v>
      </c>
    </row>
    <row r="58" spans="2:9">
      <c r="B58" s="15" t="s">
        <v>10</v>
      </c>
      <c r="C58" s="6" t="s">
        <v>1347</v>
      </c>
      <c r="D58" s="6" t="s">
        <v>1348</v>
      </c>
      <c r="E58" s="6" t="s">
        <v>57</v>
      </c>
      <c r="G58" s="6">
        <v>2430466</v>
      </c>
      <c r="H58" s="13">
        <v>15439.54</v>
      </c>
      <c r="I58" s="14">
        <v>0.70000000000000007</v>
      </c>
    </row>
    <row r="59" spans="2:9">
      <c r="B59" s="15" t="s">
        <v>10</v>
      </c>
      <c r="C59" s="6" t="s">
        <v>1342</v>
      </c>
      <c r="D59" s="6" t="s">
        <v>1343</v>
      </c>
      <c r="E59" s="6" t="s">
        <v>27</v>
      </c>
      <c r="G59" s="6">
        <v>1873926</v>
      </c>
      <c r="H59" s="13">
        <v>15299.67</v>
      </c>
      <c r="I59" s="14">
        <v>0.69000000000000006</v>
      </c>
    </row>
    <row r="60" spans="2:9">
      <c r="B60" s="15" t="s">
        <v>10</v>
      </c>
      <c r="C60" s="6" t="s">
        <v>699</v>
      </c>
      <c r="D60" s="6" t="s">
        <v>700</v>
      </c>
      <c r="E60" s="6" t="s">
        <v>692</v>
      </c>
      <c r="G60" s="6">
        <v>1100000</v>
      </c>
      <c r="H60" s="13">
        <v>14782.9</v>
      </c>
      <c r="I60" s="14">
        <v>0.67</v>
      </c>
    </row>
    <row r="61" spans="2:9">
      <c r="B61" s="15" t="s">
        <v>10</v>
      </c>
      <c r="C61" s="6" t="s">
        <v>674</v>
      </c>
      <c r="D61" s="6" t="s">
        <v>675</v>
      </c>
      <c r="E61" s="6" t="s">
        <v>676</v>
      </c>
      <c r="G61" s="6">
        <v>525000</v>
      </c>
      <c r="H61" s="13">
        <v>14273.7</v>
      </c>
      <c r="I61" s="14">
        <v>0.65</v>
      </c>
    </row>
    <row r="62" spans="2:9">
      <c r="B62" s="15" t="s">
        <v>10</v>
      </c>
      <c r="C62" s="6" t="s">
        <v>3454</v>
      </c>
      <c r="D62" s="6" t="s">
        <v>3455</v>
      </c>
      <c r="E62" s="6" t="s">
        <v>118</v>
      </c>
      <c r="G62" s="6">
        <v>1802308</v>
      </c>
      <c r="H62" s="13">
        <v>14232.83</v>
      </c>
      <c r="I62" s="14">
        <v>0.64</v>
      </c>
    </row>
    <row r="63" spans="2:9">
      <c r="B63" s="15" t="s">
        <v>10</v>
      </c>
      <c r="C63" s="6" t="s">
        <v>84</v>
      </c>
      <c r="D63" s="6" t="s">
        <v>85</v>
      </c>
      <c r="E63" s="6" t="s">
        <v>86</v>
      </c>
      <c r="G63" s="6">
        <v>5500000</v>
      </c>
      <c r="H63" s="13">
        <v>12925</v>
      </c>
      <c r="I63" s="14">
        <v>0.58000000000000007</v>
      </c>
    </row>
    <row r="64" spans="2:9">
      <c r="B64" s="15" t="s">
        <v>10</v>
      </c>
      <c r="C64" s="6" t="s">
        <v>1389</v>
      </c>
      <c r="D64" s="6" t="s">
        <v>1390</v>
      </c>
      <c r="E64" s="6" t="s">
        <v>16</v>
      </c>
      <c r="G64" s="6">
        <v>1404979</v>
      </c>
      <c r="H64" s="13">
        <v>12426.34</v>
      </c>
      <c r="I64" s="14">
        <v>0.55999999999999994</v>
      </c>
    </row>
    <row r="65" spans="2:9">
      <c r="B65" s="15" t="s">
        <v>10</v>
      </c>
      <c r="C65" s="6" t="s">
        <v>1349</v>
      </c>
      <c r="D65" s="6" t="s">
        <v>1350</v>
      </c>
      <c r="E65" s="6" t="s">
        <v>27</v>
      </c>
      <c r="G65" s="6">
        <v>1788920</v>
      </c>
      <c r="H65" s="13">
        <v>12340.86</v>
      </c>
      <c r="I65" s="14">
        <v>0.55999999999999994</v>
      </c>
    </row>
    <row r="66" spans="2:9">
      <c r="B66" s="15" t="s">
        <v>10</v>
      </c>
      <c r="C66" s="6" t="s">
        <v>2965</v>
      </c>
      <c r="D66" s="6" t="s">
        <v>2966</v>
      </c>
      <c r="E66" s="6" t="s">
        <v>669</v>
      </c>
      <c r="G66" s="6">
        <v>10274969</v>
      </c>
      <c r="H66" s="13">
        <v>10493.83</v>
      </c>
      <c r="I66" s="14">
        <v>0.47000000000000003</v>
      </c>
    </row>
    <row r="67" spans="2:9">
      <c r="B67" s="15" t="s">
        <v>10</v>
      </c>
      <c r="C67" s="6" t="s">
        <v>1369</v>
      </c>
      <c r="D67" s="6" t="s">
        <v>1370</v>
      </c>
      <c r="E67" s="6" t="s">
        <v>1371</v>
      </c>
      <c r="G67" s="6">
        <v>7716413</v>
      </c>
      <c r="H67" s="13">
        <v>9431.77</v>
      </c>
      <c r="I67" s="14">
        <v>0.43</v>
      </c>
    </row>
    <row r="68" spans="2:9">
      <c r="B68" s="15" t="s">
        <v>10</v>
      </c>
      <c r="C68" s="6" t="s">
        <v>1329</v>
      </c>
      <c r="D68" s="6" t="s">
        <v>1330</v>
      </c>
      <c r="E68" s="6" t="s">
        <v>931</v>
      </c>
      <c r="G68" s="6">
        <v>1936300</v>
      </c>
      <c r="H68" s="13">
        <v>8405.48</v>
      </c>
      <c r="I68" s="14">
        <v>0.38</v>
      </c>
    </row>
    <row r="69" spans="2:9">
      <c r="B69" s="15" t="s">
        <v>10</v>
      </c>
      <c r="C69" s="6" t="s">
        <v>1359</v>
      </c>
      <c r="D69" s="6" t="s">
        <v>1360</v>
      </c>
      <c r="E69" s="6" t="s">
        <v>118</v>
      </c>
      <c r="G69" s="6">
        <v>1070000</v>
      </c>
      <c r="H69" s="13">
        <v>7605.56</v>
      </c>
      <c r="I69" s="14">
        <v>0.34</v>
      </c>
    </row>
    <row r="70" spans="2:9">
      <c r="B70" s="15" t="s">
        <v>10</v>
      </c>
      <c r="C70" s="6" t="s">
        <v>3601</v>
      </c>
      <c r="D70" s="6" t="s">
        <v>3602</v>
      </c>
      <c r="E70" s="6" t="s">
        <v>669</v>
      </c>
      <c r="G70" s="6">
        <v>732350</v>
      </c>
      <c r="H70" s="13">
        <v>6314.6900000000005</v>
      </c>
      <c r="I70" s="14">
        <v>0.29000000000000004</v>
      </c>
    </row>
    <row r="71" spans="2:9">
      <c r="B71" s="15" t="s">
        <v>10</v>
      </c>
      <c r="C71" s="6" t="s">
        <v>3204</v>
      </c>
      <c r="D71" s="6" t="s">
        <v>3205</v>
      </c>
      <c r="E71" s="6" t="s">
        <v>931</v>
      </c>
      <c r="G71" s="6">
        <v>2777760</v>
      </c>
      <c r="H71" s="13">
        <v>5276.08</v>
      </c>
      <c r="I71" s="14">
        <v>0.24000000000000002</v>
      </c>
    </row>
    <row r="72" spans="2:9">
      <c r="B72" s="15" t="s">
        <v>10</v>
      </c>
      <c r="C72" s="6" t="s">
        <v>1375</v>
      </c>
      <c r="D72" s="6" t="s">
        <v>1376</v>
      </c>
      <c r="E72" s="6" t="s">
        <v>655</v>
      </c>
      <c r="G72" s="6">
        <v>1769002</v>
      </c>
      <c r="H72" s="13">
        <v>5199.9800000000005</v>
      </c>
      <c r="I72" s="14">
        <v>0.24000000000000002</v>
      </c>
    </row>
    <row r="73" spans="2:9">
      <c r="B73" s="15" t="s">
        <v>10</v>
      </c>
      <c r="C73" s="6" t="s">
        <v>3603</v>
      </c>
      <c r="D73" s="6" t="s">
        <v>3604</v>
      </c>
      <c r="E73" s="6" t="s">
        <v>928</v>
      </c>
      <c r="G73" s="6">
        <v>1527353</v>
      </c>
      <c r="H73" s="13">
        <v>3207.75</v>
      </c>
      <c r="I73" s="14">
        <v>0.15</v>
      </c>
    </row>
    <row r="74" spans="2:9">
      <c r="B74" s="15" t="s">
        <v>10</v>
      </c>
      <c r="C74" s="6" t="s">
        <v>688</v>
      </c>
      <c r="D74" s="6" t="s">
        <v>689</v>
      </c>
      <c r="E74" s="6" t="s">
        <v>639</v>
      </c>
      <c r="G74" s="6">
        <v>938231</v>
      </c>
      <c r="H74" s="13">
        <v>1760.5</v>
      </c>
      <c r="I74" s="14">
        <v>0.08</v>
      </c>
    </row>
    <row r="75" spans="2:9">
      <c r="B75" s="15" t="s">
        <v>10</v>
      </c>
      <c r="C75" s="6" t="s">
        <v>1355</v>
      </c>
      <c r="D75" s="6" t="s">
        <v>1356</v>
      </c>
      <c r="E75" s="6" t="s">
        <v>27</v>
      </c>
      <c r="G75" s="6">
        <v>264308</v>
      </c>
      <c r="H75" s="13">
        <v>1275.1500000000001</v>
      </c>
      <c r="I75" s="14">
        <v>6.0000000000000005E-2</v>
      </c>
    </row>
    <row r="76" spans="2:9" ht="9.5" thickBot="1">
      <c r="E76" s="16" t="s">
        <v>133</v>
      </c>
      <c r="H76" s="25">
        <v>2152845.12</v>
      </c>
      <c r="I76" s="26">
        <v>97.47</v>
      </c>
    </row>
    <row r="77" spans="2:9" ht="16" thickTop="1">
      <c r="B77" s="74" t="s">
        <v>1531</v>
      </c>
      <c r="C77" s="70"/>
      <c r="I77" s="14"/>
    </row>
    <row r="78" spans="2:9">
      <c r="C78" s="6" t="s">
        <v>2622</v>
      </c>
      <c r="D78" s="6" t="s">
        <v>1330</v>
      </c>
      <c r="E78" s="6" t="s">
        <v>10</v>
      </c>
      <c r="G78" s="6">
        <v>1861250</v>
      </c>
      <c r="H78" s="13">
        <v>7933.578125</v>
      </c>
      <c r="I78" s="14">
        <v>0.36000000000000004</v>
      </c>
    </row>
    <row r="79" spans="2:9">
      <c r="I79" s="14"/>
    </row>
    <row r="81" spans="1:9" ht="15.5">
      <c r="A81" s="69" t="s">
        <v>1788</v>
      </c>
      <c r="B81" s="70"/>
      <c r="C81" s="70"/>
      <c r="I81" s="14"/>
    </row>
    <row r="82" spans="1:9" ht="15.5">
      <c r="B82" s="69" t="s">
        <v>1789</v>
      </c>
      <c r="C82" s="70"/>
      <c r="I82" s="14"/>
    </row>
    <row r="83" spans="1:9">
      <c r="B83" s="15" t="s">
        <v>10</v>
      </c>
      <c r="C83" s="6" t="s">
        <v>1793</v>
      </c>
      <c r="D83" s="6" t="s">
        <v>1794</v>
      </c>
      <c r="E83" s="6" t="s">
        <v>1792</v>
      </c>
      <c r="G83" s="6">
        <v>137279.663</v>
      </c>
      <c r="H83" s="13">
        <v>7640.25</v>
      </c>
      <c r="I83" s="14">
        <v>0.35000000000000003</v>
      </c>
    </row>
    <row r="84" spans="1:9" ht="9.5" thickBot="1">
      <c r="E84" s="16" t="s">
        <v>133</v>
      </c>
      <c r="H84" s="25">
        <v>7640.25</v>
      </c>
      <c r="I84" s="26">
        <v>0.35</v>
      </c>
    </row>
    <row r="85" spans="1:9" ht="9.5" thickTop="1">
      <c r="I85" s="14"/>
    </row>
    <row r="86" spans="1:9">
      <c r="I86" s="14"/>
    </row>
    <row r="87" spans="1:9">
      <c r="C87" s="6" t="s">
        <v>152</v>
      </c>
      <c r="E87" s="6" t="s">
        <v>10</v>
      </c>
      <c r="F87" s="12">
        <v>6.03</v>
      </c>
      <c r="H87" s="13">
        <v>69268.56</v>
      </c>
      <c r="I87" s="14">
        <v>3.1300000000000003</v>
      </c>
    </row>
    <row r="88" spans="1:9">
      <c r="I88" s="14"/>
    </row>
    <row r="89" spans="1:9">
      <c r="A89" s="11" t="s">
        <v>134</v>
      </c>
      <c r="H89" s="19">
        <v>-20221.36</v>
      </c>
      <c r="I89" s="20">
        <v>-0.95</v>
      </c>
    </row>
    <row r="90" spans="1:9">
      <c r="I90" s="14"/>
    </row>
    <row r="91" spans="1:9" ht="9.5" thickBot="1">
      <c r="E91" s="16" t="s">
        <v>135</v>
      </c>
      <c r="H91" s="17">
        <v>2209532.5699999998</v>
      </c>
      <c r="I91" s="18">
        <v>100</v>
      </c>
    </row>
    <row r="92" spans="1:9" ht="9.5" thickTop="1">
      <c r="I92" s="14"/>
    </row>
    <row r="93" spans="1:9">
      <c r="A93" s="16" t="s">
        <v>136</v>
      </c>
      <c r="I93" s="14"/>
    </row>
    <row r="94" spans="1:9">
      <c r="A94" s="6">
        <v>1</v>
      </c>
      <c r="B94" s="6" t="s">
        <v>137</v>
      </c>
      <c r="I94" s="14"/>
    </row>
    <row r="95" spans="1:9">
      <c r="I95" s="14"/>
    </row>
    <row r="96" spans="1:9">
      <c r="A96" s="6">
        <v>2</v>
      </c>
      <c r="B96" s="6" t="s">
        <v>799</v>
      </c>
      <c r="I96" s="14"/>
    </row>
    <row r="97" spans="1:9">
      <c r="I97" s="14"/>
    </row>
    <row r="98" spans="1:9">
      <c r="A98" s="6">
        <v>3</v>
      </c>
      <c r="B98" s="21" t="s">
        <v>139</v>
      </c>
      <c r="C98" s="22"/>
      <c r="I98" s="14"/>
    </row>
    <row r="99" spans="1:9">
      <c r="B99" s="22"/>
      <c r="C99" s="22"/>
      <c r="I99" s="14"/>
    </row>
    <row r="100" spans="1:9">
      <c r="B100" s="22"/>
      <c r="C100" s="27" t="s">
        <v>140</v>
      </c>
      <c r="I100" s="14"/>
    </row>
    <row r="101" spans="1:9">
      <c r="B101" s="22"/>
      <c r="C101" s="27" t="s">
        <v>141</v>
      </c>
      <c r="D101" s="16" t="s">
        <v>142</v>
      </c>
      <c r="E101" s="16" t="s">
        <v>143</v>
      </c>
      <c r="I101" s="14"/>
    </row>
    <row r="102" spans="1:9">
      <c r="B102" s="22"/>
      <c r="C102" s="22" t="s">
        <v>3605</v>
      </c>
      <c r="D102" s="6">
        <v>19.698</v>
      </c>
      <c r="E102" s="6">
        <v>17.471</v>
      </c>
      <c r="I102" s="14"/>
    </row>
    <row r="103" spans="1:9">
      <c r="B103" s="22"/>
      <c r="C103" s="22" t="s">
        <v>3606</v>
      </c>
      <c r="D103" s="6">
        <v>19.698</v>
      </c>
      <c r="E103" s="6">
        <v>16.057000000000002</v>
      </c>
      <c r="I103" s="14"/>
    </row>
    <row r="104" spans="1:9">
      <c r="B104" s="22"/>
      <c r="C104" s="22" t="s">
        <v>3607</v>
      </c>
      <c r="D104" s="23">
        <v>20.990000000000002</v>
      </c>
      <c r="E104" s="6">
        <v>18.635000000000002</v>
      </c>
      <c r="I104" s="14"/>
    </row>
    <row r="105" spans="1:9">
      <c r="B105" s="22"/>
      <c r="C105" s="22" t="s">
        <v>3608</v>
      </c>
      <c r="D105" s="6">
        <v>20.989000000000001</v>
      </c>
      <c r="E105" s="6">
        <v>17.126000000000001</v>
      </c>
      <c r="I105" s="14"/>
    </row>
    <row r="106" spans="1:9">
      <c r="I106" s="14"/>
    </row>
    <row r="107" spans="1:9">
      <c r="C107" s="16" t="s">
        <v>1248</v>
      </c>
      <c r="I107" s="14"/>
    </row>
    <row r="108" spans="1:9">
      <c r="C108" s="16" t="s">
        <v>1249</v>
      </c>
      <c r="D108" s="16" t="s">
        <v>1250</v>
      </c>
      <c r="E108" s="16" t="s">
        <v>1251</v>
      </c>
      <c r="F108" s="31" t="s">
        <v>1252</v>
      </c>
      <c r="G108" s="16" t="s">
        <v>1253</v>
      </c>
      <c r="I108" s="14"/>
    </row>
    <row r="109" spans="1:9">
      <c r="C109" s="22" t="s">
        <v>3606</v>
      </c>
      <c r="D109" s="6">
        <v>1.4530000000000001</v>
      </c>
      <c r="E109" s="6">
        <v>1.4530000000000001</v>
      </c>
      <c r="F109" s="12">
        <v>17.556000000000001</v>
      </c>
      <c r="G109" s="32">
        <v>46104</v>
      </c>
      <c r="I109" s="14"/>
    </row>
    <row r="110" spans="1:9">
      <c r="C110" s="22" t="s">
        <v>3608</v>
      </c>
      <c r="D110" s="6">
        <v>1.5488999999999999</v>
      </c>
      <c r="E110" s="6">
        <v>1.5489000000000002</v>
      </c>
      <c r="F110" s="12">
        <v>18.72</v>
      </c>
      <c r="G110" s="32">
        <v>46104</v>
      </c>
      <c r="I110" s="14"/>
    </row>
    <row r="111" spans="1:9">
      <c r="I111" s="14"/>
    </row>
    <row r="112" spans="1:9">
      <c r="A112" s="6">
        <v>4</v>
      </c>
      <c r="B112" s="6" t="s">
        <v>3609</v>
      </c>
      <c r="I112" s="14"/>
    </row>
    <row r="113" spans="1:9">
      <c r="I113" s="14"/>
    </row>
    <row r="114" spans="1:9" ht="20" customHeight="1">
      <c r="A114" s="6">
        <v>5</v>
      </c>
      <c r="B114" s="71" t="s">
        <v>148</v>
      </c>
      <c r="C114" s="72"/>
      <c r="D114" s="72"/>
      <c r="E114" s="72"/>
      <c r="F114" s="72"/>
      <c r="G114" s="72"/>
      <c r="H114" s="72"/>
      <c r="I114" s="73"/>
    </row>
    <row r="115" spans="1:9">
      <c r="A115" s="1"/>
      <c r="B115" s="1"/>
      <c r="C115" s="1"/>
      <c r="D115" s="1"/>
      <c r="E115" s="1"/>
      <c r="F115" s="3"/>
      <c r="G115" s="1"/>
      <c r="H115" s="4"/>
      <c r="I115" s="3"/>
    </row>
    <row r="116" spans="1:9">
      <c r="A116" s="24" t="s">
        <v>149</v>
      </c>
      <c r="B116" s="21"/>
      <c r="C116" s="21"/>
      <c r="D116" s="21"/>
    </row>
    <row r="117" spans="1:9">
      <c r="A117" s="21"/>
      <c r="B117" s="21"/>
      <c r="C117" s="21"/>
      <c r="D117" s="21"/>
    </row>
    <row r="118" spans="1:9">
      <c r="A118" s="21"/>
      <c r="B118" s="21"/>
      <c r="C118" s="21"/>
      <c r="D118" s="21"/>
    </row>
    <row r="119" spans="1:9">
      <c r="A119" s="21"/>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4" t="s">
        <v>3610</v>
      </c>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sheetData>
  <mergeCells count="7">
    <mergeCell ref="B114:I114"/>
    <mergeCell ref="A2:C2"/>
    <mergeCell ref="A3:C3"/>
    <mergeCell ref="B4:C4"/>
    <mergeCell ref="B77:C77"/>
    <mergeCell ref="A81:C81"/>
    <mergeCell ref="B82:C82"/>
  </mergeCells>
  <pageMargins left="0.7" right="0.7" top="0.75" bottom="0.75" header="0.3" footer="0.3"/>
  <pageSetup paperSize="0" orientation="portrait" horizontalDpi="0" verticalDpi="0" copies="0"/>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2B528-E364-4F82-B13C-EE9C3C292557}">
  <dimension ref="A1:I11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3596</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91</v>
      </c>
      <c r="D5" s="6" t="s">
        <v>92</v>
      </c>
      <c r="E5" s="6" t="s">
        <v>19</v>
      </c>
      <c r="G5" s="6">
        <v>35470</v>
      </c>
      <c r="H5" s="13">
        <v>951.84</v>
      </c>
      <c r="I5" s="14">
        <v>5.72</v>
      </c>
    </row>
    <row r="6" spans="1:9">
      <c r="B6" s="15" t="s">
        <v>10</v>
      </c>
      <c r="C6" s="6" t="s">
        <v>1310</v>
      </c>
      <c r="D6" s="6" t="s">
        <v>1311</v>
      </c>
      <c r="E6" s="6" t="s">
        <v>83</v>
      </c>
      <c r="G6" s="6">
        <v>11269</v>
      </c>
      <c r="H6" s="13">
        <v>570.55000000000007</v>
      </c>
      <c r="I6" s="14">
        <v>3.4300000000000006</v>
      </c>
    </row>
    <row r="7" spans="1:9">
      <c r="B7" s="15" t="s">
        <v>10</v>
      </c>
      <c r="C7" s="6" t="s">
        <v>72</v>
      </c>
      <c r="D7" s="6" t="s">
        <v>73</v>
      </c>
      <c r="E7" s="6" t="s">
        <v>30</v>
      </c>
      <c r="G7" s="6">
        <v>213639</v>
      </c>
      <c r="H7" s="13">
        <v>554.18000000000006</v>
      </c>
      <c r="I7" s="14">
        <v>3.3300000000000005</v>
      </c>
    </row>
    <row r="8" spans="1:9">
      <c r="B8" s="15" t="s">
        <v>10</v>
      </c>
      <c r="C8" s="6" t="s">
        <v>17</v>
      </c>
      <c r="D8" s="6" t="s">
        <v>18</v>
      </c>
      <c r="E8" s="6" t="s">
        <v>19</v>
      </c>
      <c r="G8" s="6">
        <v>22144</v>
      </c>
      <c r="H8" s="13">
        <v>529.11</v>
      </c>
      <c r="I8" s="14">
        <v>3.18</v>
      </c>
    </row>
    <row r="9" spans="1:9">
      <c r="B9" s="15" t="s">
        <v>10</v>
      </c>
      <c r="C9" s="6" t="s">
        <v>1520</v>
      </c>
      <c r="D9" s="6" t="s">
        <v>1521</v>
      </c>
      <c r="E9" s="6" t="s">
        <v>27</v>
      </c>
      <c r="G9" s="6">
        <v>21048</v>
      </c>
      <c r="H9" s="13">
        <v>487.03000000000003</v>
      </c>
      <c r="I9" s="14">
        <v>2.93</v>
      </c>
    </row>
    <row r="10" spans="1:9">
      <c r="B10" s="15" t="s">
        <v>10</v>
      </c>
      <c r="C10" s="6" t="s">
        <v>1385</v>
      </c>
      <c r="D10" s="6" t="s">
        <v>1386</v>
      </c>
      <c r="E10" s="6" t="s">
        <v>624</v>
      </c>
      <c r="G10" s="6">
        <v>112342</v>
      </c>
      <c r="H10" s="13">
        <v>469.76</v>
      </c>
      <c r="I10" s="14">
        <v>2.8200000000000003</v>
      </c>
    </row>
    <row r="11" spans="1:9">
      <c r="B11" s="15" t="s">
        <v>10</v>
      </c>
      <c r="C11" s="6" t="s">
        <v>1915</v>
      </c>
      <c r="D11" s="6" t="s">
        <v>1916</v>
      </c>
      <c r="E11" s="6" t="s">
        <v>639</v>
      </c>
      <c r="G11" s="6">
        <v>9442</v>
      </c>
      <c r="H11" s="13">
        <v>460.51</v>
      </c>
      <c r="I11" s="14">
        <v>2.7700000000000005</v>
      </c>
    </row>
    <row r="12" spans="1:9">
      <c r="B12" s="15" t="s">
        <v>10</v>
      </c>
      <c r="C12" s="6" t="s">
        <v>810</v>
      </c>
      <c r="D12" s="6" t="s">
        <v>811</v>
      </c>
      <c r="E12" s="6" t="s">
        <v>30</v>
      </c>
      <c r="G12" s="6">
        <v>57160</v>
      </c>
      <c r="H12" s="13">
        <v>430.1</v>
      </c>
      <c r="I12" s="14">
        <v>2.5900000000000003</v>
      </c>
    </row>
    <row r="13" spans="1:9">
      <c r="B13" s="15" t="s">
        <v>10</v>
      </c>
      <c r="C13" s="6" t="s">
        <v>1494</v>
      </c>
      <c r="D13" s="6" t="s">
        <v>1495</v>
      </c>
      <c r="E13" s="6" t="s">
        <v>106</v>
      </c>
      <c r="G13" s="6">
        <v>29574</v>
      </c>
      <c r="H13" s="13">
        <v>422.26</v>
      </c>
      <c r="I13" s="14">
        <v>2.54</v>
      </c>
    </row>
    <row r="14" spans="1:9">
      <c r="B14" s="15" t="s">
        <v>10</v>
      </c>
      <c r="C14" s="6" t="s">
        <v>1443</v>
      </c>
      <c r="D14" s="6" t="s">
        <v>1444</v>
      </c>
      <c r="E14" s="6" t="s">
        <v>13</v>
      </c>
      <c r="G14" s="6">
        <v>1053495</v>
      </c>
      <c r="H14" s="13">
        <v>416.76</v>
      </c>
      <c r="I14" s="14">
        <v>2.5100000000000002</v>
      </c>
    </row>
    <row r="15" spans="1:9">
      <c r="B15" s="15" t="s">
        <v>10</v>
      </c>
      <c r="C15" s="6" t="s">
        <v>76</v>
      </c>
      <c r="D15" s="6" t="s">
        <v>77</v>
      </c>
      <c r="E15" s="6" t="s">
        <v>30</v>
      </c>
      <c r="G15" s="6">
        <v>49083</v>
      </c>
      <c r="H15" s="13">
        <v>413.62</v>
      </c>
      <c r="I15" s="14">
        <v>2.4900000000000002</v>
      </c>
    </row>
    <row r="16" spans="1:9">
      <c r="B16" s="15" t="s">
        <v>10</v>
      </c>
      <c r="C16" s="6" t="s">
        <v>60</v>
      </c>
      <c r="D16" s="6" t="s">
        <v>61</v>
      </c>
      <c r="E16" s="6" t="s">
        <v>62</v>
      </c>
      <c r="G16" s="6">
        <v>23132</v>
      </c>
      <c r="H16" s="13">
        <v>387.37</v>
      </c>
      <c r="I16" s="14">
        <v>2.33</v>
      </c>
    </row>
    <row r="17" spans="2:9">
      <c r="B17" s="15" t="s">
        <v>10</v>
      </c>
      <c r="C17" s="6" t="s">
        <v>39</v>
      </c>
      <c r="D17" s="6" t="s">
        <v>40</v>
      </c>
      <c r="E17" s="6" t="s">
        <v>41</v>
      </c>
      <c r="G17" s="6">
        <v>248318</v>
      </c>
      <c r="H17" s="13">
        <v>382.73</v>
      </c>
      <c r="I17" s="14">
        <v>2.2999999999999998</v>
      </c>
    </row>
    <row r="18" spans="2:9">
      <c r="B18" s="15" t="s">
        <v>10</v>
      </c>
      <c r="C18" s="6" t="s">
        <v>679</v>
      </c>
      <c r="D18" s="6" t="s">
        <v>680</v>
      </c>
      <c r="E18" s="6" t="s">
        <v>48</v>
      </c>
      <c r="G18" s="6">
        <v>21048</v>
      </c>
      <c r="H18" s="13">
        <v>360.05</v>
      </c>
      <c r="I18" s="14">
        <v>2.16</v>
      </c>
    </row>
    <row r="19" spans="2:9">
      <c r="B19" s="15" t="s">
        <v>10</v>
      </c>
      <c r="C19" s="6" t="s">
        <v>97</v>
      </c>
      <c r="D19" s="6" t="s">
        <v>98</v>
      </c>
      <c r="E19" s="6" t="s">
        <v>99</v>
      </c>
      <c r="G19" s="6">
        <v>45227</v>
      </c>
      <c r="H19" s="13">
        <v>359.55</v>
      </c>
      <c r="I19" s="14">
        <v>2.16</v>
      </c>
    </row>
    <row r="20" spans="2:9">
      <c r="B20" s="15" t="s">
        <v>10</v>
      </c>
      <c r="C20" s="6" t="s">
        <v>104</v>
      </c>
      <c r="D20" s="6" t="s">
        <v>105</v>
      </c>
      <c r="E20" s="6" t="s">
        <v>106</v>
      </c>
      <c r="G20" s="6">
        <v>36500</v>
      </c>
      <c r="H20" s="13">
        <v>350.04</v>
      </c>
      <c r="I20" s="14">
        <v>2.1</v>
      </c>
    </row>
    <row r="21" spans="2:9">
      <c r="B21" s="15" t="s">
        <v>10</v>
      </c>
      <c r="C21" s="6" t="s">
        <v>856</v>
      </c>
      <c r="D21" s="6" t="s">
        <v>857</v>
      </c>
      <c r="E21" s="6" t="s">
        <v>118</v>
      </c>
      <c r="G21" s="6">
        <v>3580</v>
      </c>
      <c r="H21" s="13">
        <v>346.29</v>
      </c>
      <c r="I21" s="14">
        <v>2.08</v>
      </c>
    </row>
    <row r="22" spans="2:9">
      <c r="B22" s="15" t="s">
        <v>10</v>
      </c>
      <c r="C22" s="6" t="s">
        <v>46</v>
      </c>
      <c r="D22" s="6" t="s">
        <v>47</v>
      </c>
      <c r="E22" s="6" t="s">
        <v>48</v>
      </c>
      <c r="G22" s="6">
        <v>23023</v>
      </c>
      <c r="H22" s="13">
        <v>343.2</v>
      </c>
      <c r="I22" s="14">
        <v>2.06</v>
      </c>
    </row>
    <row r="23" spans="2:9">
      <c r="B23" s="15" t="s">
        <v>10</v>
      </c>
      <c r="C23" s="6" t="s">
        <v>812</v>
      </c>
      <c r="D23" s="6" t="s">
        <v>813</v>
      </c>
      <c r="E23" s="6" t="s">
        <v>30</v>
      </c>
      <c r="G23" s="6">
        <v>574939</v>
      </c>
      <c r="H23" s="13">
        <v>338.35</v>
      </c>
      <c r="I23" s="14">
        <v>2.0300000000000002</v>
      </c>
    </row>
    <row r="24" spans="2:9">
      <c r="B24" s="15" t="s">
        <v>10</v>
      </c>
      <c r="C24" s="6" t="s">
        <v>1447</v>
      </c>
      <c r="D24" s="6" t="s">
        <v>1448</v>
      </c>
      <c r="E24" s="6" t="s">
        <v>1424</v>
      </c>
      <c r="G24" s="6">
        <v>45930</v>
      </c>
      <c r="H24" s="13">
        <v>338.02</v>
      </c>
      <c r="I24" s="14">
        <v>2.0300000000000002</v>
      </c>
    </row>
    <row r="25" spans="2:9">
      <c r="B25" s="15" t="s">
        <v>10</v>
      </c>
      <c r="C25" s="6" t="s">
        <v>25</v>
      </c>
      <c r="D25" s="6" t="s">
        <v>26</v>
      </c>
      <c r="E25" s="6" t="s">
        <v>27</v>
      </c>
      <c r="G25" s="6">
        <v>33770</v>
      </c>
      <c r="H25" s="13">
        <v>335.23</v>
      </c>
      <c r="I25" s="14">
        <v>2.0200000000000005</v>
      </c>
    </row>
    <row r="26" spans="2:9">
      <c r="B26" s="15" t="s">
        <v>10</v>
      </c>
      <c r="C26" s="6" t="s">
        <v>1451</v>
      </c>
      <c r="D26" s="6" t="s">
        <v>1452</v>
      </c>
      <c r="E26" s="6" t="s">
        <v>639</v>
      </c>
      <c r="G26" s="6">
        <v>29148</v>
      </c>
      <c r="H26" s="13">
        <v>324.91000000000003</v>
      </c>
      <c r="I26" s="14">
        <v>1.95</v>
      </c>
    </row>
    <row r="27" spans="2:9">
      <c r="B27" s="15" t="s">
        <v>10</v>
      </c>
      <c r="C27" s="6" t="s">
        <v>1498</v>
      </c>
      <c r="D27" s="6" t="s">
        <v>1499</v>
      </c>
      <c r="E27" s="6" t="s">
        <v>86</v>
      </c>
      <c r="G27" s="6">
        <v>33167</v>
      </c>
      <c r="H27" s="13">
        <v>320.95999999999998</v>
      </c>
      <c r="I27" s="14">
        <v>1.9300000000000002</v>
      </c>
    </row>
    <row r="28" spans="2:9">
      <c r="B28" s="15" t="s">
        <v>10</v>
      </c>
      <c r="C28" s="6" t="s">
        <v>1427</v>
      </c>
      <c r="D28" s="6" t="s">
        <v>1428</v>
      </c>
      <c r="E28" s="6" t="s">
        <v>27</v>
      </c>
      <c r="G28" s="6">
        <v>24262</v>
      </c>
      <c r="H28" s="13">
        <v>316.47000000000003</v>
      </c>
      <c r="I28" s="14">
        <v>1.9</v>
      </c>
    </row>
    <row r="29" spans="2:9">
      <c r="B29" s="15" t="s">
        <v>10</v>
      </c>
      <c r="C29" s="6" t="s">
        <v>55</v>
      </c>
      <c r="D29" s="6" t="s">
        <v>56</v>
      </c>
      <c r="E29" s="6" t="s">
        <v>57</v>
      </c>
      <c r="G29" s="6">
        <v>4582</v>
      </c>
      <c r="H29" s="13">
        <v>313.57</v>
      </c>
      <c r="I29" s="14">
        <v>1.8900000000000001</v>
      </c>
    </row>
    <row r="30" spans="2:9">
      <c r="B30" s="15" t="s">
        <v>10</v>
      </c>
      <c r="C30" s="6" t="s">
        <v>911</v>
      </c>
      <c r="D30" s="6" t="s">
        <v>912</v>
      </c>
      <c r="E30" s="6" t="s">
        <v>13</v>
      </c>
      <c r="G30" s="6">
        <v>126692</v>
      </c>
      <c r="H30" s="13">
        <v>311.03000000000003</v>
      </c>
      <c r="I30" s="14">
        <v>1.87</v>
      </c>
    </row>
    <row r="31" spans="2:9">
      <c r="B31" s="15" t="s">
        <v>10</v>
      </c>
      <c r="C31" s="6" t="s">
        <v>657</v>
      </c>
      <c r="D31" s="6" t="s">
        <v>658</v>
      </c>
      <c r="E31" s="6" t="s">
        <v>86</v>
      </c>
      <c r="G31" s="6">
        <v>119092</v>
      </c>
      <c r="H31" s="13">
        <v>309.7</v>
      </c>
      <c r="I31" s="14">
        <v>1.86</v>
      </c>
    </row>
    <row r="32" spans="2:9">
      <c r="B32" s="15" t="s">
        <v>10</v>
      </c>
      <c r="C32" s="6" t="s">
        <v>649</v>
      </c>
      <c r="D32" s="6" t="s">
        <v>650</v>
      </c>
      <c r="E32" s="6" t="s">
        <v>80</v>
      </c>
      <c r="G32" s="6">
        <v>12601</v>
      </c>
      <c r="H32" s="13">
        <v>307.20999999999998</v>
      </c>
      <c r="I32" s="14">
        <v>1.8500000000000003</v>
      </c>
    </row>
    <row r="33" spans="2:9">
      <c r="B33" s="15" t="s">
        <v>10</v>
      </c>
      <c r="C33" s="6" t="s">
        <v>1480</v>
      </c>
      <c r="D33" s="6" t="s">
        <v>1481</v>
      </c>
      <c r="E33" s="6" t="s">
        <v>57</v>
      </c>
      <c r="G33" s="6">
        <v>15784</v>
      </c>
      <c r="H33" s="13">
        <v>305.74</v>
      </c>
      <c r="I33" s="14">
        <v>1.8399999999999999</v>
      </c>
    </row>
    <row r="34" spans="2:9">
      <c r="B34" s="15" t="s">
        <v>10</v>
      </c>
      <c r="C34" s="6" t="s">
        <v>909</v>
      </c>
      <c r="D34" s="6" t="s">
        <v>910</v>
      </c>
      <c r="E34" s="6" t="s">
        <v>692</v>
      </c>
      <c r="G34" s="6">
        <v>83344</v>
      </c>
      <c r="H34" s="13">
        <v>279.54000000000002</v>
      </c>
      <c r="I34" s="14">
        <v>1.6800000000000002</v>
      </c>
    </row>
    <row r="35" spans="2:9">
      <c r="B35" s="15" t="s">
        <v>10</v>
      </c>
      <c r="C35" s="6" t="s">
        <v>84</v>
      </c>
      <c r="D35" s="6" t="s">
        <v>85</v>
      </c>
      <c r="E35" s="6" t="s">
        <v>86</v>
      </c>
      <c r="G35" s="6">
        <v>118680</v>
      </c>
      <c r="H35" s="13">
        <v>278.90000000000003</v>
      </c>
      <c r="I35" s="14">
        <v>1.6800000000000002</v>
      </c>
    </row>
    <row r="36" spans="2:9">
      <c r="B36" s="15" t="s">
        <v>10</v>
      </c>
      <c r="C36" s="6" t="s">
        <v>1278</v>
      </c>
      <c r="D36" s="6" t="s">
        <v>1279</v>
      </c>
      <c r="E36" s="6" t="s">
        <v>676</v>
      </c>
      <c r="G36" s="6">
        <v>48677</v>
      </c>
      <c r="H36" s="13">
        <v>276.45999999999998</v>
      </c>
      <c r="I36" s="14">
        <v>1.66</v>
      </c>
    </row>
    <row r="37" spans="2:9">
      <c r="B37" s="15" t="s">
        <v>10</v>
      </c>
      <c r="C37" s="6" t="s">
        <v>1508</v>
      </c>
      <c r="D37" s="6" t="s">
        <v>1509</v>
      </c>
      <c r="E37" s="6" t="s">
        <v>27</v>
      </c>
      <c r="G37" s="6">
        <v>5078</v>
      </c>
      <c r="H37" s="13">
        <v>269.08</v>
      </c>
      <c r="I37" s="14">
        <v>1.6199999999999999</v>
      </c>
    </row>
    <row r="38" spans="2:9">
      <c r="B38" s="15" t="s">
        <v>10</v>
      </c>
      <c r="C38" s="6" t="s">
        <v>816</v>
      </c>
      <c r="D38" s="6" t="s">
        <v>817</v>
      </c>
      <c r="E38" s="6" t="s">
        <v>30</v>
      </c>
      <c r="G38" s="6">
        <v>1524127</v>
      </c>
      <c r="H38" s="13">
        <v>262.91000000000003</v>
      </c>
      <c r="I38" s="14">
        <v>1.58</v>
      </c>
    </row>
    <row r="39" spans="2:9">
      <c r="B39" s="15" t="s">
        <v>10</v>
      </c>
      <c r="C39" s="6" t="s">
        <v>1459</v>
      </c>
      <c r="D39" s="6" t="s">
        <v>1460</v>
      </c>
      <c r="E39" s="6" t="s">
        <v>1000</v>
      </c>
      <c r="G39" s="6">
        <v>309693</v>
      </c>
      <c r="H39" s="13">
        <v>262.45999999999998</v>
      </c>
      <c r="I39" s="14">
        <v>1.58</v>
      </c>
    </row>
    <row r="40" spans="2:9">
      <c r="B40" s="15" t="s">
        <v>10</v>
      </c>
      <c r="C40" s="6" t="s">
        <v>661</v>
      </c>
      <c r="D40" s="6" t="s">
        <v>662</v>
      </c>
      <c r="E40" s="6" t="s">
        <v>118</v>
      </c>
      <c r="G40" s="6">
        <v>21890</v>
      </c>
      <c r="H40" s="13">
        <v>260.62</v>
      </c>
      <c r="I40" s="14">
        <v>1.5700000000000003</v>
      </c>
    </row>
    <row r="41" spans="2:9">
      <c r="B41" s="15" t="s">
        <v>10</v>
      </c>
      <c r="C41" s="6" t="s">
        <v>1431</v>
      </c>
      <c r="D41" s="6" t="s">
        <v>1432</v>
      </c>
      <c r="E41" s="6" t="s">
        <v>13</v>
      </c>
      <c r="G41" s="6">
        <v>8319</v>
      </c>
      <c r="H41" s="13">
        <v>258.7</v>
      </c>
      <c r="I41" s="14">
        <v>1.56</v>
      </c>
    </row>
    <row r="42" spans="2:9">
      <c r="B42" s="15" t="s">
        <v>10</v>
      </c>
      <c r="C42" s="6" t="s">
        <v>852</v>
      </c>
      <c r="D42" s="6" t="s">
        <v>853</v>
      </c>
      <c r="E42" s="6" t="s">
        <v>717</v>
      </c>
      <c r="G42" s="6">
        <v>16198</v>
      </c>
      <c r="H42" s="13">
        <v>243.99</v>
      </c>
      <c r="I42" s="14">
        <v>1.4700000000000002</v>
      </c>
    </row>
    <row r="43" spans="2:9">
      <c r="B43" s="15" t="s">
        <v>10</v>
      </c>
      <c r="C43" s="6" t="s">
        <v>640</v>
      </c>
      <c r="D43" s="6" t="s">
        <v>641</v>
      </c>
      <c r="E43" s="6" t="s">
        <v>639</v>
      </c>
      <c r="G43" s="6">
        <v>11483</v>
      </c>
      <c r="H43" s="13">
        <v>235.75</v>
      </c>
      <c r="I43" s="14">
        <v>1.4200000000000002</v>
      </c>
    </row>
    <row r="44" spans="2:9">
      <c r="B44" s="15" t="s">
        <v>10</v>
      </c>
      <c r="C44" s="6" t="s">
        <v>1514</v>
      </c>
      <c r="D44" s="6" t="s">
        <v>1515</v>
      </c>
      <c r="E44" s="6" t="s">
        <v>62</v>
      </c>
      <c r="G44" s="6">
        <v>9270</v>
      </c>
      <c r="H44" s="13">
        <v>233.35</v>
      </c>
      <c r="I44" s="14">
        <v>1.4000000000000001</v>
      </c>
    </row>
    <row r="45" spans="2:9">
      <c r="B45" s="15" t="s">
        <v>10</v>
      </c>
      <c r="C45" s="6" t="s">
        <v>913</v>
      </c>
      <c r="D45" s="6" t="s">
        <v>914</v>
      </c>
      <c r="E45" s="6" t="s">
        <v>915</v>
      </c>
      <c r="G45" s="6">
        <v>299980</v>
      </c>
      <c r="H45" s="13">
        <v>228.79</v>
      </c>
      <c r="I45" s="14">
        <v>1.3800000000000001</v>
      </c>
    </row>
    <row r="46" spans="2:9">
      <c r="B46" s="15" t="s">
        <v>10</v>
      </c>
      <c r="C46" s="6" t="s">
        <v>916</v>
      </c>
      <c r="D46" s="6" t="s">
        <v>917</v>
      </c>
      <c r="E46" s="6" t="s">
        <v>898</v>
      </c>
      <c r="G46" s="6">
        <v>47335</v>
      </c>
      <c r="H46" s="13">
        <v>225.05</v>
      </c>
      <c r="I46" s="14">
        <v>1.35</v>
      </c>
    </row>
    <row r="47" spans="2:9">
      <c r="B47" s="15" t="s">
        <v>10</v>
      </c>
      <c r="C47" s="6" t="s">
        <v>1331</v>
      </c>
      <c r="D47" s="6" t="s">
        <v>1332</v>
      </c>
      <c r="E47" s="6" t="s">
        <v>1320</v>
      </c>
      <c r="G47" s="6">
        <v>51246</v>
      </c>
      <c r="H47" s="13">
        <v>210.34</v>
      </c>
      <c r="I47" s="14">
        <v>1.26</v>
      </c>
    </row>
    <row r="48" spans="2:9">
      <c r="B48" s="15" t="s">
        <v>10</v>
      </c>
      <c r="C48" s="6" t="s">
        <v>866</v>
      </c>
      <c r="D48" s="6" t="s">
        <v>867</v>
      </c>
      <c r="E48" s="6" t="s">
        <v>57</v>
      </c>
      <c r="G48" s="6">
        <v>5586</v>
      </c>
      <c r="H48" s="13">
        <v>209.20000000000002</v>
      </c>
      <c r="I48" s="14">
        <v>1.26</v>
      </c>
    </row>
    <row r="49" spans="1:9">
      <c r="B49" s="15" t="s">
        <v>10</v>
      </c>
      <c r="C49" s="6" t="s">
        <v>1512</v>
      </c>
      <c r="D49" s="6" t="s">
        <v>1513</v>
      </c>
      <c r="E49" s="6" t="s">
        <v>1320</v>
      </c>
      <c r="G49" s="6">
        <v>11427</v>
      </c>
      <c r="H49" s="13">
        <v>204.39000000000001</v>
      </c>
      <c r="I49" s="14">
        <v>1.23</v>
      </c>
    </row>
    <row r="50" spans="1:9">
      <c r="B50" s="15" t="s">
        <v>10</v>
      </c>
      <c r="C50" s="6" t="s">
        <v>918</v>
      </c>
      <c r="D50" s="6" t="s">
        <v>919</v>
      </c>
      <c r="E50" s="6" t="s">
        <v>111</v>
      </c>
      <c r="G50" s="6">
        <v>274566</v>
      </c>
      <c r="H50" s="13">
        <v>202.41</v>
      </c>
      <c r="I50" s="14">
        <v>1.22</v>
      </c>
    </row>
    <row r="51" spans="1:9">
      <c r="B51" s="15" t="s">
        <v>10</v>
      </c>
      <c r="C51" s="6" t="s">
        <v>1496</v>
      </c>
      <c r="D51" s="6" t="s">
        <v>1497</v>
      </c>
      <c r="E51" s="6" t="s">
        <v>27</v>
      </c>
      <c r="G51" s="6">
        <v>9823</v>
      </c>
      <c r="H51" s="13">
        <v>197.03</v>
      </c>
      <c r="I51" s="14">
        <v>1.18</v>
      </c>
    </row>
    <row r="52" spans="1:9">
      <c r="B52" s="15" t="s">
        <v>10</v>
      </c>
      <c r="C52" s="6" t="s">
        <v>868</v>
      </c>
      <c r="D52" s="6" t="s">
        <v>869</v>
      </c>
      <c r="E52" s="6" t="s">
        <v>717</v>
      </c>
      <c r="G52" s="6">
        <v>12913</v>
      </c>
      <c r="H52" s="13">
        <v>189.99</v>
      </c>
      <c r="I52" s="14">
        <v>1.1400000000000001</v>
      </c>
    </row>
    <row r="53" spans="1:9">
      <c r="B53" s="15" t="s">
        <v>10</v>
      </c>
      <c r="C53" s="6" t="s">
        <v>3471</v>
      </c>
      <c r="D53" s="6" t="s">
        <v>3472</v>
      </c>
      <c r="E53" s="6" t="s">
        <v>24</v>
      </c>
      <c r="G53" s="6">
        <v>26015</v>
      </c>
      <c r="H53" s="13">
        <v>165.31</v>
      </c>
      <c r="I53" s="14">
        <v>0.9900000000000001</v>
      </c>
    </row>
    <row r="54" spans="1:9">
      <c r="B54" s="15" t="s">
        <v>10</v>
      </c>
      <c r="C54" s="6" t="s">
        <v>876</v>
      </c>
      <c r="D54" s="6" t="s">
        <v>877</v>
      </c>
      <c r="E54" s="6" t="s">
        <v>717</v>
      </c>
      <c r="G54" s="6">
        <v>14640</v>
      </c>
      <c r="H54" s="13">
        <v>164.92000000000002</v>
      </c>
      <c r="I54" s="14">
        <v>0.9900000000000001</v>
      </c>
    </row>
    <row r="55" spans="1:9" ht="9.5" thickBot="1">
      <c r="E55" s="16" t="s">
        <v>133</v>
      </c>
      <c r="H55" s="25">
        <v>16615.330000000002</v>
      </c>
      <c r="I55" s="26">
        <v>99.89</v>
      </c>
    </row>
    <row r="56" spans="1:9" ht="9.5" thickTop="1">
      <c r="I56" s="14"/>
    </row>
    <row r="57" spans="1:9">
      <c r="I57" s="14"/>
    </row>
    <row r="58" spans="1:9">
      <c r="C58" s="6" t="s">
        <v>152</v>
      </c>
      <c r="E58" s="6" t="s">
        <v>10</v>
      </c>
      <c r="F58" s="12">
        <v>6.03</v>
      </c>
      <c r="H58" s="13">
        <v>149.97999999999999</v>
      </c>
      <c r="I58" s="14">
        <v>0.90000000000000013</v>
      </c>
    </row>
    <row r="59" spans="1:9">
      <c r="I59" s="14"/>
    </row>
    <row r="60" spans="1:9">
      <c r="A60" s="11" t="s">
        <v>134</v>
      </c>
      <c r="H60" s="19">
        <v>-132.81</v>
      </c>
      <c r="I60" s="20">
        <v>-0.79</v>
      </c>
    </row>
    <row r="61" spans="1:9">
      <c r="I61" s="14"/>
    </row>
    <row r="62" spans="1:9" ht="9.5" thickBot="1">
      <c r="E62" s="16" t="s">
        <v>135</v>
      </c>
      <c r="H62" s="17">
        <v>16632.5</v>
      </c>
      <c r="I62" s="18">
        <v>100</v>
      </c>
    </row>
    <row r="63" spans="1:9" ht="9.5" thickTop="1">
      <c r="I63" s="14"/>
    </row>
    <row r="64" spans="1:9">
      <c r="A64" s="16" t="s">
        <v>136</v>
      </c>
      <c r="I64" s="14"/>
    </row>
    <row r="65" spans="1:9">
      <c r="A65" s="6">
        <v>1</v>
      </c>
      <c r="B65" s="6" t="s">
        <v>818</v>
      </c>
      <c r="I65" s="14"/>
    </row>
    <row r="66" spans="1:9">
      <c r="I66" s="14"/>
    </row>
    <row r="67" spans="1:9">
      <c r="A67" s="6">
        <v>2</v>
      </c>
      <c r="B67" s="21" t="s">
        <v>3597</v>
      </c>
      <c r="C67" s="22"/>
      <c r="I67" s="14"/>
    </row>
    <row r="68" spans="1:9">
      <c r="B68" s="21"/>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2" t="s">
        <v>3598</v>
      </c>
      <c r="D73" s="6">
        <v>17.105600000000003</v>
      </c>
      <c r="E73" s="6">
        <v>15.285300000000001</v>
      </c>
      <c r="I73" s="14"/>
    </row>
    <row r="74" spans="1:9">
      <c r="I74" s="14"/>
    </row>
    <row r="75" spans="1:9" ht="20" customHeight="1">
      <c r="A75" s="6">
        <v>4</v>
      </c>
      <c r="B75" s="71" t="s">
        <v>148</v>
      </c>
      <c r="C75" s="72"/>
      <c r="D75" s="72"/>
      <c r="E75" s="72"/>
      <c r="F75" s="72"/>
      <c r="G75" s="72"/>
      <c r="H75" s="72"/>
      <c r="I75" s="73"/>
    </row>
    <row r="76" spans="1:9">
      <c r="A76" s="1"/>
      <c r="B76" s="1"/>
      <c r="C76" s="1"/>
      <c r="D76" s="1"/>
      <c r="E76" s="1"/>
      <c r="F76" s="3"/>
      <c r="G76" s="1"/>
      <c r="H76" s="4"/>
      <c r="I76" s="3"/>
    </row>
    <row r="77" spans="1:9">
      <c r="A77" s="24" t="s">
        <v>149</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3599</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sheetData>
  <mergeCells count="4">
    <mergeCell ref="A2:C2"/>
    <mergeCell ref="A3:C3"/>
    <mergeCell ref="B4:C4"/>
    <mergeCell ref="B75:I75"/>
  </mergeCells>
  <pageMargins left="0.7" right="0.7" top="0.75" bottom="0.75" header="0.3" footer="0.3"/>
  <pageSetup paperSize="0" orientation="portrait" horizontalDpi="0" verticalDpi="0" copies="0"/>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007EC-6B68-449A-8A0D-2E75ABF60AAE}">
  <dimension ref="A1:I23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3590</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1325126</v>
      </c>
      <c r="H5" s="13">
        <v>9693.9600000000009</v>
      </c>
      <c r="I5" s="14">
        <v>6.84</v>
      </c>
    </row>
    <row r="6" spans="1:9">
      <c r="B6" s="15" t="s">
        <v>10</v>
      </c>
      <c r="C6" s="6" t="s">
        <v>699</v>
      </c>
      <c r="D6" s="6" t="s">
        <v>700</v>
      </c>
      <c r="E6" s="6" t="s">
        <v>692</v>
      </c>
      <c r="G6" s="6">
        <v>708809</v>
      </c>
      <c r="H6" s="13">
        <v>9525.68</v>
      </c>
      <c r="I6" s="14">
        <v>6.7200000000000006</v>
      </c>
    </row>
    <row r="7" spans="1:9">
      <c r="B7" s="15" t="s">
        <v>10</v>
      </c>
      <c r="C7" s="6" t="s">
        <v>635</v>
      </c>
      <c r="D7" s="6" t="s">
        <v>636</v>
      </c>
      <c r="E7" s="6" t="s">
        <v>30</v>
      </c>
      <c r="G7" s="6">
        <v>615939</v>
      </c>
      <c r="H7" s="13">
        <v>7427.6100000000006</v>
      </c>
      <c r="I7" s="14">
        <v>5.24</v>
      </c>
    </row>
    <row r="8" spans="1:9">
      <c r="B8" s="15" t="s">
        <v>10</v>
      </c>
      <c r="C8" s="6" t="s">
        <v>622</v>
      </c>
      <c r="D8" s="6" t="s">
        <v>623</v>
      </c>
      <c r="E8" s="6" t="s">
        <v>624</v>
      </c>
      <c r="G8" s="6">
        <v>298667</v>
      </c>
      <c r="H8" s="13">
        <v>5323.4400000000005</v>
      </c>
      <c r="I8" s="14">
        <v>3.75</v>
      </c>
    </row>
    <row r="9" spans="1:9">
      <c r="B9" s="15" t="s">
        <v>10</v>
      </c>
      <c r="C9" s="6" t="s">
        <v>637</v>
      </c>
      <c r="D9" s="6" t="s">
        <v>638</v>
      </c>
      <c r="E9" s="6" t="s">
        <v>639</v>
      </c>
      <c r="G9" s="6">
        <v>377559</v>
      </c>
      <c r="H9" s="13">
        <v>4721.75</v>
      </c>
      <c r="I9" s="14">
        <v>3.3300000000000005</v>
      </c>
    </row>
    <row r="10" spans="1:9">
      <c r="B10" s="15" t="s">
        <v>10</v>
      </c>
      <c r="C10" s="6" t="s">
        <v>124</v>
      </c>
      <c r="D10" s="6" t="s">
        <v>125</v>
      </c>
      <c r="E10" s="6" t="s">
        <v>83</v>
      </c>
      <c r="G10" s="6">
        <v>108557</v>
      </c>
      <c r="H10" s="13">
        <v>3207.53</v>
      </c>
      <c r="I10" s="14">
        <v>2.2600000000000002</v>
      </c>
    </row>
    <row r="11" spans="1:9">
      <c r="B11" s="15" t="s">
        <v>10</v>
      </c>
      <c r="C11" s="6" t="s">
        <v>604</v>
      </c>
      <c r="D11" s="6" t="s">
        <v>807</v>
      </c>
      <c r="E11" s="6" t="s">
        <v>30</v>
      </c>
      <c r="G11" s="6">
        <v>267463</v>
      </c>
      <c r="H11" s="13">
        <v>3106.05</v>
      </c>
      <c r="I11" s="14">
        <v>2.19</v>
      </c>
    </row>
    <row r="12" spans="1:9">
      <c r="B12" s="15" t="s">
        <v>10</v>
      </c>
      <c r="C12" s="6" t="s">
        <v>1070</v>
      </c>
      <c r="D12" s="6" t="s">
        <v>1071</v>
      </c>
      <c r="E12" s="6" t="s">
        <v>669</v>
      </c>
      <c r="G12" s="6">
        <v>78455</v>
      </c>
      <c r="H12" s="13">
        <v>2749.14</v>
      </c>
      <c r="I12" s="14">
        <v>1.94</v>
      </c>
    </row>
    <row r="13" spans="1:9">
      <c r="B13" s="15" t="s">
        <v>10</v>
      </c>
      <c r="C13" s="6" t="s">
        <v>570</v>
      </c>
      <c r="D13" s="6" t="s">
        <v>629</v>
      </c>
      <c r="E13" s="6" t="s">
        <v>24</v>
      </c>
      <c r="G13" s="6">
        <v>325924</v>
      </c>
      <c r="H13" s="13">
        <v>2612.44</v>
      </c>
      <c r="I13" s="14">
        <v>1.8399999999999999</v>
      </c>
    </row>
    <row r="14" spans="1:9">
      <c r="B14" s="15" t="s">
        <v>10</v>
      </c>
      <c r="C14" s="6" t="s">
        <v>1075</v>
      </c>
      <c r="D14" s="6" t="s">
        <v>1076</v>
      </c>
      <c r="E14" s="6" t="s">
        <v>639</v>
      </c>
      <c r="G14" s="6">
        <v>105283</v>
      </c>
      <c r="H14" s="13">
        <v>2483.52</v>
      </c>
      <c r="I14" s="14">
        <v>1.7500000000000002</v>
      </c>
    </row>
    <row r="15" spans="1:9">
      <c r="B15" s="15" t="s">
        <v>10</v>
      </c>
      <c r="C15" s="6" t="s">
        <v>808</v>
      </c>
      <c r="D15" s="6" t="s">
        <v>809</v>
      </c>
      <c r="E15" s="6" t="s">
        <v>30</v>
      </c>
      <c r="G15" s="6">
        <v>636691</v>
      </c>
      <c r="H15" s="13">
        <v>2250.0700000000002</v>
      </c>
      <c r="I15" s="14">
        <v>1.59</v>
      </c>
    </row>
    <row r="16" spans="1:9">
      <c r="B16" s="15" t="s">
        <v>10</v>
      </c>
      <c r="C16" s="6" t="s">
        <v>74</v>
      </c>
      <c r="D16" s="6" t="s">
        <v>75</v>
      </c>
      <c r="E16" s="6" t="s">
        <v>30</v>
      </c>
      <c r="G16" s="6">
        <v>214882</v>
      </c>
      <c r="H16" s="13">
        <v>2104.5500000000002</v>
      </c>
      <c r="I16" s="14">
        <v>1.48</v>
      </c>
    </row>
    <row r="17" spans="2:9">
      <c r="B17" s="15" t="s">
        <v>10</v>
      </c>
      <c r="C17" s="6" t="s">
        <v>1077</v>
      </c>
      <c r="D17" s="6" t="s">
        <v>1078</v>
      </c>
      <c r="E17" s="6" t="s">
        <v>1074</v>
      </c>
      <c r="G17" s="6">
        <v>95719</v>
      </c>
      <c r="H17" s="13">
        <v>1967.22</v>
      </c>
      <c r="I17" s="14">
        <v>1.3900000000000001</v>
      </c>
    </row>
    <row r="18" spans="2:9">
      <c r="B18" s="15" t="s">
        <v>10</v>
      </c>
      <c r="C18" s="6" t="s">
        <v>665</v>
      </c>
      <c r="D18" s="6" t="s">
        <v>666</v>
      </c>
      <c r="E18" s="6" t="s">
        <v>27</v>
      </c>
      <c r="G18" s="6">
        <v>111707</v>
      </c>
      <c r="H18" s="13">
        <v>1962.92</v>
      </c>
      <c r="I18" s="14">
        <v>1.3800000000000001</v>
      </c>
    </row>
    <row r="19" spans="2:9">
      <c r="B19" s="15" t="s">
        <v>10</v>
      </c>
      <c r="C19" s="6" t="s">
        <v>685</v>
      </c>
      <c r="D19" s="6" t="s">
        <v>686</v>
      </c>
      <c r="E19" s="6" t="s">
        <v>111</v>
      </c>
      <c r="G19" s="6">
        <v>507896</v>
      </c>
      <c r="H19" s="13">
        <v>1882.52</v>
      </c>
      <c r="I19" s="14">
        <v>1.33</v>
      </c>
    </row>
    <row r="20" spans="2:9">
      <c r="B20" s="15" t="s">
        <v>10</v>
      </c>
      <c r="C20" s="6" t="s">
        <v>126</v>
      </c>
      <c r="D20" s="6" t="s">
        <v>127</v>
      </c>
      <c r="E20" s="6" t="s">
        <v>83</v>
      </c>
      <c r="G20" s="6">
        <v>14638</v>
      </c>
      <c r="H20" s="13">
        <v>1801.3500000000001</v>
      </c>
      <c r="I20" s="14">
        <v>1.27</v>
      </c>
    </row>
    <row r="21" spans="2:9">
      <c r="B21" s="15" t="s">
        <v>10</v>
      </c>
      <c r="C21" s="6" t="s">
        <v>52</v>
      </c>
      <c r="D21" s="6" t="s">
        <v>53</v>
      </c>
      <c r="E21" s="6" t="s">
        <v>54</v>
      </c>
      <c r="G21" s="6">
        <v>425416</v>
      </c>
      <c r="H21" s="13">
        <v>1704.43</v>
      </c>
      <c r="I21" s="14">
        <v>1.2</v>
      </c>
    </row>
    <row r="22" spans="2:9">
      <c r="B22" s="15" t="s">
        <v>10</v>
      </c>
      <c r="C22" s="6" t="s">
        <v>1081</v>
      </c>
      <c r="D22" s="6" t="s">
        <v>1082</v>
      </c>
      <c r="E22" s="6" t="s">
        <v>648</v>
      </c>
      <c r="G22" s="6">
        <v>871823</v>
      </c>
      <c r="H22" s="13">
        <v>1672.68</v>
      </c>
      <c r="I22" s="14">
        <v>1.18</v>
      </c>
    </row>
    <row r="23" spans="2:9">
      <c r="B23" s="15" t="s">
        <v>10</v>
      </c>
      <c r="C23" s="6" t="s">
        <v>1079</v>
      </c>
      <c r="D23" s="6" t="s">
        <v>1080</v>
      </c>
      <c r="E23" s="6" t="s">
        <v>118</v>
      </c>
      <c r="G23" s="6">
        <v>41334</v>
      </c>
      <c r="H23" s="13">
        <v>1633.27</v>
      </c>
      <c r="I23" s="14">
        <v>1.1499999999999999</v>
      </c>
    </row>
    <row r="24" spans="2:9">
      <c r="B24" s="15" t="s">
        <v>10</v>
      </c>
      <c r="C24" s="6" t="s">
        <v>894</v>
      </c>
      <c r="D24" s="6" t="s">
        <v>895</v>
      </c>
      <c r="E24" s="6" t="s">
        <v>111</v>
      </c>
      <c r="G24" s="6">
        <v>541279</v>
      </c>
      <c r="H24" s="13">
        <v>1602.73</v>
      </c>
      <c r="I24" s="14">
        <v>1.1300000000000001</v>
      </c>
    </row>
    <row r="25" spans="2:9">
      <c r="B25" s="15" t="s">
        <v>10</v>
      </c>
      <c r="C25" s="6" t="s">
        <v>1083</v>
      </c>
      <c r="D25" s="6" t="s">
        <v>1084</v>
      </c>
      <c r="E25" s="6" t="s">
        <v>639</v>
      </c>
      <c r="G25" s="6">
        <v>110551</v>
      </c>
      <c r="H25" s="13">
        <v>1483.15</v>
      </c>
      <c r="I25" s="14">
        <v>1.05</v>
      </c>
    </row>
    <row r="26" spans="2:9">
      <c r="B26" s="15" t="s">
        <v>10</v>
      </c>
      <c r="C26" s="6" t="s">
        <v>630</v>
      </c>
      <c r="D26" s="6" t="s">
        <v>631</v>
      </c>
      <c r="E26" s="6" t="s">
        <v>632</v>
      </c>
      <c r="G26" s="6">
        <v>13720</v>
      </c>
      <c r="H26" s="13">
        <v>1474.21</v>
      </c>
      <c r="I26" s="14">
        <v>1.04</v>
      </c>
    </row>
    <row r="27" spans="2:9">
      <c r="B27" s="15" t="s">
        <v>10</v>
      </c>
      <c r="C27" s="6" t="s">
        <v>89</v>
      </c>
      <c r="D27" s="6" t="s">
        <v>90</v>
      </c>
      <c r="E27" s="6" t="s">
        <v>24</v>
      </c>
      <c r="G27" s="6">
        <v>164238</v>
      </c>
      <c r="H27" s="13">
        <v>1432.32</v>
      </c>
      <c r="I27" s="14">
        <v>1.0100000000000002</v>
      </c>
    </row>
    <row r="28" spans="2:9">
      <c r="B28" s="15" t="s">
        <v>10</v>
      </c>
      <c r="C28" s="6" t="s">
        <v>1389</v>
      </c>
      <c r="D28" s="6" t="s">
        <v>1390</v>
      </c>
      <c r="E28" s="6" t="s">
        <v>16</v>
      </c>
      <c r="G28" s="6">
        <v>156942</v>
      </c>
      <c r="H28" s="13">
        <v>1388.07</v>
      </c>
      <c r="I28" s="14">
        <v>0.98</v>
      </c>
    </row>
    <row r="29" spans="2:9">
      <c r="B29" s="15" t="s">
        <v>10</v>
      </c>
      <c r="C29" s="6" t="s">
        <v>87</v>
      </c>
      <c r="D29" s="6" t="s">
        <v>88</v>
      </c>
      <c r="E29" s="6" t="s">
        <v>83</v>
      </c>
      <c r="G29" s="6">
        <v>15964</v>
      </c>
      <c r="H29" s="13">
        <v>1051.3900000000001</v>
      </c>
      <c r="I29" s="14">
        <v>0.74</v>
      </c>
    </row>
    <row r="30" spans="2:9">
      <c r="B30" s="15" t="s">
        <v>10</v>
      </c>
      <c r="C30" s="6" t="s">
        <v>67</v>
      </c>
      <c r="D30" s="6" t="s">
        <v>68</v>
      </c>
      <c r="E30" s="6" t="s">
        <v>69</v>
      </c>
      <c r="G30" s="6">
        <v>159304</v>
      </c>
      <c r="H30" s="13">
        <v>1043.1200000000001</v>
      </c>
      <c r="I30" s="14">
        <v>0.74</v>
      </c>
    </row>
    <row r="31" spans="2:9">
      <c r="B31" s="15" t="s">
        <v>10</v>
      </c>
      <c r="C31" s="6" t="s">
        <v>896</v>
      </c>
      <c r="D31" s="6" t="s">
        <v>897</v>
      </c>
      <c r="E31" s="6" t="s">
        <v>898</v>
      </c>
      <c r="G31" s="6">
        <v>366075</v>
      </c>
      <c r="H31" s="13">
        <v>1042.03</v>
      </c>
      <c r="I31" s="14">
        <v>0.73</v>
      </c>
    </row>
    <row r="32" spans="2:9">
      <c r="B32" s="15" t="s">
        <v>10</v>
      </c>
      <c r="C32" s="6" t="s">
        <v>1072</v>
      </c>
      <c r="D32" s="6" t="s">
        <v>1073</v>
      </c>
      <c r="E32" s="6" t="s">
        <v>1074</v>
      </c>
      <c r="G32" s="6">
        <v>349998</v>
      </c>
      <c r="H32" s="13">
        <v>1006.94</v>
      </c>
      <c r="I32" s="14">
        <v>0.71000000000000008</v>
      </c>
    </row>
    <row r="33" spans="2:9">
      <c r="B33" s="15" t="s">
        <v>10</v>
      </c>
      <c r="C33" s="6" t="s">
        <v>899</v>
      </c>
      <c r="D33" s="6" t="s">
        <v>900</v>
      </c>
      <c r="E33" s="6" t="s">
        <v>901</v>
      </c>
      <c r="G33" s="6">
        <v>215196</v>
      </c>
      <c r="H33" s="13">
        <v>969.35</v>
      </c>
      <c r="I33" s="14">
        <v>0.68</v>
      </c>
    </row>
    <row r="34" spans="2:9">
      <c r="B34" s="15" t="s">
        <v>10</v>
      </c>
      <c r="C34" s="6" t="s">
        <v>850</v>
      </c>
      <c r="D34" s="6" t="s">
        <v>851</v>
      </c>
      <c r="E34" s="6" t="s">
        <v>118</v>
      </c>
      <c r="G34" s="6">
        <v>44659</v>
      </c>
      <c r="H34" s="13">
        <v>966.96</v>
      </c>
      <c r="I34" s="14">
        <v>0.68</v>
      </c>
    </row>
    <row r="35" spans="2:9">
      <c r="B35" s="15" t="s">
        <v>10</v>
      </c>
      <c r="C35" s="6" t="s">
        <v>107</v>
      </c>
      <c r="D35" s="6" t="s">
        <v>108</v>
      </c>
      <c r="E35" s="6" t="s">
        <v>48</v>
      </c>
      <c r="G35" s="6">
        <v>52527</v>
      </c>
      <c r="H35" s="13">
        <v>933.56000000000006</v>
      </c>
      <c r="I35" s="14">
        <v>0.66</v>
      </c>
    </row>
    <row r="36" spans="2:9">
      <c r="B36" s="15" t="s">
        <v>10</v>
      </c>
      <c r="C36" s="6" t="s">
        <v>1433</v>
      </c>
      <c r="D36" s="6" t="s">
        <v>1434</v>
      </c>
      <c r="E36" s="6" t="s">
        <v>99</v>
      </c>
      <c r="G36" s="6">
        <v>12552</v>
      </c>
      <c r="H36" s="13">
        <v>931.23</v>
      </c>
      <c r="I36" s="14">
        <v>0.66</v>
      </c>
    </row>
    <row r="37" spans="2:9">
      <c r="B37" s="15" t="s">
        <v>10</v>
      </c>
      <c r="C37" s="6" t="s">
        <v>2598</v>
      </c>
      <c r="D37" s="6" t="s">
        <v>2599</v>
      </c>
      <c r="E37" s="6" t="s">
        <v>41</v>
      </c>
      <c r="G37" s="6">
        <v>235696</v>
      </c>
      <c r="H37" s="13">
        <v>930.53</v>
      </c>
      <c r="I37" s="14">
        <v>0.66</v>
      </c>
    </row>
    <row r="38" spans="2:9">
      <c r="B38" s="15" t="s">
        <v>10</v>
      </c>
      <c r="C38" s="6" t="s">
        <v>81</v>
      </c>
      <c r="D38" s="6" t="s">
        <v>82</v>
      </c>
      <c r="E38" s="6" t="s">
        <v>83</v>
      </c>
      <c r="G38" s="6">
        <v>27649</v>
      </c>
      <c r="H38" s="13">
        <v>930.06000000000006</v>
      </c>
      <c r="I38" s="14">
        <v>0.66</v>
      </c>
    </row>
    <row r="39" spans="2:9">
      <c r="B39" s="15" t="s">
        <v>10</v>
      </c>
      <c r="C39" s="6" t="s">
        <v>1429</v>
      </c>
      <c r="D39" s="6" t="s">
        <v>1430</v>
      </c>
      <c r="E39" s="6" t="s">
        <v>655</v>
      </c>
      <c r="G39" s="6">
        <v>78557</v>
      </c>
      <c r="H39" s="13">
        <v>922.89</v>
      </c>
      <c r="I39" s="14">
        <v>0.65</v>
      </c>
    </row>
    <row r="40" spans="2:9">
      <c r="B40" s="15" t="s">
        <v>10</v>
      </c>
      <c r="C40" s="6" t="s">
        <v>713</v>
      </c>
      <c r="D40" s="6" t="s">
        <v>714</v>
      </c>
      <c r="E40" s="6" t="s">
        <v>99</v>
      </c>
      <c r="G40" s="6">
        <v>90603</v>
      </c>
      <c r="H40" s="13">
        <v>871.87</v>
      </c>
      <c r="I40" s="14">
        <v>0.61</v>
      </c>
    </row>
    <row r="41" spans="2:9">
      <c r="B41" s="15" t="s">
        <v>10</v>
      </c>
      <c r="C41" s="6" t="s">
        <v>1089</v>
      </c>
      <c r="D41" s="6" t="s">
        <v>1090</v>
      </c>
      <c r="E41" s="6" t="s">
        <v>51</v>
      </c>
      <c r="G41" s="6">
        <v>22049</v>
      </c>
      <c r="H41" s="13">
        <v>869.5</v>
      </c>
      <c r="I41" s="14">
        <v>0.61</v>
      </c>
    </row>
    <row r="42" spans="2:9">
      <c r="B42" s="15" t="s">
        <v>10</v>
      </c>
      <c r="C42" s="6" t="s">
        <v>711</v>
      </c>
      <c r="D42" s="6" t="s">
        <v>712</v>
      </c>
      <c r="E42" s="6" t="s">
        <v>639</v>
      </c>
      <c r="G42" s="6">
        <v>62720</v>
      </c>
      <c r="H42" s="13">
        <v>868.04</v>
      </c>
      <c r="I42" s="14">
        <v>0.61</v>
      </c>
    </row>
    <row r="43" spans="2:9">
      <c r="B43" s="15" t="s">
        <v>10</v>
      </c>
      <c r="C43" s="6" t="s">
        <v>1425</v>
      </c>
      <c r="D43" s="6" t="s">
        <v>1426</v>
      </c>
      <c r="E43" s="6" t="s">
        <v>27</v>
      </c>
      <c r="G43" s="6">
        <v>13905</v>
      </c>
      <c r="H43" s="13">
        <v>826.93000000000006</v>
      </c>
      <c r="I43" s="14">
        <v>0.58000000000000007</v>
      </c>
    </row>
    <row r="44" spans="2:9">
      <c r="B44" s="15" t="s">
        <v>10</v>
      </c>
      <c r="C44" s="6" t="s">
        <v>1085</v>
      </c>
      <c r="D44" s="6" t="s">
        <v>1086</v>
      </c>
      <c r="E44" s="6" t="s">
        <v>1000</v>
      </c>
      <c r="G44" s="6">
        <v>62858</v>
      </c>
      <c r="H44" s="13">
        <v>825.07</v>
      </c>
      <c r="I44" s="14">
        <v>0.58000000000000007</v>
      </c>
    </row>
    <row r="45" spans="2:9">
      <c r="B45" s="15" t="s">
        <v>10</v>
      </c>
      <c r="C45" s="6" t="s">
        <v>902</v>
      </c>
      <c r="D45" s="6" t="s">
        <v>903</v>
      </c>
      <c r="E45" s="6" t="s">
        <v>54</v>
      </c>
      <c r="G45" s="6">
        <v>23353</v>
      </c>
      <c r="H45" s="13">
        <v>814.37</v>
      </c>
      <c r="I45" s="14">
        <v>0.57000000000000006</v>
      </c>
    </row>
    <row r="46" spans="2:9">
      <c r="B46" s="15" t="s">
        <v>10</v>
      </c>
      <c r="C46" s="6" t="s">
        <v>854</v>
      </c>
      <c r="D46" s="6" t="s">
        <v>855</v>
      </c>
      <c r="E46" s="6" t="s">
        <v>632</v>
      </c>
      <c r="G46" s="6">
        <v>31684</v>
      </c>
      <c r="H46" s="13">
        <v>810.38</v>
      </c>
      <c r="I46" s="14">
        <v>0.57000000000000006</v>
      </c>
    </row>
    <row r="47" spans="2:9">
      <c r="B47" s="15" t="s">
        <v>10</v>
      </c>
      <c r="C47" s="6" t="s">
        <v>1453</v>
      </c>
      <c r="D47" s="6" t="s">
        <v>1454</v>
      </c>
      <c r="E47" s="6" t="s">
        <v>27</v>
      </c>
      <c r="G47" s="6">
        <v>65815</v>
      </c>
      <c r="H47" s="13">
        <v>805.71</v>
      </c>
      <c r="I47" s="14">
        <v>0.57000000000000006</v>
      </c>
    </row>
    <row r="48" spans="2:9">
      <c r="B48" s="15" t="s">
        <v>10</v>
      </c>
      <c r="C48" s="6" t="s">
        <v>1409</v>
      </c>
      <c r="D48" s="6" t="s">
        <v>1410</v>
      </c>
      <c r="E48" s="6" t="s">
        <v>648</v>
      </c>
      <c r="G48" s="6">
        <v>71161</v>
      </c>
      <c r="H48" s="13">
        <v>798.78</v>
      </c>
      <c r="I48" s="14">
        <v>0.55999999999999994</v>
      </c>
    </row>
    <row r="49" spans="2:9">
      <c r="B49" s="15" t="s">
        <v>10</v>
      </c>
      <c r="C49" s="6" t="s">
        <v>1486</v>
      </c>
      <c r="D49" s="6" t="s">
        <v>1487</v>
      </c>
      <c r="E49" s="6" t="s">
        <v>27</v>
      </c>
      <c r="G49" s="6">
        <v>63143</v>
      </c>
      <c r="H49" s="13">
        <v>792.38</v>
      </c>
      <c r="I49" s="14">
        <v>0.55999999999999994</v>
      </c>
    </row>
    <row r="50" spans="2:9">
      <c r="B50" s="15" t="s">
        <v>10</v>
      </c>
      <c r="C50" s="6" t="s">
        <v>1325</v>
      </c>
      <c r="D50" s="6" t="s">
        <v>1326</v>
      </c>
      <c r="E50" s="6" t="s">
        <v>86</v>
      </c>
      <c r="G50" s="6">
        <v>18936</v>
      </c>
      <c r="H50" s="13">
        <v>749.26</v>
      </c>
      <c r="I50" s="14">
        <v>0.53</v>
      </c>
    </row>
    <row r="51" spans="2:9">
      <c r="B51" s="15" t="s">
        <v>10</v>
      </c>
      <c r="C51" s="6" t="s">
        <v>1415</v>
      </c>
      <c r="D51" s="6" t="s">
        <v>1416</v>
      </c>
      <c r="E51" s="6" t="s">
        <v>24</v>
      </c>
      <c r="G51" s="6">
        <v>332767</v>
      </c>
      <c r="H51" s="13">
        <v>745.73</v>
      </c>
      <c r="I51" s="14">
        <v>0.53</v>
      </c>
    </row>
    <row r="52" spans="2:9">
      <c r="B52" s="15" t="s">
        <v>10</v>
      </c>
      <c r="C52" s="6" t="s">
        <v>1087</v>
      </c>
      <c r="D52" s="6" t="s">
        <v>1088</v>
      </c>
      <c r="E52" s="6" t="s">
        <v>24</v>
      </c>
      <c r="G52" s="6">
        <v>44635</v>
      </c>
      <c r="H52" s="13">
        <v>728.35</v>
      </c>
      <c r="I52" s="14">
        <v>0.51</v>
      </c>
    </row>
    <row r="53" spans="2:9">
      <c r="B53" s="15" t="s">
        <v>10</v>
      </c>
      <c r="C53" s="6" t="s">
        <v>58</v>
      </c>
      <c r="D53" s="6" t="s">
        <v>59</v>
      </c>
      <c r="E53" s="6" t="s">
        <v>57</v>
      </c>
      <c r="G53" s="6">
        <v>16133</v>
      </c>
      <c r="H53" s="13">
        <v>726</v>
      </c>
      <c r="I53" s="14">
        <v>0.51</v>
      </c>
    </row>
    <row r="54" spans="2:9">
      <c r="B54" s="15" t="s">
        <v>10</v>
      </c>
      <c r="C54" s="6" t="s">
        <v>1310</v>
      </c>
      <c r="D54" s="6" t="s">
        <v>1311</v>
      </c>
      <c r="E54" s="6" t="s">
        <v>83</v>
      </c>
      <c r="G54" s="6">
        <v>13973</v>
      </c>
      <c r="H54" s="13">
        <v>707.45</v>
      </c>
      <c r="I54" s="14">
        <v>0.5</v>
      </c>
    </row>
    <row r="55" spans="2:9">
      <c r="B55" s="15" t="s">
        <v>10</v>
      </c>
      <c r="C55" s="6" t="s">
        <v>672</v>
      </c>
      <c r="D55" s="6" t="s">
        <v>673</v>
      </c>
      <c r="E55" s="6" t="s">
        <v>111</v>
      </c>
      <c r="G55" s="6">
        <v>185963</v>
      </c>
      <c r="H55" s="13">
        <v>704.33</v>
      </c>
      <c r="I55" s="14">
        <v>0.5</v>
      </c>
    </row>
    <row r="56" spans="2:9">
      <c r="B56" s="15" t="s">
        <v>10</v>
      </c>
      <c r="C56" s="6" t="s">
        <v>1422</v>
      </c>
      <c r="D56" s="6" t="s">
        <v>1423</v>
      </c>
      <c r="E56" s="6" t="s">
        <v>1424</v>
      </c>
      <c r="G56" s="6">
        <v>69108</v>
      </c>
      <c r="H56" s="13">
        <v>701.31000000000006</v>
      </c>
      <c r="I56" s="14">
        <v>0.49</v>
      </c>
    </row>
    <row r="57" spans="2:9">
      <c r="B57" s="15" t="s">
        <v>10</v>
      </c>
      <c r="C57" s="6" t="s">
        <v>1518</v>
      </c>
      <c r="D57" s="6" t="s">
        <v>1519</v>
      </c>
      <c r="E57" s="6" t="s">
        <v>83</v>
      </c>
      <c r="G57" s="6">
        <v>235736</v>
      </c>
      <c r="H57" s="13">
        <v>698.25</v>
      </c>
      <c r="I57" s="14">
        <v>0.49</v>
      </c>
    </row>
    <row r="58" spans="2:9">
      <c r="B58" s="15" t="s">
        <v>10</v>
      </c>
      <c r="C58" s="6" t="s">
        <v>1091</v>
      </c>
      <c r="D58" s="6" t="s">
        <v>1092</v>
      </c>
      <c r="E58" s="6" t="s">
        <v>86</v>
      </c>
      <c r="G58" s="6">
        <v>21103</v>
      </c>
      <c r="H58" s="13">
        <v>695.51</v>
      </c>
      <c r="I58" s="14">
        <v>0.49</v>
      </c>
    </row>
    <row r="59" spans="2:9">
      <c r="B59" s="15" t="s">
        <v>10</v>
      </c>
      <c r="C59" s="6" t="s">
        <v>1909</v>
      </c>
      <c r="D59" s="6" t="s">
        <v>1910</v>
      </c>
      <c r="E59" s="6" t="s">
        <v>83</v>
      </c>
      <c r="G59" s="6">
        <v>7808</v>
      </c>
      <c r="H59" s="13">
        <v>685.66</v>
      </c>
      <c r="I59" s="14">
        <v>0.48000000000000004</v>
      </c>
    </row>
    <row r="60" spans="2:9">
      <c r="B60" s="15" t="s">
        <v>10</v>
      </c>
      <c r="C60" s="6" t="s">
        <v>1314</v>
      </c>
      <c r="D60" s="6" t="s">
        <v>1315</v>
      </c>
      <c r="E60" s="6" t="s">
        <v>655</v>
      </c>
      <c r="G60" s="6">
        <v>12616</v>
      </c>
      <c r="H60" s="13">
        <v>684.17</v>
      </c>
      <c r="I60" s="14">
        <v>0.48000000000000004</v>
      </c>
    </row>
    <row r="61" spans="2:9">
      <c r="B61" s="15" t="s">
        <v>10</v>
      </c>
      <c r="C61" s="6" t="s">
        <v>1520</v>
      </c>
      <c r="D61" s="6" t="s">
        <v>1521</v>
      </c>
      <c r="E61" s="6" t="s">
        <v>27</v>
      </c>
      <c r="G61" s="6">
        <v>29243</v>
      </c>
      <c r="H61" s="13">
        <v>676.65</v>
      </c>
      <c r="I61" s="14">
        <v>0.48000000000000004</v>
      </c>
    </row>
    <row r="62" spans="2:9">
      <c r="B62" s="15" t="s">
        <v>10</v>
      </c>
      <c r="C62" s="6" t="s">
        <v>825</v>
      </c>
      <c r="D62" s="6" t="s">
        <v>826</v>
      </c>
      <c r="E62" s="6" t="s">
        <v>48</v>
      </c>
      <c r="G62" s="6">
        <v>113012</v>
      </c>
      <c r="H62" s="13">
        <v>667.45</v>
      </c>
      <c r="I62" s="14">
        <v>0.47000000000000003</v>
      </c>
    </row>
    <row r="63" spans="2:9">
      <c r="B63" s="15" t="s">
        <v>10</v>
      </c>
      <c r="C63" s="6" t="s">
        <v>627</v>
      </c>
      <c r="D63" s="6" t="s">
        <v>628</v>
      </c>
      <c r="E63" s="6" t="s">
        <v>24</v>
      </c>
      <c r="G63" s="6">
        <v>49117</v>
      </c>
      <c r="H63" s="13">
        <v>665.39</v>
      </c>
      <c r="I63" s="14">
        <v>0.47000000000000003</v>
      </c>
    </row>
    <row r="64" spans="2:9">
      <c r="B64" s="15" t="s">
        <v>10</v>
      </c>
      <c r="C64" s="6" t="s">
        <v>633</v>
      </c>
      <c r="D64" s="6" t="s">
        <v>634</v>
      </c>
      <c r="E64" s="6" t="s">
        <v>24</v>
      </c>
      <c r="G64" s="6">
        <v>172854</v>
      </c>
      <c r="H64" s="13">
        <v>655.98</v>
      </c>
      <c r="I64" s="14">
        <v>0.45999999999999996</v>
      </c>
    </row>
    <row r="65" spans="2:9">
      <c r="B65" s="15" t="s">
        <v>10</v>
      </c>
      <c r="C65" s="6" t="s">
        <v>625</v>
      </c>
      <c r="D65" s="6" t="s">
        <v>626</v>
      </c>
      <c r="E65" s="6" t="s">
        <v>86</v>
      </c>
      <c r="G65" s="6">
        <v>280817</v>
      </c>
      <c r="H65" s="13">
        <v>643.01</v>
      </c>
      <c r="I65" s="14">
        <v>0.45000000000000007</v>
      </c>
    </row>
    <row r="66" spans="2:9">
      <c r="B66" s="15" t="s">
        <v>10</v>
      </c>
      <c r="C66" s="6" t="s">
        <v>1385</v>
      </c>
      <c r="D66" s="6" t="s">
        <v>1386</v>
      </c>
      <c r="E66" s="6" t="s">
        <v>624</v>
      </c>
      <c r="G66" s="6">
        <v>153536</v>
      </c>
      <c r="H66" s="13">
        <v>642.01</v>
      </c>
      <c r="I66" s="14">
        <v>0.45000000000000007</v>
      </c>
    </row>
    <row r="67" spans="2:9">
      <c r="B67" s="15" t="s">
        <v>10</v>
      </c>
      <c r="C67" s="6" t="s">
        <v>1915</v>
      </c>
      <c r="D67" s="6" t="s">
        <v>1916</v>
      </c>
      <c r="E67" s="6" t="s">
        <v>639</v>
      </c>
      <c r="G67" s="6">
        <v>12853</v>
      </c>
      <c r="H67" s="13">
        <v>626.87</v>
      </c>
      <c r="I67" s="14">
        <v>0.44</v>
      </c>
    </row>
    <row r="68" spans="2:9">
      <c r="B68" s="15" t="s">
        <v>10</v>
      </c>
      <c r="C68" s="6" t="s">
        <v>91</v>
      </c>
      <c r="D68" s="6" t="s">
        <v>92</v>
      </c>
      <c r="E68" s="6" t="s">
        <v>19</v>
      </c>
      <c r="G68" s="6">
        <v>23230</v>
      </c>
      <c r="H68" s="13">
        <v>623.38</v>
      </c>
      <c r="I68" s="14">
        <v>0.44</v>
      </c>
    </row>
    <row r="69" spans="2:9">
      <c r="B69" s="15" t="s">
        <v>10</v>
      </c>
      <c r="C69" s="6" t="s">
        <v>1500</v>
      </c>
      <c r="D69" s="6" t="s">
        <v>1501</v>
      </c>
      <c r="E69" s="6" t="s">
        <v>121</v>
      </c>
      <c r="G69" s="6">
        <v>157461</v>
      </c>
      <c r="H69" s="13">
        <v>604.81000000000006</v>
      </c>
      <c r="I69" s="14">
        <v>0.43</v>
      </c>
    </row>
    <row r="70" spans="2:9">
      <c r="B70" s="15" t="s">
        <v>10</v>
      </c>
      <c r="C70" s="6" t="s">
        <v>1484</v>
      </c>
      <c r="D70" s="6" t="s">
        <v>1485</v>
      </c>
      <c r="E70" s="6" t="s">
        <v>27</v>
      </c>
      <c r="G70" s="6">
        <v>13787</v>
      </c>
      <c r="H70" s="13">
        <v>581.84</v>
      </c>
      <c r="I70" s="14">
        <v>0.41000000000000003</v>
      </c>
    </row>
    <row r="71" spans="2:9">
      <c r="B71" s="15" t="s">
        <v>10</v>
      </c>
      <c r="C71" s="6" t="s">
        <v>1494</v>
      </c>
      <c r="D71" s="6" t="s">
        <v>1495</v>
      </c>
      <c r="E71" s="6" t="s">
        <v>106</v>
      </c>
      <c r="G71" s="6">
        <v>40390</v>
      </c>
      <c r="H71" s="13">
        <v>576.69000000000005</v>
      </c>
      <c r="I71" s="14">
        <v>0.41000000000000003</v>
      </c>
    </row>
    <row r="72" spans="2:9">
      <c r="B72" s="15" t="s">
        <v>10</v>
      </c>
      <c r="C72" s="6" t="s">
        <v>688</v>
      </c>
      <c r="D72" s="6" t="s">
        <v>689</v>
      </c>
      <c r="E72" s="6" t="s">
        <v>639</v>
      </c>
      <c r="G72" s="6">
        <v>305159</v>
      </c>
      <c r="H72" s="13">
        <v>572.6</v>
      </c>
      <c r="I72" s="14">
        <v>0.4</v>
      </c>
    </row>
    <row r="73" spans="2:9">
      <c r="B73" s="15" t="s">
        <v>10</v>
      </c>
      <c r="C73" s="6" t="s">
        <v>1435</v>
      </c>
      <c r="D73" s="6" t="s">
        <v>1436</v>
      </c>
      <c r="E73" s="6" t="s">
        <v>931</v>
      </c>
      <c r="G73" s="6">
        <v>99409</v>
      </c>
      <c r="H73" s="13">
        <v>567.58000000000004</v>
      </c>
      <c r="I73" s="14">
        <v>0.4</v>
      </c>
    </row>
    <row r="74" spans="2:9">
      <c r="B74" s="15" t="s">
        <v>10</v>
      </c>
      <c r="C74" s="6" t="s">
        <v>11</v>
      </c>
      <c r="D74" s="6" t="s">
        <v>12</v>
      </c>
      <c r="E74" s="6" t="s">
        <v>13</v>
      </c>
      <c r="G74" s="6">
        <v>14901</v>
      </c>
      <c r="H74" s="13">
        <v>542.46</v>
      </c>
      <c r="I74" s="14">
        <v>0.38</v>
      </c>
    </row>
    <row r="75" spans="2:9">
      <c r="B75" s="15" t="s">
        <v>10</v>
      </c>
      <c r="C75" s="6" t="s">
        <v>76</v>
      </c>
      <c r="D75" s="6" t="s">
        <v>77</v>
      </c>
      <c r="E75" s="6" t="s">
        <v>30</v>
      </c>
      <c r="G75" s="6">
        <v>64357</v>
      </c>
      <c r="H75" s="13">
        <v>542.34</v>
      </c>
      <c r="I75" s="14">
        <v>0.38</v>
      </c>
    </row>
    <row r="76" spans="2:9">
      <c r="B76" s="15" t="s">
        <v>10</v>
      </c>
      <c r="C76" s="6" t="s">
        <v>1449</v>
      </c>
      <c r="D76" s="6" t="s">
        <v>1450</v>
      </c>
      <c r="E76" s="6" t="s">
        <v>13</v>
      </c>
      <c r="G76" s="6">
        <v>82489</v>
      </c>
      <c r="H76" s="13">
        <v>540.34</v>
      </c>
      <c r="I76" s="14">
        <v>0.38</v>
      </c>
    </row>
    <row r="77" spans="2:9">
      <c r="B77" s="15" t="s">
        <v>10</v>
      </c>
      <c r="C77" s="6" t="s">
        <v>39</v>
      </c>
      <c r="D77" s="6" t="s">
        <v>40</v>
      </c>
      <c r="E77" s="6" t="s">
        <v>41</v>
      </c>
      <c r="G77" s="6">
        <v>341848</v>
      </c>
      <c r="H77" s="13">
        <v>526.89</v>
      </c>
      <c r="I77" s="14">
        <v>0.37</v>
      </c>
    </row>
    <row r="78" spans="2:9">
      <c r="B78" s="15" t="s">
        <v>10</v>
      </c>
      <c r="C78" s="6" t="s">
        <v>1488</v>
      </c>
      <c r="D78" s="6" t="s">
        <v>1489</v>
      </c>
      <c r="E78" s="6" t="s">
        <v>62</v>
      </c>
      <c r="G78" s="6">
        <v>491383</v>
      </c>
      <c r="H78" s="13">
        <v>516.35</v>
      </c>
      <c r="I78" s="14">
        <v>0.36000000000000004</v>
      </c>
    </row>
    <row r="79" spans="2:9">
      <c r="B79" s="15" t="s">
        <v>10</v>
      </c>
      <c r="C79" s="6" t="s">
        <v>109</v>
      </c>
      <c r="D79" s="6" t="s">
        <v>110</v>
      </c>
      <c r="E79" s="6" t="s">
        <v>111</v>
      </c>
      <c r="G79" s="6">
        <v>336701</v>
      </c>
      <c r="H79" s="13">
        <v>506.5</v>
      </c>
      <c r="I79" s="14">
        <v>0.36000000000000004</v>
      </c>
    </row>
    <row r="80" spans="2:9">
      <c r="B80" s="15" t="s">
        <v>10</v>
      </c>
      <c r="C80" s="6" t="s">
        <v>810</v>
      </c>
      <c r="D80" s="6" t="s">
        <v>811</v>
      </c>
      <c r="E80" s="6" t="s">
        <v>30</v>
      </c>
      <c r="G80" s="6">
        <v>67104</v>
      </c>
      <c r="H80" s="13">
        <v>504.92</v>
      </c>
      <c r="I80" s="14">
        <v>0.36000000000000004</v>
      </c>
    </row>
    <row r="81" spans="2:9">
      <c r="B81" s="15" t="s">
        <v>10</v>
      </c>
      <c r="C81" s="6" t="s">
        <v>112</v>
      </c>
      <c r="D81" s="6" t="s">
        <v>113</v>
      </c>
      <c r="E81" s="6" t="s">
        <v>19</v>
      </c>
      <c r="G81" s="6">
        <v>22418</v>
      </c>
      <c r="H81" s="13">
        <v>496.87</v>
      </c>
      <c r="I81" s="14">
        <v>0.35000000000000003</v>
      </c>
    </row>
    <row r="82" spans="2:9">
      <c r="B82" s="15" t="s">
        <v>10</v>
      </c>
      <c r="C82" s="6" t="s">
        <v>690</v>
      </c>
      <c r="D82" s="6" t="s">
        <v>691</v>
      </c>
      <c r="E82" s="6" t="s">
        <v>692</v>
      </c>
      <c r="G82" s="6">
        <v>176745</v>
      </c>
      <c r="H82" s="13">
        <v>496.65000000000003</v>
      </c>
      <c r="I82" s="14">
        <v>0.35000000000000003</v>
      </c>
    </row>
    <row r="83" spans="2:9">
      <c r="B83" s="15" t="s">
        <v>10</v>
      </c>
      <c r="C83" s="6" t="s">
        <v>679</v>
      </c>
      <c r="D83" s="6" t="s">
        <v>680</v>
      </c>
      <c r="E83" s="6" t="s">
        <v>48</v>
      </c>
      <c r="G83" s="6">
        <v>28407</v>
      </c>
      <c r="H83" s="13">
        <v>485.93</v>
      </c>
      <c r="I83" s="14">
        <v>0.34</v>
      </c>
    </row>
    <row r="84" spans="2:9">
      <c r="B84" s="15" t="s">
        <v>10</v>
      </c>
      <c r="C84" s="6" t="s">
        <v>1443</v>
      </c>
      <c r="D84" s="6" t="s">
        <v>1444</v>
      </c>
      <c r="E84" s="6" t="s">
        <v>13</v>
      </c>
      <c r="G84" s="6">
        <v>1197046</v>
      </c>
      <c r="H84" s="13">
        <v>473.55</v>
      </c>
      <c r="I84" s="14">
        <v>0.33</v>
      </c>
    </row>
    <row r="85" spans="2:9">
      <c r="B85" s="15" t="s">
        <v>10</v>
      </c>
      <c r="C85" s="6" t="s">
        <v>1318</v>
      </c>
      <c r="D85" s="6" t="s">
        <v>1319</v>
      </c>
      <c r="E85" s="6" t="s">
        <v>1320</v>
      </c>
      <c r="G85" s="6">
        <v>47641</v>
      </c>
      <c r="H85" s="13">
        <v>469.17</v>
      </c>
      <c r="I85" s="14">
        <v>0.33</v>
      </c>
    </row>
    <row r="86" spans="2:9">
      <c r="B86" s="15" t="s">
        <v>10</v>
      </c>
      <c r="C86" s="6" t="s">
        <v>60</v>
      </c>
      <c r="D86" s="6" t="s">
        <v>61</v>
      </c>
      <c r="E86" s="6" t="s">
        <v>62</v>
      </c>
      <c r="G86" s="6">
        <v>27824</v>
      </c>
      <c r="H86" s="13">
        <v>465.94</v>
      </c>
      <c r="I86" s="14">
        <v>0.33</v>
      </c>
    </row>
    <row r="87" spans="2:9">
      <c r="B87" s="15" t="s">
        <v>10</v>
      </c>
      <c r="C87" s="6" t="s">
        <v>646</v>
      </c>
      <c r="D87" s="6" t="s">
        <v>647</v>
      </c>
      <c r="E87" s="6" t="s">
        <v>648</v>
      </c>
      <c r="G87" s="6">
        <v>41557</v>
      </c>
      <c r="H87" s="13">
        <v>462.57</v>
      </c>
      <c r="I87" s="14">
        <v>0.33</v>
      </c>
    </row>
    <row r="88" spans="2:9">
      <c r="B88" s="15" t="s">
        <v>10</v>
      </c>
      <c r="C88" s="6" t="s">
        <v>1276</v>
      </c>
      <c r="D88" s="6" t="s">
        <v>1277</v>
      </c>
      <c r="E88" s="6" t="s">
        <v>80</v>
      </c>
      <c r="G88" s="6">
        <v>35537</v>
      </c>
      <c r="H88" s="13">
        <v>456.65000000000003</v>
      </c>
      <c r="I88" s="14">
        <v>0.32</v>
      </c>
    </row>
    <row r="89" spans="2:9">
      <c r="B89" s="15" t="s">
        <v>10</v>
      </c>
      <c r="C89" s="6" t="s">
        <v>97</v>
      </c>
      <c r="D89" s="6" t="s">
        <v>98</v>
      </c>
      <c r="E89" s="6" t="s">
        <v>99</v>
      </c>
      <c r="G89" s="6">
        <v>57118</v>
      </c>
      <c r="H89" s="13">
        <v>454.09000000000003</v>
      </c>
      <c r="I89" s="14">
        <v>0.32</v>
      </c>
    </row>
    <row r="90" spans="2:9">
      <c r="B90" s="15" t="s">
        <v>10</v>
      </c>
      <c r="C90" s="6" t="s">
        <v>904</v>
      </c>
      <c r="D90" s="6" t="s">
        <v>905</v>
      </c>
      <c r="E90" s="6" t="s">
        <v>692</v>
      </c>
      <c r="G90" s="6">
        <v>328732</v>
      </c>
      <c r="H90" s="13">
        <v>445.1</v>
      </c>
      <c r="I90" s="14">
        <v>0.31000000000000005</v>
      </c>
    </row>
    <row r="91" spans="2:9">
      <c r="B91" s="15" t="s">
        <v>10</v>
      </c>
      <c r="C91" s="6" t="s">
        <v>1447</v>
      </c>
      <c r="D91" s="6" t="s">
        <v>1448</v>
      </c>
      <c r="E91" s="6" t="s">
        <v>1424</v>
      </c>
      <c r="G91" s="6">
        <v>60437</v>
      </c>
      <c r="H91" s="13">
        <v>444.79</v>
      </c>
      <c r="I91" s="14">
        <v>0.31000000000000005</v>
      </c>
    </row>
    <row r="92" spans="2:9">
      <c r="B92" s="15" t="s">
        <v>10</v>
      </c>
      <c r="C92" s="6" t="s">
        <v>93</v>
      </c>
      <c r="D92" s="6" t="s">
        <v>94</v>
      </c>
      <c r="E92" s="6" t="s">
        <v>24</v>
      </c>
      <c r="G92" s="6">
        <v>14019</v>
      </c>
      <c r="H92" s="13">
        <v>443.01</v>
      </c>
      <c r="I92" s="14">
        <v>0.31000000000000005</v>
      </c>
    </row>
    <row r="93" spans="2:9">
      <c r="B93" s="15" t="s">
        <v>10</v>
      </c>
      <c r="C93" s="6" t="s">
        <v>858</v>
      </c>
      <c r="D93" s="6" t="s">
        <v>859</v>
      </c>
      <c r="E93" s="6" t="s">
        <v>717</v>
      </c>
      <c r="G93" s="6">
        <v>86435</v>
      </c>
      <c r="H93" s="13">
        <v>435.72</v>
      </c>
      <c r="I93" s="14">
        <v>0.31000000000000005</v>
      </c>
    </row>
    <row r="94" spans="2:9">
      <c r="B94" s="15" t="s">
        <v>10</v>
      </c>
      <c r="C94" s="6" t="s">
        <v>104</v>
      </c>
      <c r="D94" s="6" t="s">
        <v>105</v>
      </c>
      <c r="E94" s="6" t="s">
        <v>106</v>
      </c>
      <c r="G94" s="6">
        <v>44677</v>
      </c>
      <c r="H94" s="13">
        <v>428.45</v>
      </c>
      <c r="I94" s="14">
        <v>0.3</v>
      </c>
    </row>
    <row r="95" spans="2:9">
      <c r="B95" s="15" t="s">
        <v>10</v>
      </c>
      <c r="C95" s="6" t="s">
        <v>342</v>
      </c>
      <c r="D95" s="6" t="s">
        <v>687</v>
      </c>
      <c r="E95" s="6" t="s">
        <v>24</v>
      </c>
      <c r="G95" s="6">
        <v>137924</v>
      </c>
      <c r="H95" s="13">
        <v>420.81</v>
      </c>
      <c r="I95" s="14">
        <v>0.3</v>
      </c>
    </row>
    <row r="96" spans="2:9">
      <c r="B96" s="15" t="s">
        <v>10</v>
      </c>
      <c r="C96" s="6" t="s">
        <v>649</v>
      </c>
      <c r="D96" s="6" t="s">
        <v>650</v>
      </c>
      <c r="E96" s="6" t="s">
        <v>80</v>
      </c>
      <c r="G96" s="6">
        <v>17251</v>
      </c>
      <c r="H96" s="13">
        <v>420.58</v>
      </c>
      <c r="I96" s="14">
        <v>0.3</v>
      </c>
    </row>
    <row r="97" spans="2:9">
      <c r="B97" s="15" t="s">
        <v>10</v>
      </c>
      <c r="C97" s="6" t="s">
        <v>55</v>
      </c>
      <c r="D97" s="6" t="s">
        <v>56</v>
      </c>
      <c r="E97" s="6" t="s">
        <v>57</v>
      </c>
      <c r="G97" s="6">
        <v>6133</v>
      </c>
      <c r="H97" s="13">
        <v>419.71000000000004</v>
      </c>
      <c r="I97" s="14">
        <v>0.3</v>
      </c>
    </row>
    <row r="98" spans="2:9">
      <c r="B98" s="15" t="s">
        <v>10</v>
      </c>
      <c r="C98" s="6" t="s">
        <v>657</v>
      </c>
      <c r="D98" s="6" t="s">
        <v>658</v>
      </c>
      <c r="E98" s="6" t="s">
        <v>86</v>
      </c>
      <c r="G98" s="6">
        <v>160645</v>
      </c>
      <c r="H98" s="13">
        <v>417.76</v>
      </c>
      <c r="I98" s="14">
        <v>0.29000000000000004</v>
      </c>
    </row>
    <row r="99" spans="2:9">
      <c r="B99" s="15" t="s">
        <v>10</v>
      </c>
      <c r="C99" s="6" t="s">
        <v>659</v>
      </c>
      <c r="D99" s="6" t="s">
        <v>660</v>
      </c>
      <c r="E99" s="6" t="s">
        <v>121</v>
      </c>
      <c r="G99" s="6">
        <v>33864</v>
      </c>
      <c r="H99" s="13">
        <v>412.73</v>
      </c>
      <c r="I99" s="14">
        <v>0.29000000000000004</v>
      </c>
    </row>
    <row r="100" spans="2:9">
      <c r="B100" s="15" t="s">
        <v>10</v>
      </c>
      <c r="C100" s="6" t="s">
        <v>856</v>
      </c>
      <c r="D100" s="6" t="s">
        <v>857</v>
      </c>
      <c r="E100" s="6" t="s">
        <v>118</v>
      </c>
      <c r="G100" s="6">
        <v>4226</v>
      </c>
      <c r="H100" s="13">
        <v>408.78000000000003</v>
      </c>
      <c r="I100" s="14">
        <v>0.29000000000000004</v>
      </c>
    </row>
    <row r="101" spans="2:9">
      <c r="B101" s="15" t="s">
        <v>10</v>
      </c>
      <c r="C101" s="6" t="s">
        <v>1480</v>
      </c>
      <c r="D101" s="6" t="s">
        <v>1481</v>
      </c>
      <c r="E101" s="6" t="s">
        <v>57</v>
      </c>
      <c r="G101" s="6">
        <v>21005</v>
      </c>
      <c r="H101" s="13">
        <v>406.87</v>
      </c>
      <c r="I101" s="14">
        <v>0.29000000000000004</v>
      </c>
    </row>
    <row r="102" spans="2:9">
      <c r="B102" s="15" t="s">
        <v>10</v>
      </c>
      <c r="C102" s="6" t="s">
        <v>1498</v>
      </c>
      <c r="D102" s="6" t="s">
        <v>1499</v>
      </c>
      <c r="E102" s="6" t="s">
        <v>86</v>
      </c>
      <c r="G102" s="6">
        <v>41511</v>
      </c>
      <c r="H102" s="13">
        <v>401.7</v>
      </c>
      <c r="I102" s="14">
        <v>0.27999999999999997</v>
      </c>
    </row>
    <row r="103" spans="2:9">
      <c r="B103" s="15" t="s">
        <v>10</v>
      </c>
      <c r="C103" s="6" t="s">
        <v>1427</v>
      </c>
      <c r="D103" s="6" t="s">
        <v>1428</v>
      </c>
      <c r="E103" s="6" t="s">
        <v>27</v>
      </c>
      <c r="G103" s="6">
        <v>30421</v>
      </c>
      <c r="H103" s="13">
        <v>396.81</v>
      </c>
      <c r="I103" s="14">
        <v>0.27999999999999997</v>
      </c>
    </row>
    <row r="104" spans="2:9">
      <c r="B104" s="15" t="s">
        <v>10</v>
      </c>
      <c r="C104" s="6" t="s">
        <v>102</v>
      </c>
      <c r="D104" s="6" t="s">
        <v>103</v>
      </c>
      <c r="E104" s="6" t="s">
        <v>80</v>
      </c>
      <c r="G104" s="6">
        <v>3160</v>
      </c>
      <c r="H104" s="13">
        <v>381.6</v>
      </c>
      <c r="I104" s="14">
        <v>0.27</v>
      </c>
    </row>
    <row r="105" spans="2:9">
      <c r="B105" s="15" t="s">
        <v>10</v>
      </c>
      <c r="C105" s="6" t="s">
        <v>20</v>
      </c>
      <c r="D105" s="6" t="s">
        <v>21</v>
      </c>
      <c r="E105" s="6" t="s">
        <v>13</v>
      </c>
      <c r="G105" s="6">
        <v>1556</v>
      </c>
      <c r="H105" s="13">
        <v>377.1</v>
      </c>
      <c r="I105" s="14">
        <v>0.27</v>
      </c>
    </row>
    <row r="106" spans="2:9">
      <c r="B106" s="15" t="s">
        <v>10</v>
      </c>
      <c r="C106" s="6" t="s">
        <v>909</v>
      </c>
      <c r="D106" s="6" t="s">
        <v>910</v>
      </c>
      <c r="E106" s="6" t="s">
        <v>692</v>
      </c>
      <c r="G106" s="6">
        <v>111452</v>
      </c>
      <c r="H106" s="13">
        <v>373.81</v>
      </c>
      <c r="I106" s="14">
        <v>0.26</v>
      </c>
    </row>
    <row r="107" spans="2:9">
      <c r="B107" s="15" t="s">
        <v>10</v>
      </c>
      <c r="C107" s="6" t="s">
        <v>906</v>
      </c>
      <c r="D107" s="6" t="s">
        <v>907</v>
      </c>
      <c r="E107" s="6" t="s">
        <v>908</v>
      </c>
      <c r="G107" s="6">
        <v>267861</v>
      </c>
      <c r="H107" s="13">
        <v>368.87</v>
      </c>
      <c r="I107" s="14">
        <v>0.26</v>
      </c>
    </row>
    <row r="108" spans="2:9">
      <c r="B108" s="15" t="s">
        <v>10</v>
      </c>
      <c r="C108" s="6" t="s">
        <v>1527</v>
      </c>
      <c r="D108" s="6" t="s">
        <v>1528</v>
      </c>
      <c r="E108" s="6" t="s">
        <v>13</v>
      </c>
      <c r="G108" s="6">
        <v>6166</v>
      </c>
      <c r="H108" s="13">
        <v>366.35</v>
      </c>
      <c r="I108" s="14">
        <v>0.26</v>
      </c>
    </row>
    <row r="109" spans="2:9">
      <c r="B109" s="15" t="s">
        <v>10</v>
      </c>
      <c r="C109" s="6" t="s">
        <v>718</v>
      </c>
      <c r="D109" s="6" t="s">
        <v>719</v>
      </c>
      <c r="E109" s="6" t="s">
        <v>62</v>
      </c>
      <c r="G109" s="6">
        <v>272</v>
      </c>
      <c r="H109" s="13">
        <v>349.51</v>
      </c>
      <c r="I109" s="14">
        <v>0.25</v>
      </c>
    </row>
    <row r="110" spans="2:9">
      <c r="B110" s="15" t="s">
        <v>10</v>
      </c>
      <c r="C110" s="6" t="s">
        <v>1525</v>
      </c>
      <c r="D110" s="6" t="s">
        <v>1526</v>
      </c>
      <c r="E110" s="6" t="s">
        <v>639</v>
      </c>
      <c r="G110" s="6">
        <v>8628</v>
      </c>
      <c r="H110" s="13">
        <v>346.31</v>
      </c>
      <c r="I110" s="14">
        <v>0.24000000000000002</v>
      </c>
    </row>
    <row r="111" spans="2:9">
      <c r="B111" s="15" t="s">
        <v>10</v>
      </c>
      <c r="C111" s="6" t="s">
        <v>852</v>
      </c>
      <c r="D111" s="6" t="s">
        <v>853</v>
      </c>
      <c r="E111" s="6" t="s">
        <v>717</v>
      </c>
      <c r="G111" s="6">
        <v>22893</v>
      </c>
      <c r="H111" s="13">
        <v>344.84000000000003</v>
      </c>
      <c r="I111" s="14">
        <v>0.24000000000000002</v>
      </c>
    </row>
    <row r="112" spans="2:9">
      <c r="B112" s="15" t="s">
        <v>10</v>
      </c>
      <c r="C112" s="6" t="s">
        <v>3566</v>
      </c>
      <c r="D112" s="6" t="s">
        <v>3567</v>
      </c>
      <c r="E112" s="6" t="s">
        <v>24</v>
      </c>
      <c r="G112" s="6">
        <v>7759</v>
      </c>
      <c r="H112" s="13">
        <v>339.5</v>
      </c>
      <c r="I112" s="14">
        <v>0.24000000000000002</v>
      </c>
    </row>
    <row r="113" spans="2:9">
      <c r="B113" s="15" t="s">
        <v>10</v>
      </c>
      <c r="C113" s="6" t="s">
        <v>2612</v>
      </c>
      <c r="D113" s="6" t="s">
        <v>2613</v>
      </c>
      <c r="E113" s="6" t="s">
        <v>83</v>
      </c>
      <c r="G113" s="6">
        <v>18915</v>
      </c>
      <c r="H113" s="13">
        <v>336.31</v>
      </c>
      <c r="I113" s="14">
        <v>0.24000000000000002</v>
      </c>
    </row>
    <row r="114" spans="2:9">
      <c r="B114" s="15" t="s">
        <v>10</v>
      </c>
      <c r="C114" s="6" t="s">
        <v>1278</v>
      </c>
      <c r="D114" s="6" t="s">
        <v>1279</v>
      </c>
      <c r="E114" s="6" t="s">
        <v>676</v>
      </c>
      <c r="G114" s="6">
        <v>58896</v>
      </c>
      <c r="H114" s="13">
        <v>334.5</v>
      </c>
      <c r="I114" s="14">
        <v>0.24000000000000002</v>
      </c>
    </row>
    <row r="115" spans="2:9">
      <c r="B115" s="15" t="s">
        <v>10</v>
      </c>
      <c r="C115" s="6" t="s">
        <v>1417</v>
      </c>
      <c r="D115" s="6" t="s">
        <v>1418</v>
      </c>
      <c r="E115" s="6" t="s">
        <v>1419</v>
      </c>
      <c r="G115" s="6">
        <v>18808</v>
      </c>
      <c r="H115" s="13">
        <v>330.8</v>
      </c>
      <c r="I115" s="14">
        <v>0.22999999999999998</v>
      </c>
    </row>
    <row r="116" spans="2:9">
      <c r="B116" s="15" t="s">
        <v>10</v>
      </c>
      <c r="C116" s="6" t="s">
        <v>860</v>
      </c>
      <c r="D116" s="6" t="s">
        <v>861</v>
      </c>
      <c r="E116" s="6" t="s">
        <v>118</v>
      </c>
      <c r="G116" s="6">
        <v>25025</v>
      </c>
      <c r="H116" s="13">
        <v>318.52</v>
      </c>
      <c r="I116" s="14">
        <v>0.22</v>
      </c>
    </row>
    <row r="117" spans="2:9">
      <c r="B117" s="15" t="s">
        <v>10</v>
      </c>
      <c r="C117" s="6" t="s">
        <v>816</v>
      </c>
      <c r="D117" s="6" t="s">
        <v>817</v>
      </c>
      <c r="E117" s="6" t="s">
        <v>30</v>
      </c>
      <c r="G117" s="6">
        <v>1826170</v>
      </c>
      <c r="H117" s="13">
        <v>315.01</v>
      </c>
      <c r="I117" s="14">
        <v>0.22</v>
      </c>
    </row>
    <row r="118" spans="2:9">
      <c r="B118" s="15" t="s">
        <v>10</v>
      </c>
      <c r="C118" s="6" t="s">
        <v>84</v>
      </c>
      <c r="D118" s="6" t="s">
        <v>85</v>
      </c>
      <c r="E118" s="6" t="s">
        <v>86</v>
      </c>
      <c r="G118" s="6">
        <v>133217</v>
      </c>
      <c r="H118" s="13">
        <v>313.06</v>
      </c>
      <c r="I118" s="14">
        <v>0.22</v>
      </c>
    </row>
    <row r="119" spans="2:9">
      <c r="B119" s="15" t="s">
        <v>10</v>
      </c>
      <c r="C119" s="6" t="s">
        <v>1431</v>
      </c>
      <c r="D119" s="6" t="s">
        <v>1432</v>
      </c>
      <c r="E119" s="6" t="s">
        <v>13</v>
      </c>
      <c r="G119" s="6">
        <v>10044</v>
      </c>
      <c r="H119" s="13">
        <v>312.35000000000002</v>
      </c>
      <c r="I119" s="14">
        <v>0.22</v>
      </c>
    </row>
    <row r="120" spans="2:9">
      <c r="B120" s="15" t="s">
        <v>10</v>
      </c>
      <c r="C120" s="6" t="s">
        <v>1514</v>
      </c>
      <c r="D120" s="6" t="s">
        <v>1515</v>
      </c>
      <c r="E120" s="6" t="s">
        <v>62</v>
      </c>
      <c r="G120" s="6">
        <v>12388</v>
      </c>
      <c r="H120" s="13">
        <v>311.84000000000003</v>
      </c>
      <c r="I120" s="14">
        <v>0.22</v>
      </c>
    </row>
    <row r="121" spans="2:9">
      <c r="B121" s="15" t="s">
        <v>10</v>
      </c>
      <c r="C121" s="6" t="s">
        <v>661</v>
      </c>
      <c r="D121" s="6" t="s">
        <v>662</v>
      </c>
      <c r="E121" s="6" t="s">
        <v>118</v>
      </c>
      <c r="G121" s="6">
        <v>25554</v>
      </c>
      <c r="H121" s="13">
        <v>304.25</v>
      </c>
      <c r="I121" s="14">
        <v>0.21000000000000002</v>
      </c>
    </row>
    <row r="122" spans="2:9">
      <c r="B122" s="15" t="s">
        <v>10</v>
      </c>
      <c r="C122" s="6" t="s">
        <v>2001</v>
      </c>
      <c r="D122" s="6" t="s">
        <v>2002</v>
      </c>
      <c r="E122" s="6" t="s">
        <v>13</v>
      </c>
      <c r="G122" s="6">
        <v>10363</v>
      </c>
      <c r="H122" s="13">
        <v>304.15000000000003</v>
      </c>
      <c r="I122" s="14">
        <v>0.21000000000000002</v>
      </c>
    </row>
    <row r="123" spans="2:9">
      <c r="B123" s="15" t="s">
        <v>10</v>
      </c>
      <c r="C123" s="6" t="s">
        <v>911</v>
      </c>
      <c r="D123" s="6" t="s">
        <v>912</v>
      </c>
      <c r="E123" s="6" t="s">
        <v>13</v>
      </c>
      <c r="G123" s="6">
        <v>121590</v>
      </c>
      <c r="H123" s="13">
        <v>298.5</v>
      </c>
      <c r="I123" s="14">
        <v>0.21000000000000002</v>
      </c>
    </row>
    <row r="124" spans="2:9">
      <c r="B124" s="15" t="s">
        <v>10</v>
      </c>
      <c r="C124" s="6" t="s">
        <v>550</v>
      </c>
      <c r="D124" s="6" t="s">
        <v>656</v>
      </c>
      <c r="E124" s="6" t="s">
        <v>30</v>
      </c>
      <c r="G124" s="6">
        <v>120386</v>
      </c>
      <c r="H124" s="13">
        <v>298.08</v>
      </c>
      <c r="I124" s="14">
        <v>0.21000000000000002</v>
      </c>
    </row>
    <row r="125" spans="2:9">
      <c r="B125" s="15" t="s">
        <v>10</v>
      </c>
      <c r="C125" s="6" t="s">
        <v>640</v>
      </c>
      <c r="D125" s="6" t="s">
        <v>641</v>
      </c>
      <c r="E125" s="6" t="s">
        <v>639</v>
      </c>
      <c r="G125" s="6">
        <v>14417</v>
      </c>
      <c r="H125" s="13">
        <v>295.98</v>
      </c>
      <c r="I125" s="14">
        <v>0.21000000000000002</v>
      </c>
    </row>
    <row r="126" spans="2:9">
      <c r="B126" s="15" t="s">
        <v>10</v>
      </c>
      <c r="C126" s="6" t="s">
        <v>1508</v>
      </c>
      <c r="D126" s="6" t="s">
        <v>1509</v>
      </c>
      <c r="E126" s="6" t="s">
        <v>27</v>
      </c>
      <c r="G126" s="6">
        <v>5567</v>
      </c>
      <c r="H126" s="13">
        <v>295</v>
      </c>
      <c r="I126" s="14">
        <v>0.21000000000000002</v>
      </c>
    </row>
    <row r="127" spans="2:9">
      <c r="B127" s="15" t="s">
        <v>10</v>
      </c>
      <c r="C127" s="6" t="s">
        <v>70</v>
      </c>
      <c r="D127" s="6" t="s">
        <v>71</v>
      </c>
      <c r="E127" s="6" t="s">
        <v>30</v>
      </c>
      <c r="G127" s="6">
        <v>177705</v>
      </c>
      <c r="H127" s="13">
        <v>291.79000000000002</v>
      </c>
      <c r="I127" s="14">
        <v>0.21000000000000002</v>
      </c>
    </row>
    <row r="128" spans="2:9">
      <c r="B128" s="15" t="s">
        <v>10</v>
      </c>
      <c r="C128" s="6" t="s">
        <v>1496</v>
      </c>
      <c r="D128" s="6" t="s">
        <v>1497</v>
      </c>
      <c r="E128" s="6" t="s">
        <v>27</v>
      </c>
      <c r="G128" s="6">
        <v>14415</v>
      </c>
      <c r="H128" s="13">
        <v>289.14</v>
      </c>
      <c r="I128" s="14">
        <v>0.2</v>
      </c>
    </row>
    <row r="129" spans="2:9">
      <c r="B129" s="15" t="s">
        <v>10</v>
      </c>
      <c r="C129" s="6" t="s">
        <v>862</v>
      </c>
      <c r="D129" s="6" t="s">
        <v>863</v>
      </c>
      <c r="E129" s="6" t="s">
        <v>632</v>
      </c>
      <c r="G129" s="6">
        <v>71928</v>
      </c>
      <c r="H129" s="13">
        <v>288.61</v>
      </c>
      <c r="I129" s="14">
        <v>0.2</v>
      </c>
    </row>
    <row r="130" spans="2:9">
      <c r="B130" s="15" t="s">
        <v>10</v>
      </c>
      <c r="C130" s="6" t="s">
        <v>866</v>
      </c>
      <c r="D130" s="6" t="s">
        <v>867</v>
      </c>
      <c r="E130" s="6" t="s">
        <v>57</v>
      </c>
      <c r="G130" s="6">
        <v>7393</v>
      </c>
      <c r="H130" s="13">
        <v>276.88</v>
      </c>
      <c r="I130" s="14">
        <v>0.2</v>
      </c>
    </row>
    <row r="131" spans="2:9">
      <c r="B131" s="15" t="s">
        <v>10</v>
      </c>
      <c r="C131" s="6" t="s">
        <v>913</v>
      </c>
      <c r="D131" s="6" t="s">
        <v>914</v>
      </c>
      <c r="E131" s="6" t="s">
        <v>915</v>
      </c>
      <c r="G131" s="6">
        <v>358168</v>
      </c>
      <c r="H131" s="13">
        <v>273.17</v>
      </c>
      <c r="I131" s="14">
        <v>0.19</v>
      </c>
    </row>
    <row r="132" spans="2:9">
      <c r="B132" s="15" t="s">
        <v>10</v>
      </c>
      <c r="C132" s="6" t="s">
        <v>2586</v>
      </c>
      <c r="D132" s="6" t="s">
        <v>2587</v>
      </c>
      <c r="E132" s="6" t="s">
        <v>648</v>
      </c>
      <c r="G132" s="6">
        <v>38384</v>
      </c>
      <c r="H132" s="13">
        <v>272.89</v>
      </c>
      <c r="I132" s="14">
        <v>0.19</v>
      </c>
    </row>
    <row r="133" spans="2:9">
      <c r="B133" s="15" t="s">
        <v>10</v>
      </c>
      <c r="C133" s="6" t="s">
        <v>1504</v>
      </c>
      <c r="D133" s="6" t="s">
        <v>1505</v>
      </c>
      <c r="E133" s="6" t="s">
        <v>24</v>
      </c>
      <c r="G133" s="6">
        <v>3109</v>
      </c>
      <c r="H133" s="13">
        <v>271.91000000000003</v>
      </c>
      <c r="I133" s="14">
        <v>0.19</v>
      </c>
    </row>
    <row r="134" spans="2:9">
      <c r="B134" s="15" t="s">
        <v>10</v>
      </c>
      <c r="C134" s="6" t="s">
        <v>916</v>
      </c>
      <c r="D134" s="6" t="s">
        <v>917</v>
      </c>
      <c r="E134" s="6" t="s">
        <v>898</v>
      </c>
      <c r="G134" s="6">
        <v>56799</v>
      </c>
      <c r="H134" s="13">
        <v>270.05</v>
      </c>
      <c r="I134" s="14">
        <v>0.19</v>
      </c>
    </row>
    <row r="135" spans="2:9">
      <c r="B135" s="15" t="s">
        <v>10</v>
      </c>
      <c r="C135" s="6" t="s">
        <v>814</v>
      </c>
      <c r="D135" s="6" t="s">
        <v>815</v>
      </c>
      <c r="E135" s="6" t="s">
        <v>30</v>
      </c>
      <c r="G135" s="6">
        <v>267548</v>
      </c>
      <c r="H135" s="13">
        <v>269.05</v>
      </c>
      <c r="I135" s="14">
        <v>0.19</v>
      </c>
    </row>
    <row r="136" spans="2:9">
      <c r="B136" s="15" t="s">
        <v>10</v>
      </c>
      <c r="C136" s="6" t="s">
        <v>1411</v>
      </c>
      <c r="D136" s="6" t="s">
        <v>1412</v>
      </c>
      <c r="E136" s="6" t="s">
        <v>624</v>
      </c>
      <c r="G136" s="6">
        <v>3152686</v>
      </c>
      <c r="H136" s="13">
        <v>268.92</v>
      </c>
      <c r="I136" s="14">
        <v>0.19</v>
      </c>
    </row>
    <row r="137" spans="2:9">
      <c r="B137" s="15" t="s">
        <v>10</v>
      </c>
      <c r="C137" s="6" t="s">
        <v>1510</v>
      </c>
      <c r="D137" s="6" t="s">
        <v>1511</v>
      </c>
      <c r="E137" s="6" t="s">
        <v>111</v>
      </c>
      <c r="G137" s="6">
        <v>20528</v>
      </c>
      <c r="H137" s="13">
        <v>268.05</v>
      </c>
      <c r="I137" s="14">
        <v>0.19</v>
      </c>
    </row>
    <row r="138" spans="2:9">
      <c r="B138" s="15" t="s">
        <v>10</v>
      </c>
      <c r="C138" s="6" t="s">
        <v>22</v>
      </c>
      <c r="D138" s="6" t="s">
        <v>23</v>
      </c>
      <c r="E138" s="6" t="s">
        <v>24</v>
      </c>
      <c r="G138" s="6">
        <v>91397</v>
      </c>
      <c r="H138" s="13">
        <v>267.11</v>
      </c>
      <c r="I138" s="14">
        <v>0.19</v>
      </c>
    </row>
    <row r="139" spans="2:9">
      <c r="B139" s="15" t="s">
        <v>10</v>
      </c>
      <c r="C139" s="6" t="s">
        <v>3577</v>
      </c>
      <c r="D139" s="6" t="s">
        <v>3578</v>
      </c>
      <c r="E139" s="6" t="s">
        <v>13</v>
      </c>
      <c r="G139" s="6">
        <v>10363</v>
      </c>
      <c r="H139" s="13">
        <v>265.86</v>
      </c>
      <c r="I139" s="14">
        <v>0.19</v>
      </c>
    </row>
    <row r="140" spans="2:9">
      <c r="B140" s="15" t="s">
        <v>10</v>
      </c>
      <c r="C140" s="6" t="s">
        <v>1280</v>
      </c>
      <c r="D140" s="6" t="s">
        <v>1281</v>
      </c>
      <c r="E140" s="6" t="s">
        <v>676</v>
      </c>
      <c r="G140" s="6">
        <v>13735</v>
      </c>
      <c r="H140" s="13">
        <v>262.31</v>
      </c>
      <c r="I140" s="14">
        <v>0.19</v>
      </c>
    </row>
    <row r="141" spans="2:9">
      <c r="B141" s="15" t="s">
        <v>10</v>
      </c>
      <c r="C141" s="6" t="s">
        <v>42</v>
      </c>
      <c r="D141" s="6" t="s">
        <v>43</v>
      </c>
      <c r="E141" s="6" t="s">
        <v>30</v>
      </c>
      <c r="G141" s="6">
        <v>211158</v>
      </c>
      <c r="H141" s="13">
        <v>260.67</v>
      </c>
      <c r="I141" s="14">
        <v>0.18000000000000002</v>
      </c>
    </row>
    <row r="142" spans="2:9">
      <c r="B142" s="15" t="s">
        <v>10</v>
      </c>
      <c r="C142" s="6" t="s">
        <v>1459</v>
      </c>
      <c r="D142" s="6" t="s">
        <v>1460</v>
      </c>
      <c r="E142" s="6" t="s">
        <v>1000</v>
      </c>
      <c r="G142" s="6">
        <v>307257</v>
      </c>
      <c r="H142" s="13">
        <v>260.39999999999998</v>
      </c>
      <c r="I142" s="14">
        <v>0.18000000000000002</v>
      </c>
    </row>
    <row r="143" spans="2:9">
      <c r="B143" s="15" t="s">
        <v>10</v>
      </c>
      <c r="C143" s="6" t="s">
        <v>918</v>
      </c>
      <c r="D143" s="6" t="s">
        <v>919</v>
      </c>
      <c r="E143" s="6" t="s">
        <v>111</v>
      </c>
      <c r="G143" s="6">
        <v>350762</v>
      </c>
      <c r="H143" s="13">
        <v>258.58</v>
      </c>
      <c r="I143" s="14">
        <v>0.18000000000000002</v>
      </c>
    </row>
    <row r="144" spans="2:9">
      <c r="B144" s="15" t="s">
        <v>10</v>
      </c>
      <c r="C144" s="6" t="s">
        <v>868</v>
      </c>
      <c r="D144" s="6" t="s">
        <v>869</v>
      </c>
      <c r="E144" s="6" t="s">
        <v>717</v>
      </c>
      <c r="G144" s="6">
        <v>17530</v>
      </c>
      <c r="H144" s="13">
        <v>257.92</v>
      </c>
      <c r="I144" s="14">
        <v>0.18000000000000002</v>
      </c>
    </row>
    <row r="145" spans="2:9">
      <c r="B145" s="15" t="s">
        <v>10</v>
      </c>
      <c r="C145" s="6" t="s">
        <v>697</v>
      </c>
      <c r="D145" s="6" t="s">
        <v>698</v>
      </c>
      <c r="E145" s="6" t="s">
        <v>86</v>
      </c>
      <c r="G145" s="6">
        <v>244764</v>
      </c>
      <c r="H145" s="13">
        <v>257.74</v>
      </c>
      <c r="I145" s="14">
        <v>0.18000000000000002</v>
      </c>
    </row>
    <row r="146" spans="2:9">
      <c r="B146" s="15" t="s">
        <v>10</v>
      </c>
      <c r="C146" s="6" t="s">
        <v>1512</v>
      </c>
      <c r="D146" s="6" t="s">
        <v>1513</v>
      </c>
      <c r="E146" s="6" t="s">
        <v>1320</v>
      </c>
      <c r="G146" s="6">
        <v>14246</v>
      </c>
      <c r="H146" s="13">
        <v>254.82</v>
      </c>
      <c r="I146" s="14">
        <v>0.18000000000000002</v>
      </c>
    </row>
    <row r="147" spans="2:9">
      <c r="B147" s="15" t="s">
        <v>10</v>
      </c>
      <c r="C147" s="6" t="s">
        <v>1331</v>
      </c>
      <c r="D147" s="6" t="s">
        <v>1332</v>
      </c>
      <c r="E147" s="6" t="s">
        <v>1320</v>
      </c>
      <c r="G147" s="6">
        <v>61935</v>
      </c>
      <c r="H147" s="13">
        <v>254.21</v>
      </c>
      <c r="I147" s="14">
        <v>0.18000000000000002</v>
      </c>
    </row>
    <row r="148" spans="2:9">
      <c r="B148" s="15" t="s">
        <v>10</v>
      </c>
      <c r="C148" s="6" t="s">
        <v>1441</v>
      </c>
      <c r="D148" s="6" t="s">
        <v>1442</v>
      </c>
      <c r="E148" s="6" t="s">
        <v>62</v>
      </c>
      <c r="G148" s="6">
        <v>858</v>
      </c>
      <c r="H148" s="13">
        <v>246.63</v>
      </c>
      <c r="I148" s="14">
        <v>0.17</v>
      </c>
    </row>
    <row r="149" spans="2:9">
      <c r="B149" s="15" t="s">
        <v>10</v>
      </c>
      <c r="C149" s="6" t="s">
        <v>812</v>
      </c>
      <c r="D149" s="6" t="s">
        <v>813</v>
      </c>
      <c r="E149" s="6" t="s">
        <v>30</v>
      </c>
      <c r="G149" s="6">
        <v>418589</v>
      </c>
      <c r="H149" s="13">
        <v>246.34</v>
      </c>
      <c r="I149" s="14">
        <v>0.17</v>
      </c>
    </row>
    <row r="150" spans="2:9">
      <c r="B150" s="15" t="s">
        <v>10</v>
      </c>
      <c r="C150" s="6" t="s">
        <v>35</v>
      </c>
      <c r="D150" s="6" t="s">
        <v>36</v>
      </c>
      <c r="E150" s="6" t="s">
        <v>24</v>
      </c>
      <c r="G150" s="6">
        <v>101968</v>
      </c>
      <c r="H150" s="13">
        <v>244.93</v>
      </c>
      <c r="I150" s="14">
        <v>0.17</v>
      </c>
    </row>
    <row r="151" spans="2:9">
      <c r="B151" s="15" t="s">
        <v>10</v>
      </c>
      <c r="C151" s="6" t="s">
        <v>848</v>
      </c>
      <c r="D151" s="6" t="s">
        <v>849</v>
      </c>
      <c r="E151" s="6" t="s">
        <v>632</v>
      </c>
      <c r="G151" s="6">
        <v>1050</v>
      </c>
      <c r="H151" s="13">
        <v>241.71</v>
      </c>
      <c r="I151" s="14">
        <v>0.17</v>
      </c>
    </row>
    <row r="152" spans="2:9">
      <c r="B152" s="15" t="s">
        <v>10</v>
      </c>
      <c r="C152" s="6" t="s">
        <v>674</v>
      </c>
      <c r="D152" s="6" t="s">
        <v>675</v>
      </c>
      <c r="E152" s="6" t="s">
        <v>676</v>
      </c>
      <c r="G152" s="6">
        <v>8827</v>
      </c>
      <c r="H152" s="13">
        <v>239.99</v>
      </c>
      <c r="I152" s="14">
        <v>0.17</v>
      </c>
    </row>
    <row r="153" spans="2:9">
      <c r="B153" s="15" t="s">
        <v>10</v>
      </c>
      <c r="C153" s="6" t="s">
        <v>1482</v>
      </c>
      <c r="D153" s="6" t="s">
        <v>1483</v>
      </c>
      <c r="E153" s="6" t="s">
        <v>111</v>
      </c>
      <c r="G153" s="6">
        <v>50859</v>
      </c>
      <c r="H153" s="13">
        <v>239.85</v>
      </c>
      <c r="I153" s="14">
        <v>0.17</v>
      </c>
    </row>
    <row r="154" spans="2:9">
      <c r="B154" s="15" t="s">
        <v>10</v>
      </c>
      <c r="C154" s="6" t="s">
        <v>874</v>
      </c>
      <c r="D154" s="6" t="s">
        <v>875</v>
      </c>
      <c r="E154" s="6" t="s">
        <v>717</v>
      </c>
      <c r="G154" s="6">
        <v>34876</v>
      </c>
      <c r="H154" s="13">
        <v>236.11</v>
      </c>
      <c r="I154" s="14">
        <v>0.17</v>
      </c>
    </row>
    <row r="155" spans="2:9">
      <c r="B155" s="15" t="s">
        <v>10</v>
      </c>
      <c r="C155" s="6" t="s">
        <v>1467</v>
      </c>
      <c r="D155" s="6" t="s">
        <v>1468</v>
      </c>
      <c r="E155" s="6" t="s">
        <v>1469</v>
      </c>
      <c r="G155" s="6">
        <v>714</v>
      </c>
      <c r="H155" s="13">
        <v>226.87</v>
      </c>
      <c r="I155" s="14">
        <v>0.16</v>
      </c>
    </row>
    <row r="156" spans="2:9">
      <c r="B156" s="15" t="s">
        <v>10</v>
      </c>
      <c r="C156" s="6" t="s">
        <v>876</v>
      </c>
      <c r="D156" s="6" t="s">
        <v>877</v>
      </c>
      <c r="E156" s="6" t="s">
        <v>717</v>
      </c>
      <c r="G156" s="6">
        <v>20054</v>
      </c>
      <c r="H156" s="13">
        <v>225.91</v>
      </c>
      <c r="I156" s="14">
        <v>0.16</v>
      </c>
    </row>
    <row r="157" spans="2:9">
      <c r="B157" s="15" t="s">
        <v>10</v>
      </c>
      <c r="C157" s="6" t="s">
        <v>872</v>
      </c>
      <c r="D157" s="6" t="s">
        <v>873</v>
      </c>
      <c r="E157" s="6" t="s">
        <v>57</v>
      </c>
      <c r="G157" s="6">
        <v>14071</v>
      </c>
      <c r="H157" s="13">
        <v>225</v>
      </c>
      <c r="I157" s="14">
        <v>0.16</v>
      </c>
    </row>
    <row r="158" spans="2:9">
      <c r="B158" s="15" t="s">
        <v>10</v>
      </c>
      <c r="C158" s="6" t="s">
        <v>1529</v>
      </c>
      <c r="D158" s="6" t="s">
        <v>1530</v>
      </c>
      <c r="E158" s="6" t="s">
        <v>908</v>
      </c>
      <c r="G158" s="6">
        <v>87297</v>
      </c>
      <c r="H158" s="13">
        <v>216.89000000000001</v>
      </c>
      <c r="I158" s="14">
        <v>0.15</v>
      </c>
    </row>
    <row r="159" spans="2:9">
      <c r="B159" s="15" t="s">
        <v>10</v>
      </c>
      <c r="C159" s="6" t="s">
        <v>1439</v>
      </c>
      <c r="D159" s="6" t="s">
        <v>1440</v>
      </c>
      <c r="E159" s="6" t="s">
        <v>48</v>
      </c>
      <c r="G159" s="6">
        <v>42129</v>
      </c>
      <c r="H159" s="13">
        <v>214.67000000000002</v>
      </c>
      <c r="I159" s="14">
        <v>0.15</v>
      </c>
    </row>
    <row r="160" spans="2:9">
      <c r="B160" s="15" t="s">
        <v>10</v>
      </c>
      <c r="C160" s="6" t="s">
        <v>3471</v>
      </c>
      <c r="D160" s="6" t="s">
        <v>3472</v>
      </c>
      <c r="E160" s="6" t="s">
        <v>24</v>
      </c>
      <c r="G160" s="6">
        <v>33228</v>
      </c>
      <c r="H160" s="13">
        <v>211.15</v>
      </c>
      <c r="I160" s="14">
        <v>0.15</v>
      </c>
    </row>
    <row r="161" spans="1:9">
      <c r="B161" s="15" t="s">
        <v>10</v>
      </c>
      <c r="C161" s="6" t="s">
        <v>715</v>
      </c>
      <c r="D161" s="6" t="s">
        <v>716</v>
      </c>
      <c r="E161" s="6" t="s">
        <v>717</v>
      </c>
      <c r="G161" s="6">
        <v>14813</v>
      </c>
      <c r="H161" s="13">
        <v>210.20000000000002</v>
      </c>
      <c r="I161" s="14">
        <v>0.15</v>
      </c>
    </row>
    <row r="162" spans="1:9">
      <c r="B162" s="15" t="s">
        <v>10</v>
      </c>
      <c r="C162" s="6" t="s">
        <v>1470</v>
      </c>
      <c r="D162" s="6" t="s">
        <v>1471</v>
      </c>
      <c r="E162" s="6" t="s">
        <v>27</v>
      </c>
      <c r="G162" s="6">
        <v>23424</v>
      </c>
      <c r="H162" s="13">
        <v>204.07</v>
      </c>
      <c r="I162" s="14">
        <v>0.13999999999999999</v>
      </c>
    </row>
    <row r="163" spans="1:9">
      <c r="B163" s="15" t="s">
        <v>10</v>
      </c>
      <c r="C163" s="6" t="s">
        <v>1329</v>
      </c>
      <c r="D163" s="6" t="s">
        <v>1330</v>
      </c>
      <c r="E163" s="6" t="s">
        <v>931</v>
      </c>
      <c r="G163" s="6">
        <v>46082</v>
      </c>
      <c r="H163" s="13">
        <v>200.04</v>
      </c>
      <c r="I163" s="14">
        <v>0.13999999999999999</v>
      </c>
    </row>
    <row r="164" spans="1:9">
      <c r="B164" s="15" t="s">
        <v>10</v>
      </c>
      <c r="C164" s="6" t="s">
        <v>3591</v>
      </c>
      <c r="D164" s="6" t="s">
        <v>3592</v>
      </c>
      <c r="E164" s="6" t="s">
        <v>62</v>
      </c>
      <c r="G164" s="6">
        <v>9001</v>
      </c>
      <c r="H164" s="13">
        <v>187.49</v>
      </c>
      <c r="I164" s="14">
        <v>0.13</v>
      </c>
    </row>
    <row r="165" spans="1:9">
      <c r="B165" s="15" t="s">
        <v>10</v>
      </c>
      <c r="C165" s="6" t="s">
        <v>1492</v>
      </c>
      <c r="D165" s="6" t="s">
        <v>1493</v>
      </c>
      <c r="E165" s="6" t="s">
        <v>118</v>
      </c>
      <c r="G165" s="6">
        <v>48079</v>
      </c>
      <c r="H165" s="13">
        <v>180.73</v>
      </c>
      <c r="I165" s="14">
        <v>0.13</v>
      </c>
    </row>
    <row r="166" spans="1:9">
      <c r="B166" s="15" t="s">
        <v>10</v>
      </c>
      <c r="C166" s="6" t="s">
        <v>2608</v>
      </c>
      <c r="D166" s="6" t="s">
        <v>2609</v>
      </c>
      <c r="E166" s="6" t="s">
        <v>624</v>
      </c>
      <c r="G166" s="6">
        <v>13269</v>
      </c>
      <c r="H166" s="13">
        <v>178.85</v>
      </c>
      <c r="I166" s="14">
        <v>0.13</v>
      </c>
    </row>
    <row r="167" spans="1:9">
      <c r="B167" s="15" t="s">
        <v>10</v>
      </c>
      <c r="C167" s="6" t="s">
        <v>642</v>
      </c>
      <c r="D167" s="6" t="s">
        <v>643</v>
      </c>
      <c r="E167" s="6" t="s">
        <v>639</v>
      </c>
      <c r="G167" s="6">
        <v>2532</v>
      </c>
      <c r="H167" s="13">
        <v>170.43</v>
      </c>
      <c r="I167" s="14">
        <v>0.12000000000000001</v>
      </c>
    </row>
    <row r="168" spans="1:9">
      <c r="B168" s="15" t="s">
        <v>10</v>
      </c>
      <c r="C168" s="6" t="s">
        <v>934</v>
      </c>
      <c r="D168" s="6" t="s">
        <v>935</v>
      </c>
      <c r="E168" s="6" t="s">
        <v>669</v>
      </c>
      <c r="G168" s="6">
        <v>60672</v>
      </c>
      <c r="H168" s="13">
        <v>151.47</v>
      </c>
      <c r="I168" s="14">
        <v>0.11</v>
      </c>
    </row>
    <row r="169" spans="1:9" ht="9.5" thickBot="1">
      <c r="E169" s="16" t="s">
        <v>133</v>
      </c>
      <c r="H169" s="25">
        <v>141751.67000000001</v>
      </c>
      <c r="I169" s="26">
        <v>99.9</v>
      </c>
    </row>
    <row r="170" spans="1:9" ht="9.5" thickTop="1">
      <c r="I170" s="14"/>
    </row>
    <row r="171" spans="1:9">
      <c r="I171" s="14"/>
    </row>
    <row r="172" spans="1:9">
      <c r="C172" s="6" t="s">
        <v>152</v>
      </c>
      <c r="E172" s="6" t="s">
        <v>10</v>
      </c>
      <c r="F172" s="12">
        <v>6.03</v>
      </c>
      <c r="H172" s="13">
        <v>89.99</v>
      </c>
      <c r="I172" s="14">
        <v>6.0000000000000005E-2</v>
      </c>
    </row>
    <row r="173" spans="1:9">
      <c r="I173" s="14"/>
    </row>
    <row r="174" spans="1:9">
      <c r="A174" s="11" t="s">
        <v>134</v>
      </c>
      <c r="H174" s="19">
        <v>-65.69</v>
      </c>
      <c r="I174" s="20">
        <v>0.04</v>
      </c>
    </row>
    <row r="175" spans="1:9">
      <c r="I175" s="14"/>
    </row>
    <row r="176" spans="1:9" ht="9.5" thickBot="1">
      <c r="E176" s="16" t="s">
        <v>135</v>
      </c>
      <c r="H176" s="17">
        <v>141775.97</v>
      </c>
      <c r="I176" s="18">
        <v>100</v>
      </c>
    </row>
    <row r="177" spans="1:9" ht="9.5" thickTop="1">
      <c r="I177" s="14"/>
    </row>
    <row r="178" spans="1:9">
      <c r="A178" s="16" t="s">
        <v>136</v>
      </c>
      <c r="I178" s="14"/>
    </row>
    <row r="179" spans="1:9">
      <c r="A179" s="6">
        <v>1</v>
      </c>
      <c r="B179" s="6" t="s">
        <v>137</v>
      </c>
      <c r="I179" s="14"/>
    </row>
    <row r="180" spans="1:9">
      <c r="I180" s="14"/>
    </row>
    <row r="181" spans="1:9">
      <c r="A181" s="6">
        <v>2</v>
      </c>
      <c r="B181" s="21" t="s">
        <v>3593</v>
      </c>
      <c r="C181" s="22"/>
      <c r="I181" s="14"/>
    </row>
    <row r="182" spans="1:9">
      <c r="B182" s="21"/>
      <c r="C182" s="22"/>
      <c r="I182" s="14"/>
    </row>
    <row r="183" spans="1:9">
      <c r="A183" s="6">
        <v>3</v>
      </c>
      <c r="B183" s="21" t="s">
        <v>139</v>
      </c>
      <c r="C183" s="22"/>
      <c r="I183" s="14"/>
    </row>
    <row r="184" spans="1:9">
      <c r="B184" s="22"/>
      <c r="C184" s="22"/>
      <c r="I184" s="14"/>
    </row>
    <row r="185" spans="1:9">
      <c r="B185" s="22"/>
      <c r="C185" s="27" t="s">
        <v>140</v>
      </c>
      <c r="I185" s="14"/>
    </row>
    <row r="186" spans="1:9">
      <c r="B186" s="22"/>
      <c r="C186" s="27" t="s">
        <v>141</v>
      </c>
      <c r="D186" s="16" t="s">
        <v>142</v>
      </c>
      <c r="E186" s="16" t="s">
        <v>143</v>
      </c>
      <c r="I186" s="14"/>
    </row>
    <row r="187" spans="1:9">
      <c r="B187" s="22"/>
      <c r="C187" s="21" t="s">
        <v>3594</v>
      </c>
      <c r="D187" s="6">
        <v>30.218</v>
      </c>
      <c r="E187" s="6">
        <v>26.793000000000003</v>
      </c>
      <c r="I187" s="14"/>
    </row>
    <row r="188" spans="1:9">
      <c r="I188" s="14"/>
    </row>
    <row r="189" spans="1:9" ht="20" customHeight="1">
      <c r="A189" s="6">
        <v>4</v>
      </c>
      <c r="B189" s="71" t="s">
        <v>148</v>
      </c>
      <c r="C189" s="72"/>
      <c r="D189" s="72"/>
      <c r="E189" s="72"/>
      <c r="F189" s="72"/>
      <c r="G189" s="72"/>
      <c r="H189" s="72"/>
      <c r="I189" s="73"/>
    </row>
    <row r="190" spans="1:9">
      <c r="A190" s="1"/>
      <c r="B190" s="1"/>
      <c r="C190" s="1"/>
      <c r="D190" s="1"/>
      <c r="E190" s="1"/>
      <c r="F190" s="3"/>
      <c r="G190" s="1"/>
      <c r="H190" s="4"/>
      <c r="I190" s="3"/>
    </row>
    <row r="191" spans="1:9">
      <c r="A191" s="24" t="s">
        <v>149</v>
      </c>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76" t="s">
        <v>3595</v>
      </c>
      <c r="B207" s="76"/>
      <c r="C207" s="76"/>
      <c r="D207" s="76"/>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2"/>
      <c r="B227" s="22"/>
      <c r="C227" s="22"/>
      <c r="D227" s="22"/>
    </row>
    <row r="228" spans="1:4">
      <c r="A228" s="22"/>
      <c r="B228" s="22"/>
      <c r="C228" s="22"/>
      <c r="D228" s="22"/>
    </row>
    <row r="229" spans="1:4">
      <c r="A229" s="22"/>
      <c r="B229" s="22"/>
      <c r="C229" s="22"/>
      <c r="D229" s="22"/>
    </row>
    <row r="230" spans="1:4">
      <c r="A230" s="22"/>
      <c r="B230" s="22"/>
      <c r="C230" s="22"/>
      <c r="D230" s="22"/>
    </row>
  </sheetData>
  <mergeCells count="5">
    <mergeCell ref="A2:C2"/>
    <mergeCell ref="A3:C3"/>
    <mergeCell ref="B4:C4"/>
    <mergeCell ref="B189:I189"/>
    <mergeCell ref="A207:D207"/>
  </mergeCells>
  <pageMargins left="0.7" right="0.7" top="0.75" bottom="0.75" header="0.3" footer="0.3"/>
  <pageSetup paperSize="0" orientation="portrait" horizontalDpi="0" verticalDpi="0" copies="0"/>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CB18E-4D54-418F-8993-8F2D06AE2E5A}">
  <dimension ref="A1:I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3576</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67</v>
      </c>
      <c r="D5" s="6" t="s">
        <v>68</v>
      </c>
      <c r="E5" s="6" t="s">
        <v>69</v>
      </c>
      <c r="G5" s="6">
        <v>61108</v>
      </c>
      <c r="H5" s="13">
        <v>400.14</v>
      </c>
      <c r="I5" s="14">
        <v>10.280000000000001</v>
      </c>
    </row>
    <row r="6" spans="1:9">
      <c r="B6" s="15" t="s">
        <v>10</v>
      </c>
      <c r="C6" s="6" t="s">
        <v>126</v>
      </c>
      <c r="D6" s="6" t="s">
        <v>127</v>
      </c>
      <c r="E6" s="6" t="s">
        <v>83</v>
      </c>
      <c r="G6" s="6">
        <v>3195</v>
      </c>
      <c r="H6" s="13">
        <v>393.18</v>
      </c>
      <c r="I6" s="14">
        <v>10.100000000000001</v>
      </c>
    </row>
    <row r="7" spans="1:9">
      <c r="B7" s="15" t="s">
        <v>10</v>
      </c>
      <c r="C7" s="6" t="s">
        <v>1077</v>
      </c>
      <c r="D7" s="6" t="s">
        <v>1078</v>
      </c>
      <c r="E7" s="6" t="s">
        <v>1074</v>
      </c>
      <c r="G7" s="6">
        <v>19097</v>
      </c>
      <c r="H7" s="13">
        <v>392.48</v>
      </c>
      <c r="I7" s="14">
        <v>10.08</v>
      </c>
    </row>
    <row r="8" spans="1:9">
      <c r="B8" s="15" t="s">
        <v>10</v>
      </c>
      <c r="C8" s="6" t="s">
        <v>1429</v>
      </c>
      <c r="D8" s="6" t="s">
        <v>1430</v>
      </c>
      <c r="E8" s="6" t="s">
        <v>655</v>
      </c>
      <c r="G8" s="6">
        <v>29403</v>
      </c>
      <c r="H8" s="13">
        <v>345.43</v>
      </c>
      <c r="I8" s="14">
        <v>8.8800000000000008</v>
      </c>
    </row>
    <row r="9" spans="1:9">
      <c r="B9" s="15" t="s">
        <v>10</v>
      </c>
      <c r="C9" s="6" t="s">
        <v>1314</v>
      </c>
      <c r="D9" s="6" t="s">
        <v>1315</v>
      </c>
      <c r="E9" s="6" t="s">
        <v>655</v>
      </c>
      <c r="G9" s="6">
        <v>4832</v>
      </c>
      <c r="H9" s="13">
        <v>262.04000000000002</v>
      </c>
      <c r="I9" s="14">
        <v>6.7299999999999995</v>
      </c>
    </row>
    <row r="10" spans="1:9">
      <c r="B10" s="15" t="s">
        <v>10</v>
      </c>
      <c r="C10" s="6" t="s">
        <v>58</v>
      </c>
      <c r="D10" s="6" t="s">
        <v>59</v>
      </c>
      <c r="E10" s="6" t="s">
        <v>57</v>
      </c>
      <c r="G10" s="6">
        <v>5540</v>
      </c>
      <c r="H10" s="13">
        <v>249.31</v>
      </c>
      <c r="I10" s="14">
        <v>6.41</v>
      </c>
    </row>
    <row r="11" spans="1:9">
      <c r="B11" s="15" t="s">
        <v>10</v>
      </c>
      <c r="C11" s="6" t="s">
        <v>39</v>
      </c>
      <c r="D11" s="6" t="s">
        <v>40</v>
      </c>
      <c r="E11" s="6" t="s">
        <v>41</v>
      </c>
      <c r="G11" s="6">
        <v>117335</v>
      </c>
      <c r="H11" s="13">
        <v>180.85</v>
      </c>
      <c r="I11" s="14">
        <v>4.6500000000000004</v>
      </c>
    </row>
    <row r="12" spans="1:9">
      <c r="B12" s="15" t="s">
        <v>10</v>
      </c>
      <c r="C12" s="6" t="s">
        <v>659</v>
      </c>
      <c r="D12" s="6" t="s">
        <v>660</v>
      </c>
      <c r="E12" s="6" t="s">
        <v>121</v>
      </c>
      <c r="G12" s="6">
        <v>12113</v>
      </c>
      <c r="H12" s="13">
        <v>147.63</v>
      </c>
      <c r="I12" s="14">
        <v>3.7900000000000005</v>
      </c>
    </row>
    <row r="13" spans="1:9">
      <c r="B13" s="15" t="s">
        <v>10</v>
      </c>
      <c r="C13" s="6" t="s">
        <v>1527</v>
      </c>
      <c r="D13" s="6" t="s">
        <v>1528</v>
      </c>
      <c r="E13" s="6" t="s">
        <v>13</v>
      </c>
      <c r="G13" s="6">
        <v>2151</v>
      </c>
      <c r="H13" s="13">
        <v>127.8</v>
      </c>
      <c r="I13" s="14">
        <v>3.2800000000000002</v>
      </c>
    </row>
    <row r="14" spans="1:9">
      <c r="B14" s="15" t="s">
        <v>10</v>
      </c>
      <c r="C14" s="6" t="s">
        <v>20</v>
      </c>
      <c r="D14" s="6" t="s">
        <v>21</v>
      </c>
      <c r="E14" s="6" t="s">
        <v>13</v>
      </c>
      <c r="G14" s="6">
        <v>522</v>
      </c>
      <c r="H14" s="13">
        <v>126.51</v>
      </c>
      <c r="I14" s="14">
        <v>3.25</v>
      </c>
    </row>
    <row r="15" spans="1:9">
      <c r="B15" s="15" t="s">
        <v>10</v>
      </c>
      <c r="C15" s="6" t="s">
        <v>2001</v>
      </c>
      <c r="D15" s="6" t="s">
        <v>2002</v>
      </c>
      <c r="E15" s="6" t="s">
        <v>13</v>
      </c>
      <c r="G15" s="6">
        <v>3625</v>
      </c>
      <c r="H15" s="13">
        <v>106.39</v>
      </c>
      <c r="I15" s="14">
        <v>2.73</v>
      </c>
    </row>
    <row r="16" spans="1:9">
      <c r="B16" s="15" t="s">
        <v>10</v>
      </c>
      <c r="C16" s="6" t="s">
        <v>2612</v>
      </c>
      <c r="D16" s="6" t="s">
        <v>2613</v>
      </c>
      <c r="E16" s="6" t="s">
        <v>83</v>
      </c>
      <c r="G16" s="6">
        <v>5847</v>
      </c>
      <c r="H16" s="13">
        <v>103.96000000000001</v>
      </c>
      <c r="I16" s="14">
        <v>2.67</v>
      </c>
    </row>
    <row r="17" spans="2:9">
      <c r="B17" s="15" t="s">
        <v>10</v>
      </c>
      <c r="C17" s="6" t="s">
        <v>1441</v>
      </c>
      <c r="D17" s="6" t="s">
        <v>1442</v>
      </c>
      <c r="E17" s="6" t="s">
        <v>62</v>
      </c>
      <c r="G17" s="6">
        <v>356</v>
      </c>
      <c r="H17" s="13">
        <v>102.33</v>
      </c>
      <c r="I17" s="14">
        <v>2.63</v>
      </c>
    </row>
    <row r="18" spans="2:9">
      <c r="B18" s="15" t="s">
        <v>10</v>
      </c>
      <c r="C18" s="6" t="s">
        <v>862</v>
      </c>
      <c r="D18" s="6" t="s">
        <v>863</v>
      </c>
      <c r="E18" s="6" t="s">
        <v>632</v>
      </c>
      <c r="G18" s="6">
        <v>25010</v>
      </c>
      <c r="H18" s="13">
        <v>100.35000000000001</v>
      </c>
      <c r="I18" s="14">
        <v>2.58</v>
      </c>
    </row>
    <row r="19" spans="2:9">
      <c r="B19" s="15" t="s">
        <v>10</v>
      </c>
      <c r="C19" s="6" t="s">
        <v>1512</v>
      </c>
      <c r="D19" s="6" t="s">
        <v>1513</v>
      </c>
      <c r="E19" s="6" t="s">
        <v>1320</v>
      </c>
      <c r="G19" s="6">
        <v>5401</v>
      </c>
      <c r="H19" s="13">
        <v>96.61</v>
      </c>
      <c r="I19" s="14">
        <v>2.4800000000000004</v>
      </c>
    </row>
    <row r="20" spans="2:9">
      <c r="B20" s="15" t="s">
        <v>10</v>
      </c>
      <c r="C20" s="6" t="s">
        <v>3577</v>
      </c>
      <c r="D20" s="6" t="s">
        <v>3578</v>
      </c>
      <c r="E20" s="6" t="s">
        <v>13</v>
      </c>
      <c r="G20" s="6">
        <v>3627</v>
      </c>
      <c r="H20" s="13">
        <v>93.05</v>
      </c>
      <c r="I20" s="14">
        <v>2.39</v>
      </c>
    </row>
    <row r="21" spans="2:9">
      <c r="B21" s="15" t="s">
        <v>10</v>
      </c>
      <c r="C21" s="6" t="s">
        <v>642</v>
      </c>
      <c r="D21" s="6" t="s">
        <v>643</v>
      </c>
      <c r="E21" s="6" t="s">
        <v>639</v>
      </c>
      <c r="G21" s="6">
        <v>977</v>
      </c>
      <c r="H21" s="13">
        <v>65.760000000000005</v>
      </c>
      <c r="I21" s="14">
        <v>1.6900000000000002</v>
      </c>
    </row>
    <row r="22" spans="2:9">
      <c r="B22" s="15" t="s">
        <v>10</v>
      </c>
      <c r="C22" s="6" t="s">
        <v>695</v>
      </c>
      <c r="D22" s="6" t="s">
        <v>696</v>
      </c>
      <c r="E22" s="6" t="s">
        <v>62</v>
      </c>
      <c r="G22" s="6">
        <v>1650</v>
      </c>
      <c r="H22" s="13">
        <v>63.440000000000005</v>
      </c>
      <c r="I22" s="14">
        <v>1.6300000000000001</v>
      </c>
    </row>
    <row r="23" spans="2:9">
      <c r="B23" s="15" t="s">
        <v>10</v>
      </c>
      <c r="C23" s="6" t="s">
        <v>1282</v>
      </c>
      <c r="D23" s="6" t="s">
        <v>1283</v>
      </c>
      <c r="E23" s="6" t="s">
        <v>80</v>
      </c>
      <c r="G23" s="6">
        <v>863</v>
      </c>
      <c r="H23" s="13">
        <v>59.06</v>
      </c>
      <c r="I23" s="14">
        <v>1.52</v>
      </c>
    </row>
    <row r="24" spans="2:9">
      <c r="B24" s="15" t="s">
        <v>10</v>
      </c>
      <c r="C24" s="6" t="s">
        <v>663</v>
      </c>
      <c r="D24" s="6" t="s">
        <v>664</v>
      </c>
      <c r="E24" s="6" t="s">
        <v>19</v>
      </c>
      <c r="G24" s="6">
        <v>7303</v>
      </c>
      <c r="H24" s="13">
        <v>58.54</v>
      </c>
      <c r="I24" s="14">
        <v>1.5000000000000002</v>
      </c>
    </row>
    <row r="25" spans="2:9">
      <c r="B25" s="15" t="s">
        <v>10</v>
      </c>
      <c r="C25" s="6" t="s">
        <v>2013</v>
      </c>
      <c r="D25" s="6" t="s">
        <v>2014</v>
      </c>
      <c r="E25" s="6" t="s">
        <v>27</v>
      </c>
      <c r="G25" s="6">
        <v>214</v>
      </c>
      <c r="H25" s="13">
        <v>55.46</v>
      </c>
      <c r="I25" s="14">
        <v>1.4200000000000002</v>
      </c>
    </row>
    <row r="26" spans="2:9">
      <c r="B26" s="15" t="s">
        <v>10</v>
      </c>
      <c r="C26" s="6" t="s">
        <v>2542</v>
      </c>
      <c r="D26" s="6" t="s">
        <v>2543</v>
      </c>
      <c r="E26" s="6" t="s">
        <v>27</v>
      </c>
      <c r="G26" s="6">
        <v>3264</v>
      </c>
      <c r="H26" s="13">
        <v>55.36</v>
      </c>
      <c r="I26" s="14">
        <v>1.4200000000000002</v>
      </c>
    </row>
    <row r="27" spans="2:9">
      <c r="B27" s="15" t="s">
        <v>10</v>
      </c>
      <c r="C27" s="6" t="s">
        <v>3184</v>
      </c>
      <c r="D27" s="6" t="s">
        <v>3185</v>
      </c>
      <c r="E27" s="6" t="s">
        <v>57</v>
      </c>
      <c r="G27" s="6">
        <v>1471</v>
      </c>
      <c r="H27" s="13">
        <v>47.44</v>
      </c>
      <c r="I27" s="14">
        <v>1.22</v>
      </c>
    </row>
    <row r="28" spans="2:9">
      <c r="B28" s="15" t="s">
        <v>10</v>
      </c>
      <c r="C28" s="6" t="s">
        <v>3452</v>
      </c>
      <c r="D28" s="6" t="s">
        <v>3453</v>
      </c>
      <c r="E28" s="6" t="s">
        <v>121</v>
      </c>
      <c r="G28" s="6">
        <v>2961</v>
      </c>
      <c r="H28" s="13">
        <v>45.6</v>
      </c>
      <c r="I28" s="14">
        <v>1.17</v>
      </c>
    </row>
    <row r="29" spans="2:9">
      <c r="B29" s="15" t="s">
        <v>10</v>
      </c>
      <c r="C29" s="6" t="s">
        <v>3579</v>
      </c>
      <c r="D29" s="6" t="s">
        <v>3580</v>
      </c>
      <c r="E29" s="6" t="s">
        <v>1424</v>
      </c>
      <c r="G29" s="6">
        <v>22836</v>
      </c>
      <c r="H29" s="13">
        <v>40.6</v>
      </c>
      <c r="I29" s="14">
        <v>1.04</v>
      </c>
    </row>
    <row r="30" spans="2:9">
      <c r="B30" s="15" t="s">
        <v>10</v>
      </c>
      <c r="C30" s="6" t="s">
        <v>1926</v>
      </c>
      <c r="D30" s="6" t="s">
        <v>1927</v>
      </c>
      <c r="E30" s="6" t="s">
        <v>24</v>
      </c>
      <c r="G30" s="6">
        <v>1000</v>
      </c>
      <c r="H30" s="13">
        <v>37.61</v>
      </c>
      <c r="I30" s="14">
        <v>0.97</v>
      </c>
    </row>
    <row r="31" spans="2:9">
      <c r="B31" s="15" t="s">
        <v>10</v>
      </c>
      <c r="C31" s="6" t="s">
        <v>3581</v>
      </c>
      <c r="D31" s="6" t="s">
        <v>3582</v>
      </c>
      <c r="E31" s="6" t="s">
        <v>41</v>
      </c>
      <c r="G31" s="6">
        <v>1362</v>
      </c>
      <c r="H31" s="13">
        <v>37.32</v>
      </c>
      <c r="I31" s="14">
        <v>0.96000000000000008</v>
      </c>
    </row>
    <row r="32" spans="2:9">
      <c r="B32" s="15" t="s">
        <v>10</v>
      </c>
      <c r="C32" s="6" t="s">
        <v>3117</v>
      </c>
      <c r="D32" s="6" t="s">
        <v>3118</v>
      </c>
      <c r="E32" s="6" t="s">
        <v>3119</v>
      </c>
      <c r="G32" s="6">
        <v>116</v>
      </c>
      <c r="H32" s="13">
        <v>34.94</v>
      </c>
      <c r="I32" s="14">
        <v>0.90000000000000013</v>
      </c>
    </row>
    <row r="33" spans="1:9">
      <c r="B33" s="15" t="s">
        <v>10</v>
      </c>
      <c r="C33" s="6" t="s">
        <v>3583</v>
      </c>
      <c r="D33" s="6" t="s">
        <v>3584</v>
      </c>
      <c r="E33" s="6" t="s">
        <v>692</v>
      </c>
      <c r="G33" s="6">
        <v>19805</v>
      </c>
      <c r="H33" s="13">
        <v>34.369999999999997</v>
      </c>
      <c r="I33" s="14">
        <v>0.88</v>
      </c>
    </row>
    <row r="34" spans="1:9">
      <c r="B34" s="15" t="s">
        <v>10</v>
      </c>
      <c r="C34" s="6" t="s">
        <v>3585</v>
      </c>
      <c r="D34" s="6" t="s">
        <v>3586</v>
      </c>
      <c r="E34" s="6" t="s">
        <v>27</v>
      </c>
      <c r="G34" s="6">
        <v>6673</v>
      </c>
      <c r="H34" s="13">
        <v>20.12</v>
      </c>
      <c r="I34" s="14">
        <v>0.52</v>
      </c>
    </row>
    <row r="35" spans="1:9" ht="9.5" thickBot="1">
      <c r="E35" s="16" t="s">
        <v>133</v>
      </c>
      <c r="H35" s="17">
        <v>3883.68</v>
      </c>
      <c r="I35" s="18">
        <v>99.77</v>
      </c>
    </row>
    <row r="36" spans="1:9" ht="9.5" thickTop="1">
      <c r="I36" s="14"/>
    </row>
    <row r="37" spans="1:9">
      <c r="A37" s="11" t="s">
        <v>134</v>
      </c>
      <c r="H37" s="19">
        <v>8.36</v>
      </c>
      <c r="I37" s="20">
        <v>0.23</v>
      </c>
    </row>
    <row r="38" spans="1:9">
      <c r="I38" s="14"/>
    </row>
    <row r="39" spans="1:9" ht="9.5" thickBot="1">
      <c r="E39" s="16" t="s">
        <v>135</v>
      </c>
      <c r="H39" s="17">
        <v>3892.04</v>
      </c>
      <c r="I39" s="18">
        <v>100</v>
      </c>
    </row>
    <row r="40" spans="1:9" ht="9.5" thickTop="1">
      <c r="I40" s="14"/>
    </row>
    <row r="41" spans="1:9">
      <c r="A41" s="16" t="s">
        <v>136</v>
      </c>
      <c r="I41" s="14"/>
    </row>
    <row r="42" spans="1:9">
      <c r="A42" s="6">
        <v>1</v>
      </c>
      <c r="B42" s="6" t="s">
        <v>137</v>
      </c>
      <c r="I42" s="14"/>
    </row>
    <row r="43" spans="1:9">
      <c r="I43" s="14"/>
    </row>
    <row r="44" spans="1:9">
      <c r="A44" s="6">
        <v>2</v>
      </c>
      <c r="B44" s="21" t="s">
        <v>3587</v>
      </c>
      <c r="C44" s="22"/>
      <c r="I44" s="14"/>
    </row>
    <row r="45" spans="1:9">
      <c r="B45" s="21"/>
      <c r="C45" s="22"/>
      <c r="I45" s="14"/>
    </row>
    <row r="46" spans="1:9">
      <c r="A46" s="6">
        <v>3</v>
      </c>
      <c r="B46" s="21" t="s">
        <v>139</v>
      </c>
      <c r="C46" s="22"/>
      <c r="I46" s="14"/>
    </row>
    <row r="47" spans="1:9">
      <c r="B47" s="22"/>
      <c r="C47" s="22"/>
      <c r="I47" s="14"/>
    </row>
    <row r="48" spans="1:9">
      <c r="B48" s="22"/>
      <c r="C48" s="27" t="s">
        <v>140</v>
      </c>
      <c r="I48" s="14"/>
    </row>
    <row r="49" spans="1:9">
      <c r="B49" s="22"/>
      <c r="C49" s="27" t="s">
        <v>141</v>
      </c>
      <c r="D49" s="16" t="s">
        <v>142</v>
      </c>
      <c r="E49" s="16" t="s">
        <v>143</v>
      </c>
      <c r="I49" s="14"/>
    </row>
    <row r="50" spans="1:9">
      <c r="B50" s="22"/>
      <c r="C50" s="22" t="s">
        <v>3588</v>
      </c>
      <c r="D50" s="6">
        <v>32.455200000000005</v>
      </c>
      <c r="E50" s="6">
        <v>28.5017</v>
      </c>
      <c r="I50" s="14"/>
    </row>
    <row r="51" spans="1:9">
      <c r="I51" s="14"/>
    </row>
    <row r="52" spans="1:9" ht="20" customHeight="1">
      <c r="A52" s="6">
        <v>4</v>
      </c>
      <c r="B52" s="71" t="s">
        <v>148</v>
      </c>
      <c r="C52" s="72"/>
      <c r="D52" s="72"/>
      <c r="E52" s="72"/>
      <c r="F52" s="72"/>
      <c r="G52" s="72"/>
      <c r="H52" s="72"/>
      <c r="I52" s="73"/>
    </row>
    <row r="53" spans="1:9">
      <c r="A53" s="1"/>
      <c r="B53" s="1"/>
      <c r="C53" s="1"/>
      <c r="D53" s="1"/>
      <c r="E53" s="1"/>
      <c r="F53" s="3"/>
      <c r="G53" s="1"/>
      <c r="H53" s="4"/>
      <c r="I53" s="3"/>
    </row>
    <row r="54" spans="1:9">
      <c r="A54" s="24" t="s">
        <v>149</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3589</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0567F-A45F-4049-AADC-78FFC0C72C15}">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3565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91</v>
      </c>
      <c r="D5" s="6" t="s">
        <v>92</v>
      </c>
      <c r="E5" s="6" t="s">
        <v>19</v>
      </c>
      <c r="G5" s="6">
        <v>67599</v>
      </c>
      <c r="H5" s="13">
        <v>1814.02</v>
      </c>
      <c r="I5" s="14">
        <v>5.6800000000000006</v>
      </c>
    </row>
    <row r="6" spans="1:9">
      <c r="B6" s="15" t="s">
        <v>10</v>
      </c>
      <c r="C6" s="6" t="s">
        <v>1310</v>
      </c>
      <c r="D6" s="6" t="s">
        <v>1311</v>
      </c>
      <c r="E6" s="6" t="s">
        <v>83</v>
      </c>
      <c r="G6" s="6">
        <v>31767</v>
      </c>
      <c r="H6" s="13">
        <v>1608.3600000000001</v>
      </c>
      <c r="I6" s="14">
        <v>5.04</v>
      </c>
    </row>
    <row r="7" spans="1:9">
      <c r="B7" s="15" t="s">
        <v>10</v>
      </c>
      <c r="C7" s="6" t="s">
        <v>58</v>
      </c>
      <c r="D7" s="6" t="s">
        <v>59</v>
      </c>
      <c r="E7" s="6" t="s">
        <v>57</v>
      </c>
      <c r="G7" s="6">
        <v>32577</v>
      </c>
      <c r="H7" s="13">
        <v>1466</v>
      </c>
      <c r="I7" s="14">
        <v>4.5900000000000007</v>
      </c>
    </row>
    <row r="8" spans="1:9">
      <c r="B8" s="15" t="s">
        <v>10</v>
      </c>
      <c r="C8" s="6" t="s">
        <v>72</v>
      </c>
      <c r="D8" s="6" t="s">
        <v>73</v>
      </c>
      <c r="E8" s="6" t="s">
        <v>30</v>
      </c>
      <c r="G8" s="6">
        <v>562630</v>
      </c>
      <c r="H8" s="13">
        <v>1459.46</v>
      </c>
      <c r="I8" s="14">
        <v>4.57</v>
      </c>
    </row>
    <row r="9" spans="1:9">
      <c r="B9" s="15" t="s">
        <v>10</v>
      </c>
      <c r="C9" s="6" t="s">
        <v>93</v>
      </c>
      <c r="D9" s="6" t="s">
        <v>94</v>
      </c>
      <c r="E9" s="6" t="s">
        <v>24</v>
      </c>
      <c r="G9" s="6">
        <v>45588</v>
      </c>
      <c r="H9" s="13">
        <v>1440.63</v>
      </c>
      <c r="I9" s="14">
        <v>4.51</v>
      </c>
    </row>
    <row r="10" spans="1:9">
      <c r="B10" s="15" t="s">
        <v>10</v>
      </c>
      <c r="C10" s="6" t="s">
        <v>76</v>
      </c>
      <c r="D10" s="6" t="s">
        <v>77</v>
      </c>
      <c r="E10" s="6" t="s">
        <v>30</v>
      </c>
      <c r="G10" s="6">
        <v>164815</v>
      </c>
      <c r="H10" s="13">
        <v>1388.9</v>
      </c>
      <c r="I10" s="14">
        <v>4.3500000000000005</v>
      </c>
    </row>
    <row r="11" spans="1:9">
      <c r="B11" s="15" t="s">
        <v>10</v>
      </c>
      <c r="C11" s="6" t="s">
        <v>39</v>
      </c>
      <c r="D11" s="6" t="s">
        <v>40</v>
      </c>
      <c r="E11" s="6" t="s">
        <v>41</v>
      </c>
      <c r="G11" s="6">
        <v>676153</v>
      </c>
      <c r="H11" s="13">
        <v>1042.1500000000001</v>
      </c>
      <c r="I11" s="14">
        <v>3.2600000000000002</v>
      </c>
    </row>
    <row r="12" spans="1:9">
      <c r="B12" s="15" t="s">
        <v>10</v>
      </c>
      <c r="C12" s="6" t="s">
        <v>35</v>
      </c>
      <c r="D12" s="6" t="s">
        <v>36</v>
      </c>
      <c r="E12" s="6" t="s">
        <v>24</v>
      </c>
      <c r="G12" s="6">
        <v>418650</v>
      </c>
      <c r="H12" s="13">
        <v>1005.6</v>
      </c>
      <c r="I12" s="14">
        <v>3.15</v>
      </c>
    </row>
    <row r="13" spans="1:9">
      <c r="B13" s="15" t="s">
        <v>10</v>
      </c>
      <c r="C13" s="6" t="s">
        <v>11</v>
      </c>
      <c r="D13" s="6" t="s">
        <v>12</v>
      </c>
      <c r="E13" s="6" t="s">
        <v>13</v>
      </c>
      <c r="G13" s="6">
        <v>27449</v>
      </c>
      <c r="H13" s="13">
        <v>999.25</v>
      </c>
      <c r="I13" s="14">
        <v>3.1300000000000003</v>
      </c>
    </row>
    <row r="14" spans="1:9">
      <c r="B14" s="15" t="s">
        <v>10</v>
      </c>
      <c r="C14" s="6" t="s">
        <v>46</v>
      </c>
      <c r="D14" s="6" t="s">
        <v>47</v>
      </c>
      <c r="E14" s="6" t="s">
        <v>48</v>
      </c>
      <c r="G14" s="6">
        <v>64124</v>
      </c>
      <c r="H14" s="13">
        <v>955.9</v>
      </c>
      <c r="I14" s="14">
        <v>2.99</v>
      </c>
    </row>
    <row r="15" spans="1:9">
      <c r="B15" s="15" t="s">
        <v>10</v>
      </c>
      <c r="C15" s="6" t="s">
        <v>104</v>
      </c>
      <c r="D15" s="6" t="s">
        <v>105</v>
      </c>
      <c r="E15" s="6" t="s">
        <v>106</v>
      </c>
      <c r="G15" s="6">
        <v>99328</v>
      </c>
      <c r="H15" s="13">
        <v>952.56000000000006</v>
      </c>
      <c r="I15" s="14">
        <v>2.98</v>
      </c>
    </row>
    <row r="16" spans="1:9">
      <c r="B16" s="15" t="s">
        <v>10</v>
      </c>
      <c r="C16" s="6" t="s">
        <v>97</v>
      </c>
      <c r="D16" s="6" t="s">
        <v>98</v>
      </c>
      <c r="E16" s="6" t="s">
        <v>99</v>
      </c>
      <c r="G16" s="6">
        <v>118441</v>
      </c>
      <c r="H16" s="13">
        <v>941.61</v>
      </c>
      <c r="I16" s="14">
        <v>2.95</v>
      </c>
    </row>
    <row r="17" spans="2:9">
      <c r="B17" s="15" t="s">
        <v>10</v>
      </c>
      <c r="C17" s="6" t="s">
        <v>84</v>
      </c>
      <c r="D17" s="6" t="s">
        <v>85</v>
      </c>
      <c r="E17" s="6" t="s">
        <v>86</v>
      </c>
      <c r="G17" s="6">
        <v>380652</v>
      </c>
      <c r="H17" s="13">
        <v>894.53</v>
      </c>
      <c r="I17" s="14">
        <v>2.8000000000000003</v>
      </c>
    </row>
    <row r="18" spans="2:9">
      <c r="B18" s="15" t="s">
        <v>10</v>
      </c>
      <c r="C18" s="6" t="s">
        <v>37</v>
      </c>
      <c r="D18" s="6" t="s">
        <v>38</v>
      </c>
      <c r="E18" s="6" t="s">
        <v>30</v>
      </c>
      <c r="G18" s="6">
        <v>104673</v>
      </c>
      <c r="H18" s="13">
        <v>885.22</v>
      </c>
      <c r="I18" s="14">
        <v>2.7700000000000005</v>
      </c>
    </row>
    <row r="19" spans="2:9">
      <c r="B19" s="15" t="s">
        <v>10</v>
      </c>
      <c r="C19" s="6" t="s">
        <v>22</v>
      </c>
      <c r="D19" s="6" t="s">
        <v>23</v>
      </c>
      <c r="E19" s="6" t="s">
        <v>24</v>
      </c>
      <c r="G19" s="6">
        <v>292601</v>
      </c>
      <c r="H19" s="13">
        <v>855.13</v>
      </c>
      <c r="I19" s="14">
        <v>2.68</v>
      </c>
    </row>
    <row r="20" spans="2:9">
      <c r="B20" s="15" t="s">
        <v>10</v>
      </c>
      <c r="C20" s="6" t="s">
        <v>112</v>
      </c>
      <c r="D20" s="6" t="s">
        <v>113</v>
      </c>
      <c r="E20" s="6" t="s">
        <v>19</v>
      </c>
      <c r="G20" s="6">
        <v>34106</v>
      </c>
      <c r="H20" s="13">
        <v>755.93000000000006</v>
      </c>
      <c r="I20" s="14">
        <v>2.37</v>
      </c>
    </row>
    <row r="21" spans="2:9">
      <c r="B21" s="15" t="s">
        <v>10</v>
      </c>
      <c r="C21" s="6" t="s">
        <v>1459</v>
      </c>
      <c r="D21" s="6" t="s">
        <v>1460</v>
      </c>
      <c r="E21" s="6" t="s">
        <v>1000</v>
      </c>
      <c r="G21" s="6">
        <v>843865</v>
      </c>
      <c r="H21" s="13">
        <v>715.18000000000006</v>
      </c>
      <c r="I21" s="14">
        <v>2.2399999999999998</v>
      </c>
    </row>
    <row r="22" spans="2:9">
      <c r="B22" s="15" t="s">
        <v>10</v>
      </c>
      <c r="C22" s="6" t="s">
        <v>1278</v>
      </c>
      <c r="D22" s="6" t="s">
        <v>1279</v>
      </c>
      <c r="E22" s="6" t="s">
        <v>676</v>
      </c>
      <c r="G22" s="6">
        <v>125473</v>
      </c>
      <c r="H22" s="13">
        <v>712.62</v>
      </c>
      <c r="I22" s="14">
        <v>2.23</v>
      </c>
    </row>
    <row r="23" spans="2:9">
      <c r="B23" s="15" t="s">
        <v>10</v>
      </c>
      <c r="C23" s="6" t="s">
        <v>65</v>
      </c>
      <c r="D23" s="6" t="s">
        <v>66</v>
      </c>
      <c r="E23" s="6" t="s">
        <v>27</v>
      </c>
      <c r="G23" s="6">
        <v>32367</v>
      </c>
      <c r="H23" s="13">
        <v>689.97</v>
      </c>
      <c r="I23" s="14">
        <v>2.16</v>
      </c>
    </row>
    <row r="24" spans="2:9">
      <c r="B24" s="15" t="s">
        <v>10</v>
      </c>
      <c r="C24" s="6" t="s">
        <v>812</v>
      </c>
      <c r="D24" s="6" t="s">
        <v>813</v>
      </c>
      <c r="E24" s="6" t="s">
        <v>30</v>
      </c>
      <c r="G24" s="6">
        <v>1163896</v>
      </c>
      <c r="H24" s="13">
        <v>684.95</v>
      </c>
      <c r="I24" s="14">
        <v>2.1500000000000004</v>
      </c>
    </row>
    <row r="25" spans="2:9">
      <c r="B25" s="15" t="s">
        <v>10</v>
      </c>
      <c r="C25" s="6" t="s">
        <v>33</v>
      </c>
      <c r="D25" s="6" t="s">
        <v>34</v>
      </c>
      <c r="E25" s="6" t="s">
        <v>16</v>
      </c>
      <c r="G25" s="6">
        <v>163446</v>
      </c>
      <c r="H25" s="13">
        <v>631.07000000000005</v>
      </c>
      <c r="I25" s="14">
        <v>1.9800000000000002</v>
      </c>
    </row>
    <row r="26" spans="2:9">
      <c r="B26" s="15" t="s">
        <v>10</v>
      </c>
      <c r="C26" s="6" t="s">
        <v>1385</v>
      </c>
      <c r="D26" s="6" t="s">
        <v>1386</v>
      </c>
      <c r="E26" s="6" t="s">
        <v>624</v>
      </c>
      <c r="G26" s="6">
        <v>149847</v>
      </c>
      <c r="H26" s="13">
        <v>626.59</v>
      </c>
      <c r="I26" s="14">
        <v>1.96</v>
      </c>
    </row>
    <row r="27" spans="2:9">
      <c r="B27" s="15" t="s">
        <v>10</v>
      </c>
      <c r="C27" s="6" t="s">
        <v>1915</v>
      </c>
      <c r="D27" s="6" t="s">
        <v>1916</v>
      </c>
      <c r="E27" s="6" t="s">
        <v>639</v>
      </c>
      <c r="G27" s="6">
        <v>12763</v>
      </c>
      <c r="H27" s="13">
        <v>622.48</v>
      </c>
      <c r="I27" s="14">
        <v>1.95</v>
      </c>
    </row>
    <row r="28" spans="2:9">
      <c r="B28" s="15" t="s">
        <v>10</v>
      </c>
      <c r="C28" s="6" t="s">
        <v>20</v>
      </c>
      <c r="D28" s="6" t="s">
        <v>21</v>
      </c>
      <c r="E28" s="6" t="s">
        <v>13</v>
      </c>
      <c r="G28" s="6">
        <v>2445</v>
      </c>
      <c r="H28" s="13">
        <v>592.55000000000007</v>
      </c>
      <c r="I28" s="14">
        <v>1.86</v>
      </c>
    </row>
    <row r="29" spans="2:9">
      <c r="B29" s="15" t="s">
        <v>10</v>
      </c>
      <c r="C29" s="6" t="s">
        <v>1520</v>
      </c>
      <c r="D29" s="6" t="s">
        <v>1521</v>
      </c>
      <c r="E29" s="6" t="s">
        <v>27</v>
      </c>
      <c r="G29" s="6">
        <v>23923</v>
      </c>
      <c r="H29" s="13">
        <v>553.55000000000007</v>
      </c>
      <c r="I29" s="14">
        <v>1.73</v>
      </c>
    </row>
    <row r="30" spans="2:9">
      <c r="B30" s="15" t="s">
        <v>10</v>
      </c>
      <c r="C30" s="6" t="s">
        <v>3182</v>
      </c>
      <c r="D30" s="6" t="s">
        <v>3183</v>
      </c>
      <c r="E30" s="6" t="s">
        <v>24</v>
      </c>
      <c r="G30" s="6">
        <v>181032</v>
      </c>
      <c r="H30" s="13">
        <v>517.93000000000006</v>
      </c>
      <c r="I30" s="14">
        <v>1.6199999999999999</v>
      </c>
    </row>
    <row r="31" spans="2:9">
      <c r="B31" s="15" t="s">
        <v>10</v>
      </c>
      <c r="C31" s="6" t="s">
        <v>649</v>
      </c>
      <c r="D31" s="6" t="s">
        <v>650</v>
      </c>
      <c r="E31" s="6" t="s">
        <v>80</v>
      </c>
      <c r="G31" s="6">
        <v>20596</v>
      </c>
      <c r="H31" s="13">
        <v>502.13</v>
      </c>
      <c r="I31" s="14">
        <v>1.5700000000000003</v>
      </c>
    </row>
    <row r="32" spans="2:9">
      <c r="B32" s="15" t="s">
        <v>10</v>
      </c>
      <c r="C32" s="6" t="s">
        <v>55</v>
      </c>
      <c r="D32" s="6" t="s">
        <v>56</v>
      </c>
      <c r="E32" s="6" t="s">
        <v>57</v>
      </c>
      <c r="G32" s="6">
        <v>7191</v>
      </c>
      <c r="H32" s="13">
        <v>492.12</v>
      </c>
      <c r="I32" s="14">
        <v>1.54</v>
      </c>
    </row>
    <row r="33" spans="2:9">
      <c r="B33" s="15" t="s">
        <v>10</v>
      </c>
      <c r="C33" s="6" t="s">
        <v>909</v>
      </c>
      <c r="D33" s="6" t="s">
        <v>910</v>
      </c>
      <c r="E33" s="6" t="s">
        <v>692</v>
      </c>
      <c r="G33" s="6">
        <v>136360</v>
      </c>
      <c r="H33" s="13">
        <v>457.35</v>
      </c>
      <c r="I33" s="14">
        <v>1.43</v>
      </c>
    </row>
    <row r="34" spans="2:9">
      <c r="B34" s="15" t="s">
        <v>10</v>
      </c>
      <c r="C34" s="6" t="s">
        <v>718</v>
      </c>
      <c r="D34" s="6" t="s">
        <v>719</v>
      </c>
      <c r="E34" s="6" t="s">
        <v>62</v>
      </c>
      <c r="G34" s="6">
        <v>340</v>
      </c>
      <c r="H34" s="13">
        <v>436.88</v>
      </c>
      <c r="I34" s="14">
        <v>1.37</v>
      </c>
    </row>
    <row r="35" spans="2:9">
      <c r="B35" s="15" t="s">
        <v>10</v>
      </c>
      <c r="C35" s="6" t="s">
        <v>1451</v>
      </c>
      <c r="D35" s="6" t="s">
        <v>1452</v>
      </c>
      <c r="E35" s="6" t="s">
        <v>639</v>
      </c>
      <c r="G35" s="6">
        <v>39188</v>
      </c>
      <c r="H35" s="13">
        <v>436.83</v>
      </c>
      <c r="I35" s="14">
        <v>1.37</v>
      </c>
    </row>
    <row r="36" spans="2:9">
      <c r="B36" s="15" t="s">
        <v>10</v>
      </c>
      <c r="C36" s="6" t="s">
        <v>1447</v>
      </c>
      <c r="D36" s="6" t="s">
        <v>1448</v>
      </c>
      <c r="E36" s="6" t="s">
        <v>1424</v>
      </c>
      <c r="G36" s="6">
        <v>57223</v>
      </c>
      <c r="H36" s="13">
        <v>421.13</v>
      </c>
      <c r="I36" s="14">
        <v>1.32</v>
      </c>
    </row>
    <row r="37" spans="2:9">
      <c r="B37" s="15" t="s">
        <v>10</v>
      </c>
      <c r="C37" s="6" t="s">
        <v>1411</v>
      </c>
      <c r="D37" s="6" t="s">
        <v>1412</v>
      </c>
      <c r="E37" s="6" t="s">
        <v>624</v>
      </c>
      <c r="G37" s="6">
        <v>4543130</v>
      </c>
      <c r="H37" s="13">
        <v>387.53000000000003</v>
      </c>
      <c r="I37" s="14">
        <v>1.2100000000000002</v>
      </c>
    </row>
    <row r="38" spans="2:9">
      <c r="B38" s="15" t="s">
        <v>10</v>
      </c>
      <c r="C38" s="6" t="s">
        <v>677</v>
      </c>
      <c r="D38" s="6" t="s">
        <v>678</v>
      </c>
      <c r="E38" s="6" t="s">
        <v>62</v>
      </c>
      <c r="G38" s="6">
        <v>33662</v>
      </c>
      <c r="H38" s="13">
        <v>347.26</v>
      </c>
      <c r="I38" s="14">
        <v>1.0900000000000001</v>
      </c>
    </row>
    <row r="39" spans="2:9">
      <c r="B39" s="15" t="s">
        <v>10</v>
      </c>
      <c r="C39" s="6" t="s">
        <v>683</v>
      </c>
      <c r="D39" s="6" t="s">
        <v>684</v>
      </c>
      <c r="E39" s="6" t="s">
        <v>632</v>
      </c>
      <c r="G39" s="6">
        <v>6673</v>
      </c>
      <c r="H39" s="13">
        <v>338.99</v>
      </c>
      <c r="I39" s="14">
        <v>1.06</v>
      </c>
    </row>
    <row r="40" spans="2:9">
      <c r="B40" s="15" t="s">
        <v>10</v>
      </c>
      <c r="C40" s="6" t="s">
        <v>2586</v>
      </c>
      <c r="D40" s="6" t="s">
        <v>2587</v>
      </c>
      <c r="E40" s="6" t="s">
        <v>648</v>
      </c>
      <c r="G40" s="6">
        <v>45995</v>
      </c>
      <c r="H40" s="13">
        <v>327</v>
      </c>
      <c r="I40" s="14">
        <v>1.02</v>
      </c>
    </row>
    <row r="41" spans="2:9">
      <c r="B41" s="15" t="s">
        <v>10</v>
      </c>
      <c r="C41" s="6" t="s">
        <v>63</v>
      </c>
      <c r="D41" s="6" t="s">
        <v>64</v>
      </c>
      <c r="E41" s="6" t="s">
        <v>30</v>
      </c>
      <c r="G41" s="6">
        <v>233083</v>
      </c>
      <c r="H41" s="13">
        <v>319.3</v>
      </c>
      <c r="I41" s="14">
        <v>1</v>
      </c>
    </row>
    <row r="42" spans="2:9">
      <c r="B42" s="15" t="s">
        <v>10</v>
      </c>
      <c r="C42" s="6" t="s">
        <v>1280</v>
      </c>
      <c r="D42" s="6" t="s">
        <v>1281</v>
      </c>
      <c r="E42" s="6" t="s">
        <v>676</v>
      </c>
      <c r="G42" s="6">
        <v>16662</v>
      </c>
      <c r="H42" s="13">
        <v>318.20999999999998</v>
      </c>
      <c r="I42" s="14">
        <v>1</v>
      </c>
    </row>
    <row r="43" spans="2:9">
      <c r="B43" s="15" t="s">
        <v>10</v>
      </c>
      <c r="C43" s="6" t="s">
        <v>1480</v>
      </c>
      <c r="D43" s="6" t="s">
        <v>1481</v>
      </c>
      <c r="E43" s="6" t="s">
        <v>57</v>
      </c>
      <c r="G43" s="6">
        <v>16166</v>
      </c>
      <c r="H43" s="13">
        <v>313.14</v>
      </c>
      <c r="I43" s="14">
        <v>0.98</v>
      </c>
    </row>
    <row r="44" spans="2:9">
      <c r="B44" s="15" t="s">
        <v>10</v>
      </c>
      <c r="C44" s="6" t="s">
        <v>1478</v>
      </c>
      <c r="D44" s="6" t="s">
        <v>1479</v>
      </c>
      <c r="E44" s="6" t="s">
        <v>27</v>
      </c>
      <c r="G44" s="6">
        <v>83373</v>
      </c>
      <c r="H44" s="13">
        <v>300.89</v>
      </c>
      <c r="I44" s="14">
        <v>0.94000000000000006</v>
      </c>
    </row>
    <row r="45" spans="2:9">
      <c r="B45" s="15" t="s">
        <v>10</v>
      </c>
      <c r="C45" s="6" t="s">
        <v>3566</v>
      </c>
      <c r="D45" s="6" t="s">
        <v>3567</v>
      </c>
      <c r="E45" s="6" t="s">
        <v>24</v>
      </c>
      <c r="G45" s="6">
        <v>6077</v>
      </c>
      <c r="H45" s="13">
        <v>265.89999999999998</v>
      </c>
      <c r="I45" s="14">
        <v>0.83</v>
      </c>
    </row>
    <row r="46" spans="2:9">
      <c r="B46" s="15" t="s">
        <v>10</v>
      </c>
      <c r="C46" s="6" t="s">
        <v>3471</v>
      </c>
      <c r="D46" s="6" t="s">
        <v>3472</v>
      </c>
      <c r="E46" s="6" t="s">
        <v>24</v>
      </c>
      <c r="G46" s="6">
        <v>35312</v>
      </c>
      <c r="H46" s="13">
        <v>224.39000000000001</v>
      </c>
      <c r="I46" s="14">
        <v>0.70000000000000007</v>
      </c>
    </row>
    <row r="47" spans="2:9">
      <c r="B47" s="15" t="s">
        <v>10</v>
      </c>
      <c r="C47" s="6" t="s">
        <v>663</v>
      </c>
      <c r="D47" s="6" t="s">
        <v>664</v>
      </c>
      <c r="E47" s="6" t="s">
        <v>19</v>
      </c>
      <c r="G47" s="6">
        <v>27463</v>
      </c>
      <c r="H47" s="13">
        <v>220.16</v>
      </c>
      <c r="I47" s="14">
        <v>0.69000000000000006</v>
      </c>
    </row>
    <row r="48" spans="2:9">
      <c r="B48" s="15" t="s">
        <v>10</v>
      </c>
      <c r="C48" s="6" t="s">
        <v>2963</v>
      </c>
      <c r="D48" s="6" t="s">
        <v>2964</v>
      </c>
      <c r="E48" s="6" t="s">
        <v>57</v>
      </c>
      <c r="G48" s="6">
        <v>5416</v>
      </c>
      <c r="H48" s="13">
        <v>196.96</v>
      </c>
      <c r="I48" s="14">
        <v>0.62000000000000011</v>
      </c>
    </row>
    <row r="49" spans="1:9">
      <c r="B49" s="15" t="s">
        <v>10</v>
      </c>
      <c r="C49" s="6" t="s">
        <v>879</v>
      </c>
      <c r="D49" s="6" t="s">
        <v>880</v>
      </c>
      <c r="E49" s="6" t="s">
        <v>632</v>
      </c>
      <c r="G49" s="6">
        <v>7965</v>
      </c>
      <c r="H49" s="13">
        <v>141.71</v>
      </c>
      <c r="I49" s="14">
        <v>0.44</v>
      </c>
    </row>
    <row r="50" spans="1:9">
      <c r="B50" s="15" t="s">
        <v>10</v>
      </c>
      <c r="C50" s="6" t="s">
        <v>3117</v>
      </c>
      <c r="D50" s="6" t="s">
        <v>3118</v>
      </c>
      <c r="E50" s="6" t="s">
        <v>3119</v>
      </c>
      <c r="G50" s="6">
        <v>425</v>
      </c>
      <c r="H50" s="13">
        <v>128.01</v>
      </c>
      <c r="I50" s="14">
        <v>0.4</v>
      </c>
    </row>
    <row r="51" spans="1:9">
      <c r="B51" s="15" t="s">
        <v>10</v>
      </c>
      <c r="C51" s="6" t="s">
        <v>1945</v>
      </c>
      <c r="D51" s="6" t="s">
        <v>1946</v>
      </c>
      <c r="E51" s="6" t="s">
        <v>624</v>
      </c>
      <c r="G51" s="6">
        <v>8471</v>
      </c>
      <c r="H51" s="13">
        <v>127.8</v>
      </c>
      <c r="I51" s="14">
        <v>0.4</v>
      </c>
    </row>
    <row r="52" spans="1:9">
      <c r="B52" s="15" t="s">
        <v>10</v>
      </c>
      <c r="C52" s="6" t="s">
        <v>881</v>
      </c>
      <c r="D52" s="6" t="s">
        <v>882</v>
      </c>
      <c r="E52" s="6" t="s">
        <v>118</v>
      </c>
      <c r="G52" s="6">
        <v>30374</v>
      </c>
      <c r="H52" s="13">
        <v>124.53</v>
      </c>
      <c r="I52" s="14">
        <v>0.39</v>
      </c>
    </row>
    <row r="53" spans="1:9">
      <c r="B53" s="15" t="s">
        <v>10</v>
      </c>
      <c r="C53" s="6" t="s">
        <v>2013</v>
      </c>
      <c r="D53" s="6" t="s">
        <v>2014</v>
      </c>
      <c r="E53" s="6" t="s">
        <v>27</v>
      </c>
      <c r="G53" s="6">
        <v>479</v>
      </c>
      <c r="H53" s="13">
        <v>124.13000000000001</v>
      </c>
      <c r="I53" s="14">
        <v>0.39</v>
      </c>
    </row>
    <row r="54" spans="1:9">
      <c r="B54" s="15" t="s">
        <v>10</v>
      </c>
      <c r="C54" s="6" t="s">
        <v>3568</v>
      </c>
      <c r="D54" s="6" t="s">
        <v>3569</v>
      </c>
      <c r="E54" s="6" t="s">
        <v>908</v>
      </c>
      <c r="G54" s="6">
        <v>73662</v>
      </c>
      <c r="H54" s="13">
        <v>107.27</v>
      </c>
      <c r="I54" s="14">
        <v>0.34</v>
      </c>
    </row>
    <row r="55" spans="1:9" ht="9.5" thickBot="1">
      <c r="E55" s="16" t="s">
        <v>133</v>
      </c>
      <c r="H55" s="25">
        <v>31871.759999999998</v>
      </c>
      <c r="I55" s="26">
        <v>99.8</v>
      </c>
    </row>
    <row r="56" spans="1:9" ht="9.5" thickTop="1">
      <c r="I56" s="14"/>
    </row>
    <row r="57" spans="1:9">
      <c r="I57" s="14"/>
    </row>
    <row r="58" spans="1:9">
      <c r="C58" s="6" t="s">
        <v>152</v>
      </c>
      <c r="E58" s="6" t="s">
        <v>10</v>
      </c>
      <c r="F58" s="12">
        <v>6.03</v>
      </c>
      <c r="H58" s="13">
        <v>639.89</v>
      </c>
      <c r="I58" s="14">
        <v>2</v>
      </c>
    </row>
    <row r="59" spans="1:9">
      <c r="I59" s="14"/>
    </row>
    <row r="60" spans="1:9">
      <c r="A60" s="11" t="s">
        <v>134</v>
      </c>
      <c r="H60" s="19">
        <v>-583.58000000000004</v>
      </c>
      <c r="I60" s="20">
        <v>-1.8</v>
      </c>
    </row>
    <row r="61" spans="1:9">
      <c r="I61" s="14"/>
    </row>
    <row r="62" spans="1:9" ht="9.5" thickBot="1">
      <c r="E62" s="16" t="s">
        <v>135</v>
      </c>
      <c r="H62" s="17">
        <v>31928.07</v>
      </c>
      <c r="I62" s="18">
        <v>100</v>
      </c>
    </row>
    <row r="63" spans="1:9" ht="9.5" thickTop="1">
      <c r="I63" s="14"/>
    </row>
    <row r="64" spans="1:9">
      <c r="A64" s="16" t="s">
        <v>136</v>
      </c>
      <c r="I64" s="14"/>
    </row>
    <row r="65" spans="1:9">
      <c r="A65" s="6">
        <v>1</v>
      </c>
      <c r="B65" s="6" t="s">
        <v>137</v>
      </c>
      <c r="I65" s="14"/>
    </row>
    <row r="66" spans="1:9">
      <c r="I66" s="14"/>
    </row>
    <row r="67" spans="1:9">
      <c r="A67" s="6">
        <v>2</v>
      </c>
      <c r="B67" s="21" t="s">
        <v>3570</v>
      </c>
      <c r="C67" s="22"/>
      <c r="I67" s="14"/>
    </row>
    <row r="68" spans="1:9">
      <c r="B68" s="21"/>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2" t="s">
        <v>3571</v>
      </c>
      <c r="D73" s="6">
        <v>9.3280000000000012</v>
      </c>
      <c r="E73" s="6">
        <v>8.2309999999999999</v>
      </c>
      <c r="I73" s="14"/>
    </row>
    <row r="74" spans="1:9">
      <c r="B74" s="22"/>
      <c r="C74" s="22" t="s">
        <v>3572</v>
      </c>
      <c r="D74" s="6">
        <v>9.3280000000000012</v>
      </c>
      <c r="E74" s="6">
        <v>8.2309999999999999</v>
      </c>
      <c r="I74" s="14"/>
    </row>
    <row r="75" spans="1:9">
      <c r="B75" s="22"/>
      <c r="C75" s="22" t="s">
        <v>3573</v>
      </c>
      <c r="D75" s="6">
        <v>9.2439999999999998</v>
      </c>
      <c r="E75" s="6">
        <v>8.1530000000000005</v>
      </c>
      <c r="I75" s="14"/>
    </row>
    <row r="76" spans="1:9">
      <c r="B76" s="22"/>
      <c r="C76" s="22" t="s">
        <v>3574</v>
      </c>
      <c r="D76" s="6">
        <v>9.2430000000000003</v>
      </c>
      <c r="E76" s="6">
        <v>8.152000000000001</v>
      </c>
      <c r="I76" s="14"/>
    </row>
    <row r="77" spans="1:9">
      <c r="I77" s="14"/>
    </row>
    <row r="78" spans="1:9" ht="20" customHeight="1">
      <c r="A78" s="6">
        <v>4</v>
      </c>
      <c r="B78" s="71" t="s">
        <v>148</v>
      </c>
      <c r="C78" s="72"/>
      <c r="D78" s="72"/>
      <c r="E78" s="72"/>
      <c r="F78" s="72"/>
      <c r="G78" s="72"/>
      <c r="H78" s="72"/>
      <c r="I78" s="73"/>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3575</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C9E97-2E84-42A9-90DA-A309E8EAC820}">
  <dimension ref="A1:I9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3558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74</v>
      </c>
      <c r="D5" s="6" t="s">
        <v>75</v>
      </c>
      <c r="E5" s="6" t="s">
        <v>30</v>
      </c>
      <c r="G5" s="6">
        <v>261347</v>
      </c>
      <c r="H5" s="13">
        <v>2559.63</v>
      </c>
      <c r="I5" s="14">
        <v>5.7600000000000007</v>
      </c>
    </row>
    <row r="6" spans="1:9">
      <c r="B6" s="15" t="s">
        <v>10</v>
      </c>
      <c r="C6" s="6" t="s">
        <v>1389</v>
      </c>
      <c r="D6" s="6" t="s">
        <v>1390</v>
      </c>
      <c r="E6" s="6" t="s">
        <v>16</v>
      </c>
      <c r="G6" s="6">
        <v>289311</v>
      </c>
      <c r="H6" s="13">
        <v>2558.81</v>
      </c>
      <c r="I6" s="14">
        <v>5.7600000000000007</v>
      </c>
    </row>
    <row r="7" spans="1:9">
      <c r="B7" s="15" t="s">
        <v>10</v>
      </c>
      <c r="C7" s="6" t="s">
        <v>89</v>
      </c>
      <c r="D7" s="6" t="s">
        <v>90</v>
      </c>
      <c r="E7" s="6" t="s">
        <v>24</v>
      </c>
      <c r="G7" s="6">
        <v>262993</v>
      </c>
      <c r="H7" s="13">
        <v>2293.56</v>
      </c>
      <c r="I7" s="14">
        <v>5.16</v>
      </c>
    </row>
    <row r="8" spans="1:9">
      <c r="B8" s="15" t="s">
        <v>10</v>
      </c>
      <c r="C8" s="6" t="s">
        <v>87</v>
      </c>
      <c r="D8" s="6" t="s">
        <v>88</v>
      </c>
      <c r="E8" s="6" t="s">
        <v>83</v>
      </c>
      <c r="G8" s="6">
        <v>34480</v>
      </c>
      <c r="H8" s="13">
        <v>2270.85</v>
      </c>
      <c r="I8" s="14">
        <v>5.1100000000000003</v>
      </c>
    </row>
    <row r="9" spans="1:9">
      <c r="B9" s="15" t="s">
        <v>10</v>
      </c>
      <c r="C9" s="6" t="s">
        <v>622</v>
      </c>
      <c r="D9" s="6" t="s">
        <v>623</v>
      </c>
      <c r="E9" s="6" t="s">
        <v>624</v>
      </c>
      <c r="G9" s="6">
        <v>119948</v>
      </c>
      <c r="H9" s="13">
        <v>2137.9499999999998</v>
      </c>
      <c r="I9" s="14">
        <v>4.8100000000000005</v>
      </c>
    </row>
    <row r="10" spans="1:9">
      <c r="B10" s="15" t="s">
        <v>10</v>
      </c>
      <c r="C10" s="6" t="s">
        <v>81</v>
      </c>
      <c r="D10" s="6" t="s">
        <v>82</v>
      </c>
      <c r="E10" s="6" t="s">
        <v>83</v>
      </c>
      <c r="G10" s="6">
        <v>60890</v>
      </c>
      <c r="H10" s="13">
        <v>2048.2200000000003</v>
      </c>
      <c r="I10" s="14">
        <v>4.6100000000000003</v>
      </c>
    </row>
    <row r="11" spans="1:9">
      <c r="B11" s="15" t="s">
        <v>10</v>
      </c>
      <c r="C11" s="6" t="s">
        <v>570</v>
      </c>
      <c r="D11" s="6" t="s">
        <v>629</v>
      </c>
      <c r="E11" s="6" t="s">
        <v>24</v>
      </c>
      <c r="G11" s="6">
        <v>252539</v>
      </c>
      <c r="H11" s="13">
        <v>2024.23</v>
      </c>
      <c r="I11" s="14">
        <v>4.5600000000000005</v>
      </c>
    </row>
    <row r="12" spans="1:9">
      <c r="B12" s="15" t="s">
        <v>10</v>
      </c>
      <c r="C12" s="6" t="s">
        <v>850</v>
      </c>
      <c r="D12" s="6" t="s">
        <v>851</v>
      </c>
      <c r="E12" s="6" t="s">
        <v>118</v>
      </c>
      <c r="G12" s="6">
        <v>91949</v>
      </c>
      <c r="H12" s="13">
        <v>1990.88</v>
      </c>
      <c r="I12" s="14">
        <v>4.4799999999999995</v>
      </c>
    </row>
    <row r="13" spans="1:9">
      <c r="B13" s="15" t="s">
        <v>10</v>
      </c>
      <c r="C13" s="6" t="s">
        <v>91</v>
      </c>
      <c r="D13" s="6" t="s">
        <v>92</v>
      </c>
      <c r="E13" s="6" t="s">
        <v>19</v>
      </c>
      <c r="G13" s="6">
        <v>72429</v>
      </c>
      <c r="H13" s="13">
        <v>1943.63</v>
      </c>
      <c r="I13" s="14">
        <v>4.37</v>
      </c>
    </row>
    <row r="14" spans="1:9">
      <c r="B14" s="15" t="s">
        <v>10</v>
      </c>
      <c r="C14" s="6" t="s">
        <v>1310</v>
      </c>
      <c r="D14" s="6" t="s">
        <v>1311</v>
      </c>
      <c r="E14" s="6" t="s">
        <v>83</v>
      </c>
      <c r="G14" s="6">
        <v>37252</v>
      </c>
      <c r="H14" s="13">
        <v>1886.07</v>
      </c>
      <c r="I14" s="14">
        <v>4.25</v>
      </c>
    </row>
    <row r="15" spans="1:9">
      <c r="B15" s="15" t="s">
        <v>10</v>
      </c>
      <c r="C15" s="6" t="s">
        <v>126</v>
      </c>
      <c r="D15" s="6" t="s">
        <v>127</v>
      </c>
      <c r="E15" s="6" t="s">
        <v>83</v>
      </c>
      <c r="G15" s="6">
        <v>15216</v>
      </c>
      <c r="H15" s="13">
        <v>1872.48</v>
      </c>
      <c r="I15" s="14">
        <v>4.2100000000000009</v>
      </c>
    </row>
    <row r="16" spans="1:9">
      <c r="B16" s="15" t="s">
        <v>10</v>
      </c>
      <c r="C16" s="6" t="s">
        <v>107</v>
      </c>
      <c r="D16" s="6" t="s">
        <v>108</v>
      </c>
      <c r="E16" s="6" t="s">
        <v>48</v>
      </c>
      <c r="G16" s="6">
        <v>95520</v>
      </c>
      <c r="H16" s="13">
        <v>1697.68</v>
      </c>
      <c r="I16" s="14">
        <v>3.8200000000000003</v>
      </c>
    </row>
    <row r="17" spans="2:9">
      <c r="B17" s="15" t="s">
        <v>10</v>
      </c>
      <c r="C17" s="6" t="s">
        <v>1089</v>
      </c>
      <c r="D17" s="6" t="s">
        <v>1090</v>
      </c>
      <c r="E17" s="6" t="s">
        <v>51</v>
      </c>
      <c r="G17" s="6">
        <v>41185</v>
      </c>
      <c r="H17" s="13">
        <v>1624.13</v>
      </c>
      <c r="I17" s="14">
        <v>3.66</v>
      </c>
    </row>
    <row r="18" spans="2:9">
      <c r="B18" s="15" t="s">
        <v>10</v>
      </c>
      <c r="C18" s="6" t="s">
        <v>93</v>
      </c>
      <c r="D18" s="6" t="s">
        <v>94</v>
      </c>
      <c r="E18" s="6" t="s">
        <v>24</v>
      </c>
      <c r="G18" s="6">
        <v>46832</v>
      </c>
      <c r="H18" s="13">
        <v>1479.94</v>
      </c>
      <c r="I18" s="14">
        <v>3.3300000000000005</v>
      </c>
    </row>
    <row r="19" spans="2:9">
      <c r="B19" s="15" t="s">
        <v>10</v>
      </c>
      <c r="C19" s="6" t="s">
        <v>58</v>
      </c>
      <c r="D19" s="6" t="s">
        <v>59</v>
      </c>
      <c r="E19" s="6" t="s">
        <v>57</v>
      </c>
      <c r="G19" s="6">
        <v>32683</v>
      </c>
      <c r="H19" s="13">
        <v>1470.77</v>
      </c>
      <c r="I19" s="14">
        <v>3.3100000000000005</v>
      </c>
    </row>
    <row r="20" spans="2:9">
      <c r="B20" s="15" t="s">
        <v>10</v>
      </c>
      <c r="C20" s="6" t="s">
        <v>72</v>
      </c>
      <c r="D20" s="6" t="s">
        <v>73</v>
      </c>
      <c r="E20" s="6" t="s">
        <v>30</v>
      </c>
      <c r="G20" s="6">
        <v>562340</v>
      </c>
      <c r="H20" s="13">
        <v>1458.71</v>
      </c>
      <c r="I20" s="14">
        <v>3.2800000000000002</v>
      </c>
    </row>
    <row r="21" spans="2:9">
      <c r="B21" s="15" t="s">
        <v>10</v>
      </c>
      <c r="C21" s="6" t="s">
        <v>76</v>
      </c>
      <c r="D21" s="6" t="s">
        <v>77</v>
      </c>
      <c r="E21" s="6" t="s">
        <v>30</v>
      </c>
      <c r="G21" s="6">
        <v>166392</v>
      </c>
      <c r="H21" s="13">
        <v>1402.19</v>
      </c>
      <c r="I21" s="14">
        <v>3.16</v>
      </c>
    </row>
    <row r="22" spans="2:9">
      <c r="B22" s="15" t="s">
        <v>10</v>
      </c>
      <c r="C22" s="6" t="s">
        <v>42</v>
      </c>
      <c r="D22" s="6" t="s">
        <v>43</v>
      </c>
      <c r="E22" s="6" t="s">
        <v>30</v>
      </c>
      <c r="G22" s="6">
        <v>887383</v>
      </c>
      <c r="H22" s="13">
        <v>1095.47</v>
      </c>
      <c r="I22" s="14">
        <v>2.4699999999999998</v>
      </c>
    </row>
    <row r="23" spans="2:9">
      <c r="B23" s="15" t="s">
        <v>10</v>
      </c>
      <c r="C23" s="6" t="s">
        <v>39</v>
      </c>
      <c r="D23" s="6" t="s">
        <v>40</v>
      </c>
      <c r="E23" s="6" t="s">
        <v>41</v>
      </c>
      <c r="G23" s="6">
        <v>676212</v>
      </c>
      <c r="H23" s="13">
        <v>1042.25</v>
      </c>
      <c r="I23" s="14">
        <v>2.35</v>
      </c>
    </row>
    <row r="24" spans="2:9">
      <c r="B24" s="15" t="s">
        <v>10</v>
      </c>
      <c r="C24" s="6" t="s">
        <v>35</v>
      </c>
      <c r="D24" s="6" t="s">
        <v>36</v>
      </c>
      <c r="E24" s="6" t="s">
        <v>24</v>
      </c>
      <c r="G24" s="6">
        <v>432483</v>
      </c>
      <c r="H24" s="13">
        <v>1038.82</v>
      </c>
      <c r="I24" s="14">
        <v>2.34</v>
      </c>
    </row>
    <row r="25" spans="2:9">
      <c r="B25" s="15" t="s">
        <v>10</v>
      </c>
      <c r="C25" s="6" t="s">
        <v>104</v>
      </c>
      <c r="D25" s="6" t="s">
        <v>105</v>
      </c>
      <c r="E25" s="6" t="s">
        <v>106</v>
      </c>
      <c r="G25" s="6">
        <v>99620</v>
      </c>
      <c r="H25" s="13">
        <v>955.36</v>
      </c>
      <c r="I25" s="14">
        <v>2.1500000000000004</v>
      </c>
    </row>
    <row r="26" spans="2:9">
      <c r="B26" s="15" t="s">
        <v>10</v>
      </c>
      <c r="C26" s="6" t="s">
        <v>46</v>
      </c>
      <c r="D26" s="6" t="s">
        <v>47</v>
      </c>
      <c r="E26" s="6" t="s">
        <v>48</v>
      </c>
      <c r="G26" s="6">
        <v>63776</v>
      </c>
      <c r="H26" s="13">
        <v>950.71</v>
      </c>
      <c r="I26" s="14">
        <v>2.14</v>
      </c>
    </row>
    <row r="27" spans="2:9">
      <c r="B27" s="15" t="s">
        <v>10</v>
      </c>
      <c r="C27" s="6" t="s">
        <v>97</v>
      </c>
      <c r="D27" s="6" t="s">
        <v>98</v>
      </c>
      <c r="E27" s="6" t="s">
        <v>99</v>
      </c>
      <c r="G27" s="6">
        <v>117999</v>
      </c>
      <c r="H27" s="13">
        <v>938.09</v>
      </c>
      <c r="I27" s="14">
        <v>2.11</v>
      </c>
    </row>
    <row r="28" spans="2:9">
      <c r="B28" s="15" t="s">
        <v>10</v>
      </c>
      <c r="C28" s="6" t="s">
        <v>627</v>
      </c>
      <c r="D28" s="6" t="s">
        <v>628</v>
      </c>
      <c r="E28" s="6" t="s">
        <v>24</v>
      </c>
      <c r="G28" s="6">
        <v>68606</v>
      </c>
      <c r="H28" s="13">
        <v>929.41</v>
      </c>
      <c r="I28" s="14">
        <v>2.0900000000000003</v>
      </c>
    </row>
    <row r="29" spans="2:9">
      <c r="B29" s="15" t="s">
        <v>10</v>
      </c>
      <c r="C29" s="6" t="s">
        <v>84</v>
      </c>
      <c r="D29" s="6" t="s">
        <v>85</v>
      </c>
      <c r="E29" s="6" t="s">
        <v>86</v>
      </c>
      <c r="G29" s="6">
        <v>383240</v>
      </c>
      <c r="H29" s="13">
        <v>900.61</v>
      </c>
      <c r="I29" s="14">
        <v>2.0300000000000002</v>
      </c>
    </row>
    <row r="30" spans="2:9">
      <c r="B30" s="15" t="s">
        <v>10</v>
      </c>
      <c r="C30" s="6" t="s">
        <v>37</v>
      </c>
      <c r="D30" s="6" t="s">
        <v>38</v>
      </c>
      <c r="E30" s="6" t="s">
        <v>30</v>
      </c>
      <c r="G30" s="6">
        <v>105958</v>
      </c>
      <c r="H30" s="13">
        <v>896.09</v>
      </c>
      <c r="I30" s="14">
        <v>2.0200000000000005</v>
      </c>
    </row>
    <row r="31" spans="2:9">
      <c r="B31" s="15" t="s">
        <v>10</v>
      </c>
      <c r="C31" s="6" t="s">
        <v>22</v>
      </c>
      <c r="D31" s="6" t="s">
        <v>23</v>
      </c>
      <c r="E31" s="6" t="s">
        <v>24</v>
      </c>
      <c r="G31" s="6">
        <v>299380</v>
      </c>
      <c r="H31" s="13">
        <v>874.94</v>
      </c>
      <c r="I31" s="14">
        <v>1.9700000000000002</v>
      </c>
    </row>
    <row r="32" spans="2:9">
      <c r="B32" s="15" t="s">
        <v>10</v>
      </c>
      <c r="C32" s="6" t="s">
        <v>1459</v>
      </c>
      <c r="D32" s="6" t="s">
        <v>1460</v>
      </c>
      <c r="E32" s="6" t="s">
        <v>1000</v>
      </c>
      <c r="G32" s="6">
        <v>844080</v>
      </c>
      <c r="H32" s="13">
        <v>715.36</v>
      </c>
      <c r="I32" s="14">
        <v>1.6099999999999999</v>
      </c>
    </row>
    <row r="33" spans="1:9">
      <c r="B33" s="15" t="s">
        <v>10</v>
      </c>
      <c r="C33" s="6" t="s">
        <v>1278</v>
      </c>
      <c r="D33" s="6" t="s">
        <v>1279</v>
      </c>
      <c r="E33" s="6" t="s">
        <v>676</v>
      </c>
      <c r="G33" s="6">
        <v>124611</v>
      </c>
      <c r="H33" s="13">
        <v>707.73</v>
      </c>
      <c r="I33" s="14">
        <v>1.59</v>
      </c>
    </row>
    <row r="34" spans="1:9">
      <c r="B34" s="15" t="s">
        <v>10</v>
      </c>
      <c r="C34" s="6" t="s">
        <v>65</v>
      </c>
      <c r="D34" s="6" t="s">
        <v>66</v>
      </c>
      <c r="E34" s="6" t="s">
        <v>27</v>
      </c>
      <c r="G34" s="6">
        <v>32207</v>
      </c>
      <c r="H34" s="13">
        <v>686.56000000000006</v>
      </c>
      <c r="I34" s="14">
        <v>1.55</v>
      </c>
    </row>
    <row r="35" spans="1:9" ht="9.5" thickBot="1">
      <c r="E35" s="16" t="s">
        <v>133</v>
      </c>
      <c r="H35" s="25">
        <v>44451.13</v>
      </c>
      <c r="I35" s="26">
        <v>100.06</v>
      </c>
    </row>
    <row r="36" spans="1:9" ht="9.5" thickTop="1">
      <c r="I36" s="14"/>
    </row>
    <row r="37" spans="1:9">
      <c r="I37" s="14"/>
    </row>
    <row r="38" spans="1:9">
      <c r="C38" s="6" t="s">
        <v>152</v>
      </c>
      <c r="E38" s="6" t="s">
        <v>10</v>
      </c>
      <c r="F38" s="12">
        <v>6.03</v>
      </c>
      <c r="H38" s="13">
        <v>259.95999999999998</v>
      </c>
      <c r="I38" s="14">
        <v>0.59</v>
      </c>
    </row>
    <row r="39" spans="1:9">
      <c r="I39" s="14"/>
    </row>
    <row r="40" spans="1:9">
      <c r="A40" s="11" t="s">
        <v>134</v>
      </c>
      <c r="H40" s="19">
        <v>-284.02</v>
      </c>
      <c r="I40" s="20">
        <v>-0.65</v>
      </c>
    </row>
    <row r="41" spans="1:9">
      <c r="I41" s="14"/>
    </row>
    <row r="42" spans="1:9" ht="9.5" thickBot="1">
      <c r="E42" s="16" t="s">
        <v>135</v>
      </c>
      <c r="H42" s="17">
        <v>44427.07</v>
      </c>
      <c r="I42" s="18">
        <v>100</v>
      </c>
    </row>
    <row r="43" spans="1:9" ht="9.5" thickTop="1">
      <c r="I43" s="14"/>
    </row>
    <row r="44" spans="1:9">
      <c r="A44" s="16" t="s">
        <v>136</v>
      </c>
      <c r="I44" s="14"/>
    </row>
    <row r="45" spans="1:9">
      <c r="A45" s="6">
        <v>1</v>
      </c>
      <c r="B45" s="6" t="s">
        <v>137</v>
      </c>
      <c r="I45" s="14"/>
    </row>
    <row r="46" spans="1:9">
      <c r="I46" s="14"/>
    </row>
    <row r="47" spans="1:9">
      <c r="A47" s="6">
        <v>2</v>
      </c>
      <c r="B47" s="21" t="s">
        <v>3559</v>
      </c>
      <c r="C47" s="22"/>
      <c r="I47" s="14"/>
    </row>
    <row r="48" spans="1:9">
      <c r="B48" s="21"/>
      <c r="C48" s="22"/>
      <c r="I48" s="14"/>
    </row>
    <row r="49" spans="1:9">
      <c r="A49" s="6">
        <v>3</v>
      </c>
      <c r="B49" s="21" t="s">
        <v>139</v>
      </c>
      <c r="C49" s="22"/>
      <c r="I49" s="14"/>
    </row>
    <row r="50" spans="1:9">
      <c r="B50" s="22"/>
      <c r="C50" s="22"/>
      <c r="I50" s="14"/>
    </row>
    <row r="51" spans="1:9">
      <c r="B51" s="22"/>
      <c r="C51" s="27" t="s">
        <v>140</v>
      </c>
      <c r="I51" s="14"/>
    </row>
    <row r="52" spans="1:9">
      <c r="B52" s="22"/>
      <c r="C52" s="27" t="s">
        <v>141</v>
      </c>
      <c r="D52" s="16" t="s">
        <v>142</v>
      </c>
      <c r="E52" s="16" t="s">
        <v>143</v>
      </c>
      <c r="I52" s="14"/>
    </row>
    <row r="53" spans="1:9">
      <c r="B53" s="22"/>
      <c r="C53" s="22" t="s">
        <v>3560</v>
      </c>
      <c r="D53" s="6">
        <v>14.762</v>
      </c>
      <c r="E53" s="6">
        <v>12.734</v>
      </c>
      <c r="I53" s="14"/>
    </row>
    <row r="54" spans="1:9">
      <c r="B54" s="22"/>
      <c r="C54" s="22" t="s">
        <v>3561</v>
      </c>
      <c r="D54" s="6">
        <v>14.762</v>
      </c>
      <c r="E54" s="6">
        <v>12.734</v>
      </c>
      <c r="I54" s="14"/>
    </row>
    <row r="55" spans="1:9">
      <c r="B55" s="22"/>
      <c r="C55" s="22" t="s">
        <v>3562</v>
      </c>
      <c r="D55" s="6">
        <v>14.959000000000001</v>
      </c>
      <c r="E55" s="6">
        <v>12.909000000000001</v>
      </c>
      <c r="I55" s="14"/>
    </row>
    <row r="56" spans="1:9">
      <c r="B56" s="22"/>
      <c r="C56" s="22" t="s">
        <v>3563</v>
      </c>
      <c r="D56" s="6">
        <v>14.959000000000001</v>
      </c>
      <c r="E56" s="6">
        <v>12.909000000000001</v>
      </c>
      <c r="I56" s="14"/>
    </row>
    <row r="57" spans="1:9">
      <c r="I57" s="14"/>
    </row>
    <row r="58" spans="1:9" ht="20" customHeight="1">
      <c r="A58" s="6">
        <v>4</v>
      </c>
      <c r="B58" s="71" t="s">
        <v>148</v>
      </c>
      <c r="C58" s="72"/>
      <c r="D58" s="72"/>
      <c r="E58" s="72"/>
      <c r="F58" s="72"/>
      <c r="G58" s="72"/>
      <c r="H58" s="72"/>
      <c r="I58" s="73"/>
    </row>
    <row r="59" spans="1:9">
      <c r="A59" s="1"/>
      <c r="B59" s="1"/>
      <c r="C59" s="1"/>
      <c r="D59" s="1"/>
      <c r="E59" s="1"/>
      <c r="F59" s="3"/>
      <c r="G59" s="1"/>
      <c r="H59" s="4"/>
      <c r="I59" s="3"/>
    </row>
    <row r="60" spans="1:9">
      <c r="A60" s="24" t="s">
        <v>149</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4" t="s">
        <v>3564</v>
      </c>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2"/>
      <c r="B97" s="22"/>
      <c r="C97" s="22"/>
      <c r="D97" s="22"/>
    </row>
  </sheetData>
  <mergeCells count="4">
    <mergeCell ref="A2:C2"/>
    <mergeCell ref="A3:C3"/>
    <mergeCell ref="B4:C4"/>
    <mergeCell ref="B58:I58"/>
  </mergeCells>
  <pageMargins left="0.7" right="0.7" top="0.75" bottom="0.75" header="0.3" footer="0.3"/>
  <pageSetup paperSize="0" orientation="portrait" horizontalDpi="0" verticalDpi="0" copies="0"/>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3C582-B703-4D70-82BC-7D346A5BEB5F}">
  <dimension ref="A1:I14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3511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1955</v>
      </c>
      <c r="D5" s="6" t="s">
        <v>1956</v>
      </c>
      <c r="E5" s="6" t="s">
        <v>99</v>
      </c>
      <c r="G5" s="6">
        <v>11757234</v>
      </c>
      <c r="H5" s="13">
        <v>78773.47</v>
      </c>
      <c r="I5" s="14">
        <v>5.2</v>
      </c>
    </row>
    <row r="6" spans="1:9">
      <c r="B6" s="15" t="s">
        <v>10</v>
      </c>
      <c r="C6" s="6" t="s">
        <v>2596</v>
      </c>
      <c r="D6" s="6" t="s">
        <v>2597</v>
      </c>
      <c r="E6" s="6" t="s">
        <v>62</v>
      </c>
      <c r="G6" s="6">
        <v>2615539</v>
      </c>
      <c r="H6" s="13">
        <v>54259.360000000001</v>
      </c>
      <c r="I6" s="14">
        <v>3.58</v>
      </c>
    </row>
    <row r="7" spans="1:9">
      <c r="B7" s="15" t="s">
        <v>10</v>
      </c>
      <c r="C7" s="6" t="s">
        <v>1351</v>
      </c>
      <c r="D7" s="6" t="s">
        <v>1352</v>
      </c>
      <c r="E7" s="6" t="s">
        <v>99</v>
      </c>
      <c r="G7" s="6">
        <v>8454118</v>
      </c>
      <c r="H7" s="13">
        <v>52542.340000000004</v>
      </c>
      <c r="I7" s="14">
        <v>3.47</v>
      </c>
    </row>
    <row r="8" spans="1:9">
      <c r="B8" s="15" t="s">
        <v>10</v>
      </c>
      <c r="C8" s="6" t="s">
        <v>2678</v>
      </c>
      <c r="D8" s="6" t="s">
        <v>2679</v>
      </c>
      <c r="E8" s="6" t="s">
        <v>99</v>
      </c>
      <c r="G8" s="6">
        <v>5861236</v>
      </c>
      <c r="H8" s="13">
        <v>50488.69</v>
      </c>
      <c r="I8" s="14">
        <v>3.3300000000000005</v>
      </c>
    </row>
    <row r="9" spans="1:9">
      <c r="B9" s="15" t="s">
        <v>10</v>
      </c>
      <c r="C9" s="6" t="s">
        <v>651</v>
      </c>
      <c r="D9" s="6" t="s">
        <v>652</v>
      </c>
      <c r="E9" s="6" t="s">
        <v>118</v>
      </c>
      <c r="G9" s="6">
        <v>5836731</v>
      </c>
      <c r="H9" s="13">
        <v>40944.67</v>
      </c>
      <c r="I9" s="14">
        <v>2.7</v>
      </c>
    </row>
    <row r="10" spans="1:9">
      <c r="B10" s="15" t="s">
        <v>10</v>
      </c>
      <c r="C10" s="6" t="s">
        <v>1391</v>
      </c>
      <c r="D10" s="6" t="s">
        <v>1392</v>
      </c>
      <c r="E10" s="6" t="s">
        <v>669</v>
      </c>
      <c r="G10" s="6">
        <v>3572133</v>
      </c>
      <c r="H10" s="13">
        <v>37778.879999999997</v>
      </c>
      <c r="I10" s="14">
        <v>2.4900000000000002</v>
      </c>
    </row>
    <row r="11" spans="1:9">
      <c r="B11" s="15" t="s">
        <v>10</v>
      </c>
      <c r="C11" s="6" t="s">
        <v>667</v>
      </c>
      <c r="D11" s="6" t="s">
        <v>668</v>
      </c>
      <c r="E11" s="6" t="s">
        <v>669</v>
      </c>
      <c r="G11" s="6">
        <v>3642296</v>
      </c>
      <c r="H11" s="13">
        <v>35880.26</v>
      </c>
      <c r="I11" s="14">
        <v>2.37</v>
      </c>
    </row>
    <row r="12" spans="1:9">
      <c r="B12" s="15" t="s">
        <v>10</v>
      </c>
      <c r="C12" s="6" t="s">
        <v>1327</v>
      </c>
      <c r="D12" s="6" t="s">
        <v>1328</v>
      </c>
      <c r="E12" s="6" t="s">
        <v>27</v>
      </c>
      <c r="G12" s="6">
        <v>1144880</v>
      </c>
      <c r="H12" s="13">
        <v>32115.030000000002</v>
      </c>
      <c r="I12" s="14">
        <v>2.12</v>
      </c>
    </row>
    <row r="13" spans="1:9">
      <c r="B13" s="15" t="s">
        <v>10</v>
      </c>
      <c r="C13" s="6" t="s">
        <v>89</v>
      </c>
      <c r="D13" s="6" t="s">
        <v>90</v>
      </c>
      <c r="E13" s="6" t="s">
        <v>24</v>
      </c>
      <c r="G13" s="6">
        <v>3603518</v>
      </c>
      <c r="H13" s="13">
        <v>31426.28</v>
      </c>
      <c r="I13" s="14">
        <v>2.0699999999999998</v>
      </c>
    </row>
    <row r="14" spans="1:9">
      <c r="B14" s="15" t="s">
        <v>10</v>
      </c>
      <c r="C14" s="6" t="s">
        <v>635</v>
      </c>
      <c r="D14" s="6" t="s">
        <v>636</v>
      </c>
      <c r="E14" s="6" t="s">
        <v>30</v>
      </c>
      <c r="G14" s="6">
        <v>2535719</v>
      </c>
      <c r="H14" s="13">
        <v>30578.240000000002</v>
      </c>
      <c r="I14" s="14">
        <v>2.0200000000000005</v>
      </c>
    </row>
    <row r="15" spans="1:9">
      <c r="B15" s="15" t="s">
        <v>10</v>
      </c>
      <c r="C15" s="6" t="s">
        <v>3165</v>
      </c>
      <c r="D15" s="6" t="s">
        <v>3166</v>
      </c>
      <c r="E15" s="6" t="s">
        <v>86</v>
      </c>
      <c r="G15" s="6">
        <v>3578425</v>
      </c>
      <c r="H15" s="13">
        <v>30055.190000000002</v>
      </c>
      <c r="I15" s="14">
        <v>1.9800000000000002</v>
      </c>
    </row>
    <row r="16" spans="1:9">
      <c r="B16" s="15" t="s">
        <v>10</v>
      </c>
      <c r="C16" s="6" t="s">
        <v>1937</v>
      </c>
      <c r="D16" s="6" t="s">
        <v>1938</v>
      </c>
      <c r="E16" s="6" t="s">
        <v>1469</v>
      </c>
      <c r="G16" s="6">
        <v>4803310</v>
      </c>
      <c r="H16" s="13">
        <v>29120.07</v>
      </c>
      <c r="I16" s="14">
        <v>1.9200000000000002</v>
      </c>
    </row>
    <row r="17" spans="2:9">
      <c r="B17" s="15" t="s">
        <v>10</v>
      </c>
      <c r="C17" s="6" t="s">
        <v>3167</v>
      </c>
      <c r="D17" s="6" t="s">
        <v>3168</v>
      </c>
      <c r="E17" s="6" t="s">
        <v>62</v>
      </c>
      <c r="G17" s="6">
        <v>5557215</v>
      </c>
      <c r="H17" s="13">
        <v>28100.06</v>
      </c>
      <c r="I17" s="14">
        <v>1.8500000000000003</v>
      </c>
    </row>
    <row r="18" spans="2:9">
      <c r="B18" s="15" t="s">
        <v>10</v>
      </c>
      <c r="C18" s="6" t="s">
        <v>1393</v>
      </c>
      <c r="D18" s="6" t="s">
        <v>1394</v>
      </c>
      <c r="E18" s="6" t="s">
        <v>99</v>
      </c>
      <c r="G18" s="6">
        <v>6371976</v>
      </c>
      <c r="H18" s="13">
        <v>27654.38</v>
      </c>
      <c r="I18" s="14">
        <v>1.82</v>
      </c>
    </row>
    <row r="19" spans="2:9">
      <c r="B19" s="15" t="s">
        <v>10</v>
      </c>
      <c r="C19" s="6" t="s">
        <v>2680</v>
      </c>
      <c r="D19" s="6" t="s">
        <v>2681</v>
      </c>
      <c r="E19" s="6" t="s">
        <v>717</v>
      </c>
      <c r="G19" s="6">
        <v>4112297</v>
      </c>
      <c r="H19" s="13">
        <v>26760.77</v>
      </c>
      <c r="I19" s="14">
        <v>1.77</v>
      </c>
    </row>
    <row r="20" spans="2:9">
      <c r="B20" s="15" t="s">
        <v>10</v>
      </c>
      <c r="C20" s="6" t="s">
        <v>604</v>
      </c>
      <c r="D20" s="6" t="s">
        <v>807</v>
      </c>
      <c r="E20" s="6" t="s">
        <v>30</v>
      </c>
      <c r="G20" s="6">
        <v>2186821</v>
      </c>
      <c r="H20" s="13">
        <v>25395.55</v>
      </c>
      <c r="I20" s="14">
        <v>1.6800000000000002</v>
      </c>
    </row>
    <row r="21" spans="2:9">
      <c r="B21" s="15" t="s">
        <v>10</v>
      </c>
      <c r="C21" s="6" t="s">
        <v>2566</v>
      </c>
      <c r="D21" s="6" t="s">
        <v>2567</v>
      </c>
      <c r="E21" s="6" t="s">
        <v>118</v>
      </c>
      <c r="G21" s="6">
        <v>8020673</v>
      </c>
      <c r="H21" s="13">
        <v>25269.13</v>
      </c>
      <c r="I21" s="14">
        <v>1.67</v>
      </c>
    </row>
    <row r="22" spans="2:9">
      <c r="B22" s="15" t="s">
        <v>10</v>
      </c>
      <c r="C22" s="6" t="s">
        <v>3169</v>
      </c>
      <c r="D22" s="6" t="s">
        <v>3170</v>
      </c>
      <c r="E22" s="6" t="s">
        <v>1524</v>
      </c>
      <c r="G22" s="6">
        <v>3311236</v>
      </c>
      <c r="H22" s="13">
        <v>24928.639999999999</v>
      </c>
      <c r="I22" s="14">
        <v>1.6400000000000001</v>
      </c>
    </row>
    <row r="23" spans="2:9">
      <c r="B23" s="15" t="s">
        <v>10</v>
      </c>
      <c r="C23" s="6" t="s">
        <v>3512</v>
      </c>
      <c r="D23" s="6" t="s">
        <v>3513</v>
      </c>
      <c r="E23" s="6" t="s">
        <v>24</v>
      </c>
      <c r="G23" s="6">
        <v>6750256</v>
      </c>
      <c r="H23" s="13">
        <v>23825.03</v>
      </c>
      <c r="I23" s="14">
        <v>1.5700000000000003</v>
      </c>
    </row>
    <row r="24" spans="2:9">
      <c r="B24" s="15" t="s">
        <v>10</v>
      </c>
      <c r="C24" s="6" t="s">
        <v>3514</v>
      </c>
      <c r="D24" s="6" t="s">
        <v>3515</v>
      </c>
      <c r="E24" s="6" t="s">
        <v>27</v>
      </c>
      <c r="G24" s="6">
        <v>3427766</v>
      </c>
      <c r="H24" s="13">
        <v>22734.66</v>
      </c>
      <c r="I24" s="14">
        <v>1.5000000000000002</v>
      </c>
    </row>
    <row r="25" spans="2:9">
      <c r="B25" s="15" t="s">
        <v>10</v>
      </c>
      <c r="C25" s="6" t="s">
        <v>870</v>
      </c>
      <c r="D25" s="6" t="s">
        <v>871</v>
      </c>
      <c r="E25" s="6" t="s">
        <v>118</v>
      </c>
      <c r="G25" s="6">
        <v>1389161</v>
      </c>
      <c r="H25" s="13">
        <v>22375.22</v>
      </c>
      <c r="I25" s="14">
        <v>1.48</v>
      </c>
    </row>
    <row r="26" spans="2:9">
      <c r="B26" s="15" t="s">
        <v>10</v>
      </c>
      <c r="C26" s="6" t="s">
        <v>1325</v>
      </c>
      <c r="D26" s="6" t="s">
        <v>1326</v>
      </c>
      <c r="E26" s="6" t="s">
        <v>86</v>
      </c>
      <c r="G26" s="6">
        <v>560913</v>
      </c>
      <c r="H26" s="13">
        <v>22194.21</v>
      </c>
      <c r="I26" s="14">
        <v>1.46</v>
      </c>
    </row>
    <row r="27" spans="2:9">
      <c r="B27" s="15" t="s">
        <v>10</v>
      </c>
      <c r="C27" s="6" t="s">
        <v>697</v>
      </c>
      <c r="D27" s="6" t="s">
        <v>698</v>
      </c>
      <c r="E27" s="6" t="s">
        <v>86</v>
      </c>
      <c r="G27" s="6">
        <v>20843895</v>
      </c>
      <c r="H27" s="13">
        <v>21948.62</v>
      </c>
      <c r="I27" s="14">
        <v>1.4500000000000002</v>
      </c>
    </row>
    <row r="28" spans="2:9">
      <c r="B28" s="15" t="s">
        <v>10</v>
      </c>
      <c r="C28" s="6" t="s">
        <v>3516</v>
      </c>
      <c r="D28" s="6" t="s">
        <v>3517</v>
      </c>
      <c r="E28" s="6" t="s">
        <v>19</v>
      </c>
      <c r="G28" s="6">
        <v>2471248</v>
      </c>
      <c r="H28" s="13">
        <v>21661.72</v>
      </c>
      <c r="I28" s="14">
        <v>1.43</v>
      </c>
    </row>
    <row r="29" spans="2:9">
      <c r="B29" s="15" t="s">
        <v>10</v>
      </c>
      <c r="C29" s="6" t="s">
        <v>3518</v>
      </c>
      <c r="D29" s="6" t="s">
        <v>3519</v>
      </c>
      <c r="E29" s="6" t="s">
        <v>1424</v>
      </c>
      <c r="G29" s="6">
        <v>4353381</v>
      </c>
      <c r="H29" s="13">
        <v>21640.66</v>
      </c>
      <c r="I29" s="14">
        <v>1.43</v>
      </c>
    </row>
    <row r="30" spans="2:9">
      <c r="B30" s="15" t="s">
        <v>10</v>
      </c>
      <c r="C30" s="6" t="s">
        <v>722</v>
      </c>
      <c r="D30" s="6" t="s">
        <v>723</v>
      </c>
      <c r="E30" s="6" t="s">
        <v>41</v>
      </c>
      <c r="G30" s="6">
        <v>450309</v>
      </c>
      <c r="H30" s="13">
        <v>21632.84</v>
      </c>
      <c r="I30" s="14">
        <v>1.43</v>
      </c>
    </row>
    <row r="31" spans="2:9">
      <c r="B31" s="15" t="s">
        <v>10</v>
      </c>
      <c r="C31" s="6" t="s">
        <v>1945</v>
      </c>
      <c r="D31" s="6" t="s">
        <v>1946</v>
      </c>
      <c r="E31" s="6" t="s">
        <v>624</v>
      </c>
      <c r="G31" s="6">
        <v>1392465</v>
      </c>
      <c r="H31" s="13">
        <v>21008.12</v>
      </c>
      <c r="I31" s="14">
        <v>1.3900000000000001</v>
      </c>
    </row>
    <row r="32" spans="2:9">
      <c r="B32" s="15" t="s">
        <v>10</v>
      </c>
      <c r="C32" s="6" t="s">
        <v>1957</v>
      </c>
      <c r="D32" s="6" t="s">
        <v>1958</v>
      </c>
      <c r="E32" s="6" t="s">
        <v>57</v>
      </c>
      <c r="G32" s="6">
        <v>940332</v>
      </c>
      <c r="H32" s="13">
        <v>20704.23</v>
      </c>
      <c r="I32" s="14">
        <v>1.37</v>
      </c>
    </row>
    <row r="33" spans="2:9">
      <c r="B33" s="15" t="s">
        <v>10</v>
      </c>
      <c r="C33" s="6" t="s">
        <v>679</v>
      </c>
      <c r="D33" s="6" t="s">
        <v>680</v>
      </c>
      <c r="E33" s="6" t="s">
        <v>48</v>
      </c>
      <c r="G33" s="6">
        <v>1200000</v>
      </c>
      <c r="H33" s="13">
        <v>20527.2</v>
      </c>
      <c r="I33" s="14">
        <v>1.35</v>
      </c>
    </row>
    <row r="34" spans="2:9">
      <c r="B34" s="15" t="s">
        <v>10</v>
      </c>
      <c r="C34" s="6" t="s">
        <v>827</v>
      </c>
      <c r="D34" s="6" t="s">
        <v>828</v>
      </c>
      <c r="E34" s="6" t="s">
        <v>24</v>
      </c>
      <c r="G34" s="6">
        <v>10529154</v>
      </c>
      <c r="H34" s="13">
        <v>20486.57</v>
      </c>
      <c r="I34" s="14">
        <v>1.35</v>
      </c>
    </row>
    <row r="35" spans="2:9">
      <c r="B35" s="15" t="s">
        <v>10</v>
      </c>
      <c r="C35" s="6" t="s">
        <v>2600</v>
      </c>
      <c r="D35" s="6" t="s">
        <v>2601</v>
      </c>
      <c r="E35" s="6" t="s">
        <v>57</v>
      </c>
      <c r="G35" s="6">
        <v>2630435</v>
      </c>
      <c r="H35" s="13">
        <v>20404.28</v>
      </c>
      <c r="I35" s="14">
        <v>1.35</v>
      </c>
    </row>
    <row r="36" spans="2:9">
      <c r="B36" s="15" t="s">
        <v>10</v>
      </c>
      <c r="C36" s="6" t="s">
        <v>3520</v>
      </c>
      <c r="D36" s="6" t="s">
        <v>3521</v>
      </c>
      <c r="E36" s="6" t="s">
        <v>51</v>
      </c>
      <c r="G36" s="6">
        <v>422495</v>
      </c>
      <c r="H36" s="13">
        <v>20055.84</v>
      </c>
      <c r="I36" s="14">
        <v>1.32</v>
      </c>
    </row>
    <row r="37" spans="2:9">
      <c r="B37" s="15" t="s">
        <v>10</v>
      </c>
      <c r="C37" s="6" t="s">
        <v>954</v>
      </c>
      <c r="D37" s="6" t="s">
        <v>955</v>
      </c>
      <c r="E37" s="6" t="s">
        <v>41</v>
      </c>
      <c r="G37" s="6">
        <v>1459578</v>
      </c>
      <c r="H37" s="13">
        <v>19987.46</v>
      </c>
      <c r="I37" s="14">
        <v>1.32</v>
      </c>
    </row>
    <row r="38" spans="2:9">
      <c r="B38" s="15" t="s">
        <v>10</v>
      </c>
      <c r="C38" s="6" t="s">
        <v>2686</v>
      </c>
      <c r="D38" s="6" t="s">
        <v>2687</v>
      </c>
      <c r="E38" s="6" t="s">
        <v>80</v>
      </c>
      <c r="G38" s="6">
        <v>3629417</v>
      </c>
      <c r="H38" s="13">
        <v>19733.14</v>
      </c>
      <c r="I38" s="14">
        <v>1.3</v>
      </c>
    </row>
    <row r="39" spans="2:9">
      <c r="B39" s="15" t="s">
        <v>10</v>
      </c>
      <c r="C39" s="6" t="s">
        <v>695</v>
      </c>
      <c r="D39" s="6" t="s">
        <v>696</v>
      </c>
      <c r="E39" s="6" t="s">
        <v>62</v>
      </c>
      <c r="G39" s="6">
        <v>509729</v>
      </c>
      <c r="H39" s="13">
        <v>19598.060000000001</v>
      </c>
      <c r="I39" s="14">
        <v>1.29</v>
      </c>
    </row>
    <row r="40" spans="2:9">
      <c r="B40" s="15" t="s">
        <v>10</v>
      </c>
      <c r="C40" s="6" t="s">
        <v>2682</v>
      </c>
      <c r="D40" s="6" t="s">
        <v>2683</v>
      </c>
      <c r="E40" s="6" t="s">
        <v>1524</v>
      </c>
      <c r="G40" s="6">
        <v>46542680</v>
      </c>
      <c r="H40" s="13">
        <v>18593.8</v>
      </c>
      <c r="I40" s="14">
        <v>1.23</v>
      </c>
    </row>
    <row r="41" spans="2:9">
      <c r="B41" s="15" t="s">
        <v>10</v>
      </c>
      <c r="C41" s="6" t="s">
        <v>1457</v>
      </c>
      <c r="D41" s="6" t="s">
        <v>1458</v>
      </c>
      <c r="E41" s="6" t="s">
        <v>118</v>
      </c>
      <c r="G41" s="6">
        <v>8277358</v>
      </c>
      <c r="H41" s="13">
        <v>18508.170000000002</v>
      </c>
      <c r="I41" s="14">
        <v>1.22</v>
      </c>
    </row>
    <row r="42" spans="2:9">
      <c r="B42" s="15" t="s">
        <v>10</v>
      </c>
      <c r="C42" s="6" t="s">
        <v>1395</v>
      </c>
      <c r="D42" s="6" t="s">
        <v>1396</v>
      </c>
      <c r="E42" s="6" t="s">
        <v>57</v>
      </c>
      <c r="G42" s="6">
        <v>1597648</v>
      </c>
      <c r="H42" s="13">
        <v>18470.41</v>
      </c>
      <c r="I42" s="14">
        <v>1.22</v>
      </c>
    </row>
    <row r="43" spans="2:9">
      <c r="B43" s="15" t="s">
        <v>10</v>
      </c>
      <c r="C43" s="6" t="s">
        <v>720</v>
      </c>
      <c r="D43" s="6" t="s">
        <v>721</v>
      </c>
      <c r="E43" s="6" t="s">
        <v>717</v>
      </c>
      <c r="G43" s="6">
        <v>5876088</v>
      </c>
      <c r="H43" s="13">
        <v>17290.39</v>
      </c>
      <c r="I43" s="14">
        <v>1.1400000000000001</v>
      </c>
    </row>
    <row r="44" spans="2:9">
      <c r="B44" s="15" t="s">
        <v>10</v>
      </c>
      <c r="C44" s="6" t="s">
        <v>1367</v>
      </c>
      <c r="D44" s="6" t="s">
        <v>1368</v>
      </c>
      <c r="E44" s="6" t="s">
        <v>86</v>
      </c>
      <c r="G44" s="6">
        <v>3512254</v>
      </c>
      <c r="H44" s="13">
        <v>16760.48</v>
      </c>
      <c r="I44" s="14">
        <v>1.1100000000000001</v>
      </c>
    </row>
    <row r="45" spans="2:9">
      <c r="B45" s="15" t="s">
        <v>10</v>
      </c>
      <c r="C45" s="6" t="s">
        <v>28</v>
      </c>
      <c r="D45" s="6" t="s">
        <v>29</v>
      </c>
      <c r="E45" s="6" t="s">
        <v>30</v>
      </c>
      <c r="G45" s="6">
        <v>5762470</v>
      </c>
      <c r="H45" s="13">
        <v>16676.59</v>
      </c>
      <c r="I45" s="14">
        <v>1.1000000000000001</v>
      </c>
    </row>
    <row r="46" spans="2:9">
      <c r="B46" s="15" t="s">
        <v>10</v>
      </c>
      <c r="C46" s="6" t="s">
        <v>2618</v>
      </c>
      <c r="D46" s="6" t="s">
        <v>2619</v>
      </c>
      <c r="E46" s="6" t="s">
        <v>931</v>
      </c>
      <c r="G46" s="6">
        <v>17049879</v>
      </c>
      <c r="H46" s="13">
        <v>16127.48</v>
      </c>
      <c r="I46" s="14">
        <v>1.06</v>
      </c>
    </row>
    <row r="47" spans="2:9">
      <c r="B47" s="15" t="s">
        <v>10</v>
      </c>
      <c r="C47" s="6" t="s">
        <v>1496</v>
      </c>
      <c r="D47" s="6" t="s">
        <v>1497</v>
      </c>
      <c r="E47" s="6" t="s">
        <v>27</v>
      </c>
      <c r="G47" s="6">
        <v>795720</v>
      </c>
      <c r="H47" s="13">
        <v>15960.550000000001</v>
      </c>
      <c r="I47" s="14">
        <v>1.05</v>
      </c>
    </row>
    <row r="48" spans="2:9">
      <c r="B48" s="15" t="s">
        <v>10</v>
      </c>
      <c r="C48" s="6" t="s">
        <v>683</v>
      </c>
      <c r="D48" s="6" t="s">
        <v>684</v>
      </c>
      <c r="E48" s="6" t="s">
        <v>632</v>
      </c>
      <c r="G48" s="6">
        <v>312276</v>
      </c>
      <c r="H48" s="13">
        <v>15863.62</v>
      </c>
      <c r="I48" s="14">
        <v>1.05</v>
      </c>
    </row>
    <row r="49" spans="2:9">
      <c r="B49" s="15" t="s">
        <v>10</v>
      </c>
      <c r="C49" s="6" t="s">
        <v>2688</v>
      </c>
      <c r="D49" s="6" t="s">
        <v>2689</v>
      </c>
      <c r="E49" s="6" t="s">
        <v>130</v>
      </c>
      <c r="G49" s="6">
        <v>5913063</v>
      </c>
      <c r="H49" s="13">
        <v>15705.1</v>
      </c>
      <c r="I49" s="14">
        <v>1.04</v>
      </c>
    </row>
    <row r="50" spans="2:9">
      <c r="B50" s="15" t="s">
        <v>10</v>
      </c>
      <c r="C50" s="6" t="s">
        <v>1506</v>
      </c>
      <c r="D50" s="6" t="s">
        <v>1507</v>
      </c>
      <c r="E50" s="6" t="s">
        <v>19</v>
      </c>
      <c r="G50" s="6">
        <v>1567867</v>
      </c>
      <c r="H50" s="13">
        <v>14888.470000000001</v>
      </c>
      <c r="I50" s="14">
        <v>0.98</v>
      </c>
    </row>
    <row r="51" spans="2:9">
      <c r="B51" s="15" t="s">
        <v>10</v>
      </c>
      <c r="C51" s="6" t="s">
        <v>681</v>
      </c>
      <c r="D51" s="6" t="s">
        <v>682</v>
      </c>
      <c r="E51" s="6" t="s">
        <v>27</v>
      </c>
      <c r="G51" s="6">
        <v>714810</v>
      </c>
      <c r="H51" s="13">
        <v>14756.54</v>
      </c>
      <c r="I51" s="14">
        <v>0.97</v>
      </c>
    </row>
    <row r="52" spans="2:9">
      <c r="B52" s="15" t="s">
        <v>10</v>
      </c>
      <c r="C52" s="6" t="s">
        <v>2676</v>
      </c>
      <c r="D52" s="6" t="s">
        <v>2677</v>
      </c>
      <c r="E52" s="6" t="s">
        <v>928</v>
      </c>
      <c r="G52" s="6">
        <v>814176</v>
      </c>
      <c r="H52" s="13">
        <v>14641.33</v>
      </c>
      <c r="I52" s="14">
        <v>0.97</v>
      </c>
    </row>
    <row r="53" spans="2:9">
      <c r="B53" s="15" t="s">
        <v>10</v>
      </c>
      <c r="C53" s="6" t="s">
        <v>2690</v>
      </c>
      <c r="D53" s="6" t="s">
        <v>2691</v>
      </c>
      <c r="E53" s="6" t="s">
        <v>62</v>
      </c>
      <c r="G53" s="6">
        <v>12333600</v>
      </c>
      <c r="H53" s="13">
        <v>13690.300000000001</v>
      </c>
      <c r="I53" s="14">
        <v>0.90000000000000013</v>
      </c>
    </row>
    <row r="54" spans="2:9">
      <c r="B54" s="15" t="s">
        <v>10</v>
      </c>
      <c r="C54" s="6" t="s">
        <v>3522</v>
      </c>
      <c r="D54" s="6" t="s">
        <v>3523</v>
      </c>
      <c r="E54" s="6" t="s">
        <v>118</v>
      </c>
      <c r="G54" s="6">
        <v>177868</v>
      </c>
      <c r="H54" s="13">
        <v>13261.130000000001</v>
      </c>
      <c r="I54" s="14">
        <v>0.87000000000000011</v>
      </c>
    </row>
    <row r="55" spans="2:9">
      <c r="B55" s="15" t="s">
        <v>10</v>
      </c>
      <c r="C55" s="6" t="s">
        <v>837</v>
      </c>
      <c r="D55" s="6" t="s">
        <v>838</v>
      </c>
      <c r="E55" s="6" t="s">
        <v>24</v>
      </c>
      <c r="G55" s="6">
        <v>1451945</v>
      </c>
      <c r="H55" s="13">
        <v>13137.2</v>
      </c>
      <c r="I55" s="14">
        <v>0.87000000000000011</v>
      </c>
    </row>
    <row r="56" spans="2:9">
      <c r="B56" s="15" t="s">
        <v>10</v>
      </c>
      <c r="C56" s="6" t="s">
        <v>3524</v>
      </c>
      <c r="D56" s="6" t="s">
        <v>3525</v>
      </c>
      <c r="E56" s="6" t="s">
        <v>118</v>
      </c>
      <c r="G56" s="6">
        <v>3318721</v>
      </c>
      <c r="H56" s="13">
        <v>12893.23</v>
      </c>
      <c r="I56" s="14">
        <v>0.85000000000000009</v>
      </c>
    </row>
    <row r="57" spans="2:9">
      <c r="B57" s="15" t="s">
        <v>10</v>
      </c>
      <c r="C57" s="6" t="s">
        <v>3526</v>
      </c>
      <c r="D57" s="6" t="s">
        <v>3527</v>
      </c>
      <c r="E57" s="6" t="s">
        <v>57</v>
      </c>
      <c r="G57" s="6">
        <v>996446</v>
      </c>
      <c r="H57" s="13">
        <v>12888.03</v>
      </c>
      <c r="I57" s="14">
        <v>0.85000000000000009</v>
      </c>
    </row>
    <row r="58" spans="2:9">
      <c r="B58" s="15" t="s">
        <v>10</v>
      </c>
      <c r="C58" s="6" t="s">
        <v>657</v>
      </c>
      <c r="D58" s="6" t="s">
        <v>658</v>
      </c>
      <c r="E58" s="6" t="s">
        <v>86</v>
      </c>
      <c r="G58" s="6">
        <v>4801166</v>
      </c>
      <c r="H58" s="13">
        <v>12485.43</v>
      </c>
      <c r="I58" s="14">
        <v>0.82000000000000006</v>
      </c>
    </row>
    <row r="59" spans="2:9">
      <c r="B59" s="15" t="s">
        <v>10</v>
      </c>
      <c r="C59" s="6" t="s">
        <v>1363</v>
      </c>
      <c r="D59" s="6" t="s">
        <v>1364</v>
      </c>
      <c r="E59" s="6" t="s">
        <v>86</v>
      </c>
      <c r="G59" s="6">
        <v>4281486</v>
      </c>
      <c r="H59" s="13">
        <v>12373.49</v>
      </c>
      <c r="I59" s="14">
        <v>0.82000000000000006</v>
      </c>
    </row>
    <row r="60" spans="2:9">
      <c r="B60" s="15" t="s">
        <v>10</v>
      </c>
      <c r="C60" s="6" t="s">
        <v>3528</v>
      </c>
      <c r="D60" s="6" t="s">
        <v>3529</v>
      </c>
      <c r="E60" s="6" t="s">
        <v>118</v>
      </c>
      <c r="G60" s="6">
        <v>7894510</v>
      </c>
      <c r="H60" s="13">
        <v>12339.12</v>
      </c>
      <c r="I60" s="14">
        <v>0.80999999999999994</v>
      </c>
    </row>
    <row r="61" spans="2:9">
      <c r="B61" s="15" t="s">
        <v>10</v>
      </c>
      <c r="C61" s="6" t="s">
        <v>3530</v>
      </c>
      <c r="D61" s="6" t="s">
        <v>3531</v>
      </c>
      <c r="E61" s="6" t="s">
        <v>676</v>
      </c>
      <c r="G61" s="6">
        <v>1341842</v>
      </c>
      <c r="H61" s="13">
        <v>12055.11</v>
      </c>
      <c r="I61" s="14">
        <v>0.8</v>
      </c>
    </row>
    <row r="62" spans="2:9">
      <c r="B62" s="15" t="s">
        <v>10</v>
      </c>
      <c r="C62" s="6" t="s">
        <v>2961</v>
      </c>
      <c r="D62" s="6" t="s">
        <v>2962</v>
      </c>
      <c r="E62" s="6" t="s">
        <v>669</v>
      </c>
      <c r="G62" s="6">
        <v>1357598</v>
      </c>
      <c r="H62" s="13">
        <v>10805.800000000001</v>
      </c>
      <c r="I62" s="14">
        <v>0.71000000000000008</v>
      </c>
    </row>
    <row r="63" spans="2:9">
      <c r="B63" s="15" t="s">
        <v>10</v>
      </c>
      <c r="C63" s="6" t="s">
        <v>2692</v>
      </c>
      <c r="D63" s="6" t="s">
        <v>2693</v>
      </c>
      <c r="E63" s="6" t="s">
        <v>57</v>
      </c>
      <c r="G63" s="6">
        <v>4613196</v>
      </c>
      <c r="H63" s="13">
        <v>10377.380000000001</v>
      </c>
      <c r="I63" s="14">
        <v>0.68</v>
      </c>
    </row>
    <row r="64" spans="2:9">
      <c r="B64" s="15" t="s">
        <v>10</v>
      </c>
      <c r="C64" s="6" t="s">
        <v>3532</v>
      </c>
      <c r="D64" s="6" t="s">
        <v>3533</v>
      </c>
      <c r="E64" s="6" t="s">
        <v>118</v>
      </c>
      <c r="G64" s="6">
        <v>2828824</v>
      </c>
      <c r="H64" s="13">
        <v>10100.32</v>
      </c>
      <c r="I64" s="14">
        <v>0.67</v>
      </c>
    </row>
    <row r="65" spans="2:9">
      <c r="B65" s="15" t="s">
        <v>10</v>
      </c>
      <c r="C65" s="6" t="s">
        <v>823</v>
      </c>
      <c r="D65" s="6" t="s">
        <v>824</v>
      </c>
      <c r="E65" s="6" t="s">
        <v>30</v>
      </c>
      <c r="G65" s="6">
        <v>18906749</v>
      </c>
      <c r="H65" s="13">
        <v>9549.8000000000011</v>
      </c>
      <c r="I65" s="14">
        <v>0.63</v>
      </c>
    </row>
    <row r="66" spans="2:9">
      <c r="B66" s="15" t="s">
        <v>10</v>
      </c>
      <c r="C66" s="6" t="s">
        <v>1928</v>
      </c>
      <c r="D66" s="6" t="s">
        <v>1929</v>
      </c>
      <c r="E66" s="6" t="s">
        <v>1930</v>
      </c>
      <c r="G66" s="6">
        <v>10877943</v>
      </c>
      <c r="H66" s="13">
        <v>9496.44</v>
      </c>
      <c r="I66" s="14">
        <v>0.63</v>
      </c>
    </row>
    <row r="67" spans="2:9">
      <c r="B67" s="15" t="s">
        <v>10</v>
      </c>
      <c r="C67" s="6" t="s">
        <v>1288</v>
      </c>
      <c r="D67" s="6" t="s">
        <v>1289</v>
      </c>
      <c r="E67" s="6" t="s">
        <v>80</v>
      </c>
      <c r="G67" s="6">
        <v>148785</v>
      </c>
      <c r="H67" s="13">
        <v>9475.3700000000008</v>
      </c>
      <c r="I67" s="14">
        <v>0.63</v>
      </c>
    </row>
    <row r="68" spans="2:9">
      <c r="B68" s="15" t="s">
        <v>10</v>
      </c>
      <c r="C68" s="6" t="s">
        <v>2552</v>
      </c>
      <c r="D68" s="6" t="s">
        <v>2553</v>
      </c>
      <c r="E68" s="6" t="s">
        <v>48</v>
      </c>
      <c r="G68" s="6">
        <v>3038257</v>
      </c>
      <c r="H68" s="13">
        <v>9016.0300000000007</v>
      </c>
      <c r="I68" s="14">
        <v>0.59</v>
      </c>
    </row>
    <row r="69" spans="2:9">
      <c r="B69" s="15" t="s">
        <v>10</v>
      </c>
      <c r="C69" s="6" t="s">
        <v>1333</v>
      </c>
      <c r="D69" s="6" t="s">
        <v>1334</v>
      </c>
      <c r="E69" s="6" t="s">
        <v>1335</v>
      </c>
      <c r="G69" s="6">
        <v>964836</v>
      </c>
      <c r="H69" s="13">
        <v>8862.98</v>
      </c>
      <c r="I69" s="14">
        <v>0.58000000000000007</v>
      </c>
    </row>
    <row r="70" spans="2:9">
      <c r="B70" s="15" t="s">
        <v>10</v>
      </c>
      <c r="C70" s="6" t="s">
        <v>3534</v>
      </c>
      <c r="D70" s="6" t="s">
        <v>3535</v>
      </c>
      <c r="E70" s="6" t="s">
        <v>62</v>
      </c>
      <c r="G70" s="6">
        <v>1933858</v>
      </c>
      <c r="H70" s="13">
        <v>8450.9600000000009</v>
      </c>
      <c r="I70" s="14">
        <v>0.55999999999999994</v>
      </c>
    </row>
    <row r="71" spans="2:9">
      <c r="B71" s="15" t="s">
        <v>10</v>
      </c>
      <c r="C71" s="6" t="s">
        <v>3536</v>
      </c>
      <c r="D71" s="6" t="s">
        <v>3537</v>
      </c>
      <c r="E71" s="6" t="s">
        <v>118</v>
      </c>
      <c r="G71" s="6">
        <v>1727672</v>
      </c>
      <c r="H71" s="13">
        <v>8034.54</v>
      </c>
      <c r="I71" s="14">
        <v>0.53</v>
      </c>
    </row>
    <row r="72" spans="2:9">
      <c r="B72" s="15" t="s">
        <v>10</v>
      </c>
      <c r="C72" s="6" t="s">
        <v>3538</v>
      </c>
      <c r="D72" s="6" t="s">
        <v>3539</v>
      </c>
      <c r="E72" s="6" t="s">
        <v>717</v>
      </c>
      <c r="G72" s="6">
        <v>2399139</v>
      </c>
      <c r="H72" s="13">
        <v>7407.34</v>
      </c>
      <c r="I72" s="14">
        <v>0.49</v>
      </c>
    </row>
    <row r="73" spans="2:9">
      <c r="B73" s="15" t="s">
        <v>10</v>
      </c>
      <c r="C73" s="6" t="s">
        <v>3540</v>
      </c>
      <c r="D73" s="6" t="s">
        <v>3541</v>
      </c>
      <c r="E73" s="6" t="s">
        <v>99</v>
      </c>
      <c r="G73" s="6">
        <v>3226147</v>
      </c>
      <c r="H73" s="13">
        <v>7354</v>
      </c>
      <c r="I73" s="14">
        <v>0.49</v>
      </c>
    </row>
    <row r="74" spans="2:9">
      <c r="B74" s="15" t="s">
        <v>10</v>
      </c>
      <c r="C74" s="6" t="s">
        <v>1516</v>
      </c>
      <c r="D74" s="6" t="s">
        <v>1517</v>
      </c>
      <c r="E74" s="6" t="s">
        <v>19</v>
      </c>
      <c r="G74" s="6">
        <v>3208852</v>
      </c>
      <c r="H74" s="13">
        <v>7301.1</v>
      </c>
      <c r="I74" s="14">
        <v>0.48000000000000004</v>
      </c>
    </row>
    <row r="75" spans="2:9">
      <c r="B75" s="15" t="s">
        <v>10</v>
      </c>
      <c r="C75" s="6" t="s">
        <v>3542</v>
      </c>
      <c r="D75" s="6" t="s">
        <v>3543</v>
      </c>
      <c r="E75" s="6" t="s">
        <v>118</v>
      </c>
      <c r="G75" s="6">
        <v>678525</v>
      </c>
      <c r="H75" s="13">
        <v>7237.83</v>
      </c>
      <c r="I75" s="14">
        <v>0.48000000000000004</v>
      </c>
    </row>
    <row r="76" spans="2:9">
      <c r="B76" s="15" t="s">
        <v>10</v>
      </c>
      <c r="C76" s="6" t="s">
        <v>2969</v>
      </c>
      <c r="D76" s="6" t="s">
        <v>2970</v>
      </c>
      <c r="E76" s="6" t="s">
        <v>57</v>
      </c>
      <c r="G76" s="6">
        <v>1934440</v>
      </c>
      <c r="H76" s="13">
        <v>6691.2300000000005</v>
      </c>
      <c r="I76" s="14">
        <v>0.44</v>
      </c>
    </row>
    <row r="77" spans="2:9">
      <c r="B77" s="15" t="s">
        <v>10</v>
      </c>
      <c r="C77" s="6" t="s">
        <v>3544</v>
      </c>
      <c r="D77" s="6" t="s">
        <v>3545</v>
      </c>
      <c r="E77" s="6" t="s">
        <v>57</v>
      </c>
      <c r="G77" s="6">
        <v>1525268</v>
      </c>
      <c r="H77" s="13">
        <v>6324.52</v>
      </c>
      <c r="I77" s="14">
        <v>0.42000000000000004</v>
      </c>
    </row>
    <row r="78" spans="2:9">
      <c r="B78" s="15" t="s">
        <v>10</v>
      </c>
      <c r="C78" s="6" t="s">
        <v>2684</v>
      </c>
      <c r="D78" s="6" t="s">
        <v>2685</v>
      </c>
      <c r="E78" s="6" t="s">
        <v>639</v>
      </c>
      <c r="G78" s="6">
        <v>1234056</v>
      </c>
      <c r="H78" s="13">
        <v>5244.74</v>
      </c>
      <c r="I78" s="14">
        <v>0.35000000000000003</v>
      </c>
    </row>
    <row r="79" spans="2:9">
      <c r="B79" s="15" t="s">
        <v>10</v>
      </c>
      <c r="C79" s="6" t="s">
        <v>3546</v>
      </c>
      <c r="D79" s="6" t="s">
        <v>3547</v>
      </c>
      <c r="E79" s="6" t="s">
        <v>1469</v>
      </c>
      <c r="G79" s="6">
        <v>915494</v>
      </c>
      <c r="H79" s="13">
        <v>3814.41</v>
      </c>
      <c r="I79" s="14">
        <v>0.25</v>
      </c>
    </row>
    <row r="80" spans="2:9">
      <c r="B80" s="15" t="s">
        <v>10</v>
      </c>
      <c r="C80" s="6" t="s">
        <v>3548</v>
      </c>
      <c r="D80" s="6" t="s">
        <v>3549</v>
      </c>
      <c r="E80" s="6" t="s">
        <v>19</v>
      </c>
      <c r="G80" s="6">
        <v>536782</v>
      </c>
      <c r="H80" s="13">
        <v>2244.29</v>
      </c>
      <c r="I80" s="14">
        <v>0.15</v>
      </c>
    </row>
    <row r="81" spans="1:9">
      <c r="B81" s="15" t="s">
        <v>10</v>
      </c>
      <c r="C81" s="6" t="s">
        <v>3550</v>
      </c>
      <c r="D81" s="6" t="s">
        <v>3551</v>
      </c>
      <c r="E81" s="6" t="s">
        <v>99</v>
      </c>
      <c r="G81" s="6">
        <v>25881</v>
      </c>
      <c r="H81" s="13">
        <v>331.59000000000003</v>
      </c>
      <c r="I81" s="14">
        <v>0.02</v>
      </c>
    </row>
    <row r="82" spans="1:9" ht="9.5" thickBot="1">
      <c r="E82" s="16" t="s">
        <v>133</v>
      </c>
      <c r="H82" s="25">
        <v>1500075.51</v>
      </c>
      <c r="I82" s="26">
        <v>98.979999999999905</v>
      </c>
    </row>
    <row r="83" spans="1:9" ht="9.5" thickTop="1">
      <c r="I83" s="14"/>
    </row>
    <row r="84" spans="1:9">
      <c r="I84" s="14"/>
    </row>
    <row r="85" spans="1:9">
      <c r="C85" s="6" t="s">
        <v>152</v>
      </c>
      <c r="E85" s="6" t="s">
        <v>10</v>
      </c>
      <c r="F85" s="12">
        <v>6.03</v>
      </c>
      <c r="H85" s="13">
        <v>18576.93</v>
      </c>
      <c r="I85" s="14">
        <v>1.23</v>
      </c>
    </row>
    <row r="86" spans="1:9">
      <c r="I86" s="14"/>
    </row>
    <row r="87" spans="1:9">
      <c r="A87" s="11" t="s">
        <v>134</v>
      </c>
      <c r="H87" s="19">
        <v>-2903.69</v>
      </c>
      <c r="I87" s="20">
        <v>-0.21</v>
      </c>
    </row>
    <row r="88" spans="1:9">
      <c r="I88" s="14"/>
    </row>
    <row r="89" spans="1:9" ht="9.5" thickBot="1">
      <c r="E89" s="16" t="s">
        <v>135</v>
      </c>
      <c r="H89" s="17">
        <v>1515748.75</v>
      </c>
      <c r="I89" s="18">
        <v>100</v>
      </c>
    </row>
    <row r="90" spans="1:9" ht="9.5" thickTop="1">
      <c r="I90" s="14"/>
    </row>
    <row r="91" spans="1:9">
      <c r="A91" s="16" t="s">
        <v>136</v>
      </c>
      <c r="I91" s="14"/>
    </row>
    <row r="92" spans="1:9">
      <c r="A92" s="6">
        <v>1</v>
      </c>
      <c r="B92" s="6" t="s">
        <v>137</v>
      </c>
      <c r="I92" s="14"/>
    </row>
    <row r="93" spans="1:9">
      <c r="I93" s="14"/>
    </row>
    <row r="94" spans="1:9">
      <c r="A94" s="6">
        <v>2</v>
      </c>
      <c r="B94" s="6" t="s">
        <v>799</v>
      </c>
      <c r="I94" s="14"/>
    </row>
    <row r="95" spans="1:9">
      <c r="I95" s="14"/>
    </row>
    <row r="96" spans="1:9">
      <c r="A96" s="6">
        <v>3</v>
      </c>
      <c r="B96" s="6" t="s">
        <v>139</v>
      </c>
      <c r="I96" s="14"/>
    </row>
    <row r="97" spans="1:9">
      <c r="I97" s="14"/>
    </row>
    <row r="98" spans="1:9">
      <c r="C98" s="16" t="s">
        <v>140</v>
      </c>
      <c r="I98" s="14"/>
    </row>
    <row r="99" spans="1:9">
      <c r="C99" s="16" t="s">
        <v>141</v>
      </c>
      <c r="D99" s="16" t="s">
        <v>142</v>
      </c>
      <c r="E99" s="16" t="s">
        <v>143</v>
      </c>
      <c r="I99" s="14"/>
    </row>
    <row r="100" spans="1:9">
      <c r="C100" s="6" t="s">
        <v>3552</v>
      </c>
      <c r="D100" s="6">
        <v>243.845</v>
      </c>
      <c r="E100" s="6">
        <v>218.09800000000001</v>
      </c>
      <c r="I100" s="14"/>
    </row>
    <row r="101" spans="1:9">
      <c r="C101" s="6" t="s">
        <v>3553</v>
      </c>
      <c r="D101" s="6">
        <v>106.38200000000001</v>
      </c>
      <c r="E101" s="6">
        <v>95.149000000000001</v>
      </c>
      <c r="I101" s="14"/>
    </row>
    <row r="102" spans="1:9">
      <c r="C102" s="6" t="s">
        <v>3554</v>
      </c>
      <c r="D102" s="6">
        <v>288.08500000000004</v>
      </c>
      <c r="E102" s="6">
        <v>257.91500000000002</v>
      </c>
      <c r="I102" s="14"/>
    </row>
    <row r="103" spans="1:9">
      <c r="C103" s="6" t="s">
        <v>3555</v>
      </c>
      <c r="D103" s="6">
        <v>126.536</v>
      </c>
      <c r="E103" s="6">
        <v>113.28400000000001</v>
      </c>
      <c r="I103" s="14"/>
    </row>
    <row r="104" spans="1:9">
      <c r="I104" s="14"/>
    </row>
    <row r="105" spans="1:9">
      <c r="A105" s="6">
        <v>4</v>
      </c>
      <c r="B105" s="6" t="s">
        <v>3556</v>
      </c>
      <c r="I105" s="14"/>
    </row>
    <row r="106" spans="1:9">
      <c r="I106" s="14"/>
    </row>
    <row r="107" spans="1:9" ht="20" customHeight="1">
      <c r="A107" s="6">
        <v>5</v>
      </c>
      <c r="B107" s="71" t="s">
        <v>148</v>
      </c>
      <c r="C107" s="72"/>
      <c r="D107" s="72"/>
      <c r="E107" s="72"/>
      <c r="F107" s="72"/>
      <c r="G107" s="72"/>
      <c r="H107" s="72"/>
      <c r="I107" s="73"/>
    </row>
    <row r="108" spans="1:9">
      <c r="A108" s="1"/>
      <c r="B108" s="1"/>
      <c r="C108" s="1"/>
      <c r="D108" s="1"/>
      <c r="E108" s="1"/>
      <c r="F108" s="3"/>
      <c r="G108" s="1"/>
      <c r="H108" s="4"/>
      <c r="I108" s="3"/>
    </row>
    <row r="109" spans="1:9">
      <c r="A109" s="24" t="s">
        <v>149</v>
      </c>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4" t="s">
        <v>3557</v>
      </c>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sheetData>
  <mergeCells count="4">
    <mergeCell ref="A2:C2"/>
    <mergeCell ref="A3:C3"/>
    <mergeCell ref="B4:C4"/>
    <mergeCell ref="B107:I107"/>
  </mergeCells>
  <pageMargins left="0.7" right="0.7" top="0.75" bottom="0.75" header="0.3" footer="0.3"/>
  <pageSetup paperSize="0" orientation="portrait" horizontalDpi="0" verticalDpi="0" copies="0"/>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F37F2-57FF-4356-A63C-7336E6B5425D}">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3502</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2485</v>
      </c>
      <c r="C4" s="70"/>
      <c r="I4" s="14"/>
    </row>
    <row r="5" spans="1:9" ht="15.5">
      <c r="B5" s="69" t="s">
        <v>9</v>
      </c>
      <c r="C5" s="70"/>
      <c r="I5" s="14"/>
    </row>
    <row r="6" spans="1:9">
      <c r="B6" s="15" t="s">
        <v>10</v>
      </c>
      <c r="C6" s="6" t="s">
        <v>3503</v>
      </c>
      <c r="D6" s="6" t="s">
        <v>3504</v>
      </c>
      <c r="E6" s="6" t="s">
        <v>2488</v>
      </c>
      <c r="G6" s="6">
        <v>4198053</v>
      </c>
      <c r="H6" s="13">
        <v>1150.27</v>
      </c>
      <c r="I6" s="14">
        <v>65.150000000000006</v>
      </c>
    </row>
    <row r="7" spans="1:9">
      <c r="B7" s="15" t="s">
        <v>10</v>
      </c>
      <c r="C7" s="6" t="s">
        <v>3505</v>
      </c>
      <c r="D7" s="6" t="s">
        <v>3506</v>
      </c>
      <c r="E7" s="6" t="s">
        <v>2488</v>
      </c>
      <c r="G7" s="6">
        <v>1490529</v>
      </c>
      <c r="H7" s="13">
        <v>282.01</v>
      </c>
      <c r="I7" s="14">
        <v>15.97</v>
      </c>
    </row>
    <row r="8" spans="1:9" ht="9.5" thickBot="1">
      <c r="E8" s="16" t="s">
        <v>133</v>
      </c>
      <c r="H8" s="25">
        <v>1432.28</v>
      </c>
      <c r="I8" s="26">
        <v>81.12</v>
      </c>
    </row>
    <row r="9" spans="1:9" ht="9.5" thickTop="1">
      <c r="I9" s="14"/>
    </row>
    <row r="10" spans="1:9">
      <c r="I10" s="14"/>
    </row>
    <row r="11" spans="1:9">
      <c r="C11" s="6" t="s">
        <v>152</v>
      </c>
      <c r="E11" s="6" t="s">
        <v>10</v>
      </c>
      <c r="F11" s="12">
        <v>6.03</v>
      </c>
      <c r="H11" s="13">
        <v>309.95</v>
      </c>
      <c r="I11" s="14">
        <v>17.55</v>
      </c>
    </row>
    <row r="12" spans="1:9">
      <c r="I12" s="14"/>
    </row>
    <row r="13" spans="1:9">
      <c r="A13" s="11" t="s">
        <v>134</v>
      </c>
      <c r="H13" s="19">
        <v>23.36</v>
      </c>
      <c r="I13" s="20">
        <v>1.33</v>
      </c>
    </row>
    <row r="14" spans="1:9">
      <c r="I14" s="14"/>
    </row>
    <row r="15" spans="1:9" ht="9.5" thickBot="1">
      <c r="E15" s="16" t="s">
        <v>135</v>
      </c>
      <c r="H15" s="17">
        <v>1765.59</v>
      </c>
      <c r="I15" s="18">
        <v>100</v>
      </c>
    </row>
    <row r="16" spans="1:9" ht="9.5" thickTop="1">
      <c r="I16" s="14"/>
    </row>
    <row r="17" spans="1:9">
      <c r="A17" s="16" t="s">
        <v>136</v>
      </c>
      <c r="I17" s="14"/>
    </row>
    <row r="18" spans="1:9">
      <c r="A18" s="6">
        <v>1</v>
      </c>
      <c r="B18" s="6" t="s">
        <v>137</v>
      </c>
      <c r="I18" s="14"/>
    </row>
    <row r="19" spans="1:9">
      <c r="I19" s="14"/>
    </row>
    <row r="20" spans="1:9">
      <c r="A20" s="6">
        <v>2</v>
      </c>
      <c r="B20" s="6" t="s">
        <v>799</v>
      </c>
      <c r="I20" s="14"/>
    </row>
    <row r="21" spans="1:9">
      <c r="I21" s="14"/>
    </row>
    <row r="22" spans="1:9">
      <c r="A22" s="6">
        <v>3</v>
      </c>
      <c r="B22" s="6" t="s">
        <v>139</v>
      </c>
      <c r="I22" s="14"/>
    </row>
    <row r="23" spans="1:9">
      <c r="I23" s="14"/>
    </row>
    <row r="24" spans="1:9">
      <c r="C24" s="16" t="s">
        <v>140</v>
      </c>
      <c r="I24" s="14"/>
    </row>
    <row r="25" spans="1:9">
      <c r="C25" s="16" t="s">
        <v>141</v>
      </c>
      <c r="D25" s="16" t="s">
        <v>142</v>
      </c>
      <c r="E25" s="16" t="s">
        <v>143</v>
      </c>
      <c r="I25" s="14"/>
    </row>
    <row r="26" spans="1:9">
      <c r="C26" s="6" t="s">
        <v>3507</v>
      </c>
      <c r="D26" s="6" t="s">
        <v>3508</v>
      </c>
      <c r="E26" s="6">
        <v>9.963000000000001</v>
      </c>
      <c r="I26" s="14"/>
    </row>
    <row r="27" spans="1:9">
      <c r="C27" s="6" t="s">
        <v>3509</v>
      </c>
      <c r="D27" s="6" t="s">
        <v>3508</v>
      </c>
      <c r="E27" s="6">
        <v>9.963000000000001</v>
      </c>
      <c r="I27" s="14"/>
    </row>
    <row r="28" spans="1:9">
      <c r="I28" s="14"/>
    </row>
    <row r="29" spans="1:9">
      <c r="A29" s="6">
        <v>4</v>
      </c>
      <c r="B29" s="6" t="s">
        <v>3510</v>
      </c>
      <c r="I29" s="14"/>
    </row>
    <row r="30" spans="1:9">
      <c r="I30" s="14"/>
    </row>
    <row r="31" spans="1:9" ht="20" customHeight="1">
      <c r="A31" s="6">
        <v>5</v>
      </c>
      <c r="B31" s="71" t="s">
        <v>148</v>
      </c>
      <c r="C31" s="72"/>
      <c r="D31" s="72"/>
      <c r="E31" s="72"/>
      <c r="F31" s="72"/>
      <c r="G31" s="72"/>
      <c r="H31" s="72"/>
      <c r="I31" s="73"/>
    </row>
    <row r="32" spans="1:9">
      <c r="A32" s="1"/>
      <c r="B32" s="1"/>
      <c r="C32" s="1"/>
      <c r="D32" s="1"/>
      <c r="E32" s="1"/>
      <c r="F32" s="3"/>
      <c r="G32" s="1"/>
      <c r="H32" s="4"/>
      <c r="I32" s="3"/>
    </row>
    <row r="33" spans="1:4">
      <c r="A33" s="24" t="s">
        <v>149</v>
      </c>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1"/>
      <c r="B47" s="21"/>
      <c r="C47" s="21"/>
      <c r="D47" s="21"/>
    </row>
    <row r="48" spans="1:4">
      <c r="A48" s="21"/>
      <c r="B48" s="21"/>
      <c r="C48" s="21"/>
      <c r="D48" s="21"/>
    </row>
    <row r="49" spans="1:4">
      <c r="A49" s="24" t="s">
        <v>1407</v>
      </c>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5">
    <mergeCell ref="A2:C2"/>
    <mergeCell ref="A3:C3"/>
    <mergeCell ref="B4:C4"/>
    <mergeCell ref="B5:C5"/>
    <mergeCell ref="B31:I31"/>
  </mergeCells>
  <pageMargins left="0.7" right="0.7" top="0.75" bottom="0.75" header="0.3" footer="0.3"/>
  <pageSetup paperSize="0" orientation="portrait" horizontalDpi="0" verticalDpi="0" copies="0"/>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5226B-2D48-4BD3-87F1-8F70C7AF01BE}">
  <dimension ref="A1:I187"/>
  <sheetViews>
    <sheetView workbookViewId="0">
      <selection activeCell="A3" sqref="A3:C3"/>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3478</v>
      </c>
      <c r="D1" s="1"/>
      <c r="E1" s="1"/>
      <c r="F1" s="3"/>
      <c r="G1" s="1"/>
      <c r="H1" s="4"/>
      <c r="I1" s="5"/>
    </row>
    <row r="2" spans="1:9" ht="19.5">
      <c r="A2" s="67" t="s">
        <v>1</v>
      </c>
      <c r="B2" s="68"/>
      <c r="C2" s="68"/>
      <c r="D2" s="7" t="s">
        <v>2</v>
      </c>
      <c r="E2" s="7" t="s">
        <v>620</v>
      </c>
      <c r="F2" s="8" t="s">
        <v>158</v>
      </c>
      <c r="G2" s="7" t="s">
        <v>5</v>
      </c>
      <c r="H2" s="9" t="s">
        <v>6</v>
      </c>
      <c r="I2" s="10" t="s">
        <v>7</v>
      </c>
    </row>
    <row r="3" spans="1:9" ht="15.5">
      <c r="A3" s="69" t="s">
        <v>8</v>
      </c>
      <c r="B3" s="70"/>
      <c r="C3" s="70"/>
      <c r="I3" s="14"/>
    </row>
    <row r="4" spans="1:9" ht="15.5">
      <c r="B4" s="69" t="s">
        <v>9</v>
      </c>
      <c r="C4" s="70"/>
      <c r="I4" s="14"/>
    </row>
    <row r="5" spans="1:9">
      <c r="B5" s="15" t="s">
        <v>1817</v>
      </c>
      <c r="C5" s="6" t="s">
        <v>1818</v>
      </c>
      <c r="D5" s="6" t="s">
        <v>1819</v>
      </c>
      <c r="E5" s="6" t="s">
        <v>717</v>
      </c>
      <c r="G5" s="6">
        <v>1998346</v>
      </c>
      <c r="H5" s="13">
        <v>8398.85</v>
      </c>
      <c r="I5" s="14">
        <v>4.6500000000000004</v>
      </c>
    </row>
    <row r="6" spans="1:9">
      <c r="B6" s="15" t="s">
        <v>1817</v>
      </c>
      <c r="C6" s="6" t="s">
        <v>1820</v>
      </c>
      <c r="D6" s="6" t="s">
        <v>1821</v>
      </c>
      <c r="E6" s="6" t="s">
        <v>717</v>
      </c>
      <c r="G6" s="6">
        <v>1249561</v>
      </c>
      <c r="H6" s="13">
        <v>4044.7000000000003</v>
      </c>
      <c r="I6" s="14">
        <v>2.2399999999999998</v>
      </c>
    </row>
    <row r="7" spans="1:9">
      <c r="B7" s="15" t="s">
        <v>1817</v>
      </c>
      <c r="C7" s="6" t="s">
        <v>2359</v>
      </c>
      <c r="D7" s="6" t="s">
        <v>2360</v>
      </c>
      <c r="E7" s="6" t="s">
        <v>717</v>
      </c>
      <c r="G7" s="6">
        <v>710898</v>
      </c>
      <c r="H7" s="13">
        <v>1071.96</v>
      </c>
      <c r="I7" s="14">
        <v>0.59</v>
      </c>
    </row>
    <row r="8" spans="1:9" ht="9.5" thickBot="1">
      <c r="E8" s="16" t="s">
        <v>133</v>
      </c>
      <c r="H8" s="17">
        <v>13515.51</v>
      </c>
      <c r="I8" s="18">
        <v>7.48</v>
      </c>
    </row>
    <row r="9" spans="1:9" ht="9.5" thickTop="1">
      <c r="I9" s="14"/>
    </row>
    <row r="10" spans="1:9" ht="15.5">
      <c r="B10" s="74" t="s">
        <v>995</v>
      </c>
      <c r="C10" s="70"/>
      <c r="I10" s="14"/>
    </row>
    <row r="11" spans="1:9" ht="15.5">
      <c r="B11" s="69" t="s">
        <v>9</v>
      </c>
      <c r="C11" s="70"/>
      <c r="I11" s="14"/>
    </row>
    <row r="12" spans="1:9">
      <c r="B12" s="15" t="s">
        <v>10</v>
      </c>
      <c r="C12" s="6" t="s">
        <v>998</v>
      </c>
      <c r="D12" s="6" t="s">
        <v>999</v>
      </c>
      <c r="E12" s="6" t="s">
        <v>1000</v>
      </c>
      <c r="G12" s="6">
        <v>2279362</v>
      </c>
      <c r="H12" s="13">
        <v>2813.87</v>
      </c>
      <c r="I12" s="14">
        <v>1.56</v>
      </c>
    </row>
    <row r="13" spans="1:9">
      <c r="B13" s="15" t="s">
        <v>10</v>
      </c>
      <c r="C13" s="6" t="s">
        <v>996</v>
      </c>
      <c r="D13" s="6" t="s">
        <v>997</v>
      </c>
      <c r="E13" s="6" t="s">
        <v>669</v>
      </c>
      <c r="G13" s="6">
        <v>3267636</v>
      </c>
      <c r="H13" s="13">
        <v>2238.66</v>
      </c>
      <c r="I13" s="14">
        <v>1.2400000000000002</v>
      </c>
    </row>
    <row r="14" spans="1:9" ht="9.5" thickBot="1">
      <c r="E14" s="16" t="s">
        <v>133</v>
      </c>
      <c r="H14" s="17">
        <v>5052.53</v>
      </c>
      <c r="I14" s="18">
        <v>2.8</v>
      </c>
    </row>
    <row r="15" spans="1:9" ht="9.5" thickTop="1">
      <c r="I15" s="14"/>
    </row>
    <row r="16" spans="1:9" ht="15.5">
      <c r="A16" s="69" t="s">
        <v>159</v>
      </c>
      <c r="B16" s="70"/>
      <c r="C16" s="70"/>
      <c r="I16" s="14"/>
    </row>
    <row r="17" spans="2:9" ht="15.5">
      <c r="B17" s="74" t="s">
        <v>338</v>
      </c>
      <c r="C17" s="70"/>
      <c r="I17" s="14"/>
    </row>
    <row r="18" spans="2:9" ht="15.5">
      <c r="B18" s="69" t="s">
        <v>9</v>
      </c>
      <c r="C18" s="70"/>
      <c r="I18" s="14"/>
    </row>
    <row r="19" spans="2:9">
      <c r="B19" s="28">
        <v>7.5499999999999998E-2</v>
      </c>
      <c r="C19" s="6" t="s">
        <v>3479</v>
      </c>
      <c r="D19" s="6" t="s">
        <v>1145</v>
      </c>
      <c r="E19" s="6" t="s">
        <v>1146</v>
      </c>
      <c r="F19" s="12">
        <v>8.02</v>
      </c>
      <c r="G19" s="6">
        <v>10000</v>
      </c>
      <c r="H19" s="13">
        <v>9704.09</v>
      </c>
      <c r="I19" s="14">
        <v>5.37</v>
      </c>
    </row>
    <row r="20" spans="2:9">
      <c r="B20" s="28">
        <v>0.1081</v>
      </c>
      <c r="C20" s="6" t="s">
        <v>1825</v>
      </c>
      <c r="D20" s="6" t="s">
        <v>1826</v>
      </c>
      <c r="E20" s="6" t="s">
        <v>1827</v>
      </c>
      <c r="F20" s="12">
        <v>10.65</v>
      </c>
      <c r="G20" s="6">
        <v>9000</v>
      </c>
      <c r="H20" s="13">
        <v>9039.0400000000009</v>
      </c>
      <c r="I20" s="14">
        <v>5</v>
      </c>
    </row>
    <row r="21" spans="2:9">
      <c r="B21" s="28">
        <v>8.2000000000000003E-2</v>
      </c>
      <c r="C21" s="6" t="s">
        <v>2218</v>
      </c>
      <c r="D21" s="6" t="s">
        <v>2219</v>
      </c>
      <c r="E21" s="6" t="s">
        <v>1830</v>
      </c>
      <c r="F21" s="12">
        <v>8.7100000000000009</v>
      </c>
      <c r="G21" s="6">
        <v>9000</v>
      </c>
      <c r="H21" s="13">
        <v>8946.99</v>
      </c>
      <c r="I21" s="14">
        <v>4.95</v>
      </c>
    </row>
    <row r="22" spans="2:9">
      <c r="B22" s="28">
        <v>7.7600000000000002E-2</v>
      </c>
      <c r="C22" s="6" t="s">
        <v>2367</v>
      </c>
      <c r="D22" s="6" t="s">
        <v>2368</v>
      </c>
      <c r="E22" s="6" t="s">
        <v>1844</v>
      </c>
      <c r="F22" s="12">
        <v>7.9</v>
      </c>
      <c r="G22" s="6">
        <v>750</v>
      </c>
      <c r="H22" s="13">
        <v>7444.71</v>
      </c>
      <c r="I22" s="14">
        <v>4.12</v>
      </c>
    </row>
    <row r="23" spans="2:9">
      <c r="B23" s="28">
        <v>7.9600000000000004E-2</v>
      </c>
      <c r="C23" s="6" t="s">
        <v>2709</v>
      </c>
      <c r="D23" s="6" t="s">
        <v>2710</v>
      </c>
      <c r="E23" s="6" t="s">
        <v>341</v>
      </c>
      <c r="F23" s="12">
        <v>7.78</v>
      </c>
      <c r="G23" s="6">
        <v>6280</v>
      </c>
      <c r="H23" s="13">
        <v>6341.66</v>
      </c>
      <c r="I23" s="14">
        <v>3.51</v>
      </c>
    </row>
    <row r="24" spans="2:9">
      <c r="B24" s="28">
        <v>8.5999999999999993E-2</v>
      </c>
      <c r="C24" s="6" t="s">
        <v>1834</v>
      </c>
      <c r="D24" s="6" t="s">
        <v>1835</v>
      </c>
      <c r="E24" s="6" t="s">
        <v>1830</v>
      </c>
      <c r="F24" s="12">
        <v>8.4</v>
      </c>
      <c r="G24" s="6">
        <v>6000</v>
      </c>
      <c r="H24" s="13">
        <v>6010.9000000000005</v>
      </c>
      <c r="I24" s="14">
        <v>3.3300000000000005</v>
      </c>
    </row>
    <row r="25" spans="2:9">
      <c r="B25" s="28">
        <v>8.5500000000000007E-2</v>
      </c>
      <c r="C25" s="6" t="s">
        <v>1831</v>
      </c>
      <c r="D25" s="6" t="s">
        <v>1832</v>
      </c>
      <c r="E25" s="6" t="s">
        <v>1833</v>
      </c>
      <c r="F25" s="12">
        <v>8.6199999999999992</v>
      </c>
      <c r="G25" s="6">
        <v>5500</v>
      </c>
      <c r="H25" s="13">
        <v>5484.3</v>
      </c>
      <c r="I25" s="14">
        <v>3.04</v>
      </c>
    </row>
    <row r="26" spans="2:9">
      <c r="B26" s="28">
        <v>8.4000000000000005E-2</v>
      </c>
      <c r="C26" s="6" t="s">
        <v>3480</v>
      </c>
      <c r="D26" s="6" t="s">
        <v>2245</v>
      </c>
      <c r="E26" s="6" t="s">
        <v>2215</v>
      </c>
      <c r="F26" s="12">
        <v>7.96</v>
      </c>
      <c r="G26" s="6">
        <v>5000</v>
      </c>
      <c r="H26" s="13">
        <v>5035.96</v>
      </c>
      <c r="I26" s="14">
        <v>2.79</v>
      </c>
    </row>
    <row r="27" spans="2:9">
      <c r="B27" s="28">
        <v>9.5000000000000001E-2</v>
      </c>
      <c r="C27" s="6" t="s">
        <v>1822</v>
      </c>
      <c r="D27" s="6" t="s">
        <v>1823</v>
      </c>
      <c r="E27" s="6" t="s">
        <v>1824</v>
      </c>
      <c r="F27" s="12">
        <v>8.9700000000000006</v>
      </c>
      <c r="G27" s="6">
        <v>5000</v>
      </c>
      <c r="H27" s="13">
        <v>5035.74</v>
      </c>
      <c r="I27" s="14">
        <v>2.79</v>
      </c>
    </row>
    <row r="28" spans="2:9">
      <c r="B28" s="28">
        <v>7.8799999999999995E-2</v>
      </c>
      <c r="C28" s="6" t="s">
        <v>1156</v>
      </c>
      <c r="D28" s="6" t="s">
        <v>3456</v>
      </c>
      <c r="E28" s="6" t="s">
        <v>341</v>
      </c>
      <c r="F28" s="12">
        <v>7.87</v>
      </c>
      <c r="G28" s="6">
        <v>5000</v>
      </c>
      <c r="H28" s="13">
        <v>5031.7300000000005</v>
      </c>
      <c r="I28" s="14">
        <v>2.7800000000000002</v>
      </c>
    </row>
    <row r="29" spans="2:9">
      <c r="B29" s="28">
        <v>9.3100000000000002E-2</v>
      </c>
      <c r="C29" s="6" t="s">
        <v>2362</v>
      </c>
      <c r="D29" s="6" t="s">
        <v>2241</v>
      </c>
      <c r="E29" s="6" t="s">
        <v>1830</v>
      </c>
      <c r="F29" s="12">
        <v>8.9700000000000006</v>
      </c>
      <c r="G29" s="6">
        <v>5000</v>
      </c>
      <c r="H29" s="13">
        <v>5026.78</v>
      </c>
      <c r="I29" s="14">
        <v>2.7800000000000002</v>
      </c>
    </row>
    <row r="30" spans="2:9">
      <c r="B30" s="28">
        <v>7.7299999999999994E-2</v>
      </c>
      <c r="C30" s="6" t="s">
        <v>2816</v>
      </c>
      <c r="D30" s="6" t="s">
        <v>2758</v>
      </c>
      <c r="E30" s="6" t="s">
        <v>341</v>
      </c>
      <c r="F30" s="12">
        <v>7.89</v>
      </c>
      <c r="G30" s="6">
        <v>5000</v>
      </c>
      <c r="H30" s="13">
        <v>5010.1500000000005</v>
      </c>
      <c r="I30" s="14">
        <v>2.7700000000000005</v>
      </c>
    </row>
    <row r="31" spans="2:9">
      <c r="B31" s="28">
        <v>7.6399999999999996E-2</v>
      </c>
      <c r="C31" s="6" t="s">
        <v>344</v>
      </c>
      <c r="D31" s="6" t="s">
        <v>728</v>
      </c>
      <c r="E31" s="6" t="s">
        <v>485</v>
      </c>
      <c r="F31" s="12">
        <v>7.64</v>
      </c>
      <c r="G31" s="6">
        <v>500</v>
      </c>
      <c r="H31" s="13">
        <v>5000.01</v>
      </c>
      <c r="I31" s="14">
        <v>2.7700000000000005</v>
      </c>
    </row>
    <row r="32" spans="2:9">
      <c r="B32" s="28">
        <v>0.09</v>
      </c>
      <c r="C32" s="6" t="s">
        <v>2447</v>
      </c>
      <c r="D32" s="6" t="s">
        <v>2448</v>
      </c>
      <c r="E32" s="6" t="s">
        <v>1824</v>
      </c>
      <c r="F32" s="12">
        <v>9.23</v>
      </c>
      <c r="G32" s="6">
        <v>5000</v>
      </c>
      <c r="H32" s="13">
        <v>4996.68</v>
      </c>
      <c r="I32" s="14">
        <v>2.7700000000000005</v>
      </c>
    </row>
    <row r="33" spans="2:9">
      <c r="B33" s="28">
        <v>7.4499999999999997E-2</v>
      </c>
      <c r="C33" s="6" t="s">
        <v>2141</v>
      </c>
      <c r="D33" s="6" t="s">
        <v>2214</v>
      </c>
      <c r="E33" s="6" t="s">
        <v>2215</v>
      </c>
      <c r="F33" s="12">
        <v>7.9</v>
      </c>
      <c r="G33" s="6">
        <v>5000</v>
      </c>
      <c r="H33" s="13">
        <v>4961.3</v>
      </c>
      <c r="I33" s="14">
        <v>2.75</v>
      </c>
    </row>
    <row r="34" spans="2:9">
      <c r="B34" s="28">
        <v>0.10199999999999999</v>
      </c>
      <c r="C34" s="6" t="s">
        <v>2449</v>
      </c>
      <c r="D34" s="6" t="s">
        <v>2450</v>
      </c>
      <c r="E34" s="6" t="s">
        <v>2451</v>
      </c>
      <c r="F34" s="12">
        <v>10.53</v>
      </c>
      <c r="G34" s="6">
        <v>4300</v>
      </c>
      <c r="H34" s="13">
        <v>4296.18</v>
      </c>
      <c r="I34" s="14">
        <v>2.3800000000000003</v>
      </c>
    </row>
    <row r="35" spans="2:9">
      <c r="B35" s="28">
        <v>8.6499999999999994E-2</v>
      </c>
      <c r="C35" s="6" t="s">
        <v>1838</v>
      </c>
      <c r="D35" s="6" t="s">
        <v>1839</v>
      </c>
      <c r="E35" s="6" t="s">
        <v>1824</v>
      </c>
      <c r="F35" s="12">
        <v>8.2799999999999994</v>
      </c>
      <c r="G35" s="6">
        <v>3500</v>
      </c>
      <c r="H35" s="13">
        <v>3518.19</v>
      </c>
      <c r="I35" s="14">
        <v>1.95</v>
      </c>
    </row>
    <row r="36" spans="2:9">
      <c r="B36" s="28">
        <v>8.3699999999999997E-2</v>
      </c>
      <c r="C36" s="6" t="s">
        <v>1840</v>
      </c>
      <c r="D36" s="6" t="s">
        <v>1841</v>
      </c>
      <c r="E36" s="6" t="s">
        <v>1824</v>
      </c>
      <c r="F36" s="12">
        <v>8.2899999999999991</v>
      </c>
      <c r="G36" s="6">
        <v>3000</v>
      </c>
      <c r="H36" s="13">
        <v>3004.87</v>
      </c>
      <c r="I36" s="14">
        <v>1.66</v>
      </c>
    </row>
    <row r="37" spans="2:9">
      <c r="B37" s="28">
        <v>9.0899999999999995E-2</v>
      </c>
      <c r="C37" s="6" t="s">
        <v>2113</v>
      </c>
      <c r="D37" s="6" t="s">
        <v>2361</v>
      </c>
      <c r="E37" s="6" t="s">
        <v>1866</v>
      </c>
      <c r="F37" s="12">
        <v>7.6849999999999996</v>
      </c>
      <c r="G37" s="6">
        <v>2500</v>
      </c>
      <c r="H37" s="13">
        <v>2553.2600000000002</v>
      </c>
      <c r="I37" s="14">
        <v>1.4100000000000001</v>
      </c>
    </row>
    <row r="38" spans="2:9">
      <c r="B38" s="28">
        <v>9.1499999999999998E-2</v>
      </c>
      <c r="C38" s="6" t="s">
        <v>3048</v>
      </c>
      <c r="D38" s="6" t="s">
        <v>2221</v>
      </c>
      <c r="E38" s="6" t="s">
        <v>1844</v>
      </c>
      <c r="F38" s="12">
        <v>8.77</v>
      </c>
      <c r="G38" s="6">
        <v>2500</v>
      </c>
      <c r="H38" s="13">
        <v>2509.0100000000002</v>
      </c>
      <c r="I38" s="14">
        <v>1.3900000000000001</v>
      </c>
    </row>
    <row r="39" spans="2:9">
      <c r="B39" s="28">
        <v>7.9899999999999999E-2</v>
      </c>
      <c r="C39" s="6" t="s">
        <v>3481</v>
      </c>
      <c r="D39" s="6" t="s">
        <v>3044</v>
      </c>
      <c r="E39" s="6" t="s">
        <v>1830</v>
      </c>
      <c r="F39" s="12">
        <v>8.52</v>
      </c>
      <c r="G39" s="6">
        <v>2500</v>
      </c>
      <c r="H39" s="13">
        <v>2467.25</v>
      </c>
      <c r="I39" s="14">
        <v>1.37</v>
      </c>
    </row>
    <row r="40" spans="2:9">
      <c r="B40" s="28">
        <v>7.9899999999999999E-2</v>
      </c>
      <c r="C40" s="6" t="s">
        <v>3481</v>
      </c>
      <c r="D40" s="6" t="s">
        <v>3045</v>
      </c>
      <c r="E40" s="6" t="s">
        <v>1830</v>
      </c>
      <c r="F40" s="12">
        <v>8.57</v>
      </c>
      <c r="G40" s="6">
        <v>2500</v>
      </c>
      <c r="H40" s="13">
        <v>2463.06</v>
      </c>
      <c r="I40" s="14">
        <v>1.36</v>
      </c>
    </row>
    <row r="41" spans="2:9">
      <c r="B41" s="28">
        <v>9.2499999999999999E-2</v>
      </c>
      <c r="C41" s="6" t="s">
        <v>2296</v>
      </c>
      <c r="D41" s="6" t="s">
        <v>2823</v>
      </c>
      <c r="E41" s="6" t="s">
        <v>2215</v>
      </c>
      <c r="F41" s="12">
        <v>9.1199999999999992</v>
      </c>
      <c r="G41" s="6">
        <v>1250</v>
      </c>
      <c r="H41" s="13">
        <v>1250.67</v>
      </c>
      <c r="I41" s="14">
        <v>0.69000000000000006</v>
      </c>
    </row>
    <row r="42" spans="2:9">
      <c r="B42" s="28">
        <v>9.2499999999999999E-2</v>
      </c>
      <c r="C42" s="6" t="s">
        <v>2296</v>
      </c>
      <c r="D42" s="6" t="s">
        <v>2824</v>
      </c>
      <c r="E42" s="6" t="s">
        <v>2215</v>
      </c>
      <c r="F42" s="12">
        <v>9.25</v>
      </c>
      <c r="G42" s="6">
        <v>1250</v>
      </c>
      <c r="H42" s="13">
        <v>1249.6100000000001</v>
      </c>
      <c r="I42" s="14">
        <v>0.69000000000000006</v>
      </c>
    </row>
    <row r="43" spans="2:9">
      <c r="B43" s="28">
        <v>7.6799999999999993E-2</v>
      </c>
      <c r="C43" s="6" t="s">
        <v>3481</v>
      </c>
      <c r="D43" s="6" t="s">
        <v>1846</v>
      </c>
      <c r="E43" s="6" t="s">
        <v>1830</v>
      </c>
      <c r="F43" s="12">
        <v>8.51</v>
      </c>
      <c r="G43" s="6">
        <v>1250</v>
      </c>
      <c r="H43" s="13">
        <v>1233.18</v>
      </c>
      <c r="I43" s="14">
        <v>0.68</v>
      </c>
    </row>
    <row r="44" spans="2:9">
      <c r="B44" s="28">
        <v>7.6999999999999999E-2</v>
      </c>
      <c r="C44" s="6" t="s">
        <v>2141</v>
      </c>
      <c r="D44" s="6" t="s">
        <v>2371</v>
      </c>
      <c r="E44" s="6" t="s">
        <v>2215</v>
      </c>
      <c r="F44" s="12">
        <v>8.14</v>
      </c>
      <c r="G44" s="6">
        <v>1250</v>
      </c>
      <c r="H44" s="13">
        <v>1232.23</v>
      </c>
      <c r="I44" s="14">
        <v>0.68</v>
      </c>
    </row>
    <row r="45" spans="2:9">
      <c r="B45" s="28">
        <v>7.6799999999999993E-2</v>
      </c>
      <c r="C45" s="6" t="s">
        <v>3481</v>
      </c>
      <c r="D45" s="6" t="s">
        <v>1847</v>
      </c>
      <c r="E45" s="6" t="s">
        <v>1830</v>
      </c>
      <c r="F45" s="12">
        <v>8.51</v>
      </c>
      <c r="G45" s="6">
        <v>1250</v>
      </c>
      <c r="H45" s="13">
        <v>1230.8800000000001</v>
      </c>
      <c r="I45" s="14">
        <v>0.68</v>
      </c>
    </row>
    <row r="46" spans="2:9">
      <c r="B46" s="28">
        <v>7.6799999999999993E-2</v>
      </c>
      <c r="C46" s="6" t="s">
        <v>3481</v>
      </c>
      <c r="D46" s="6" t="s">
        <v>1848</v>
      </c>
      <c r="E46" s="6" t="s">
        <v>1830</v>
      </c>
      <c r="F46" s="12">
        <v>8.5299999999999994</v>
      </c>
      <c r="G46" s="6">
        <v>1250</v>
      </c>
      <c r="H46" s="13">
        <v>1227.58</v>
      </c>
      <c r="I46" s="14">
        <v>0.68</v>
      </c>
    </row>
    <row r="47" spans="2:9">
      <c r="B47" s="28">
        <v>7.6799999999999993E-2</v>
      </c>
      <c r="C47" s="6" t="s">
        <v>3481</v>
      </c>
      <c r="D47" s="6" t="s">
        <v>1849</v>
      </c>
      <c r="E47" s="6" t="s">
        <v>1830</v>
      </c>
      <c r="F47" s="12">
        <v>8.52</v>
      </c>
      <c r="G47" s="6">
        <v>1250</v>
      </c>
      <c r="H47" s="13">
        <v>1226.29</v>
      </c>
      <c r="I47" s="14">
        <v>0.68</v>
      </c>
    </row>
    <row r="48" spans="2:9">
      <c r="B48" s="28">
        <v>8.2000000000000003E-2</v>
      </c>
      <c r="C48" s="6" t="s">
        <v>1828</v>
      </c>
      <c r="D48" s="6" t="s">
        <v>2446</v>
      </c>
      <c r="E48" s="6" t="s">
        <v>1852</v>
      </c>
      <c r="F48" s="12">
        <v>8.4499999999999904</v>
      </c>
      <c r="G48" s="6">
        <v>700</v>
      </c>
      <c r="H48" s="13">
        <v>699.58</v>
      </c>
      <c r="I48" s="14">
        <v>0.39</v>
      </c>
    </row>
    <row r="49" spans="2:9">
      <c r="B49" s="28">
        <v>9.9500000000000005E-2</v>
      </c>
      <c r="C49" s="6" t="s">
        <v>1853</v>
      </c>
      <c r="D49" s="6" t="s">
        <v>3482</v>
      </c>
      <c r="E49" s="6" t="s">
        <v>1855</v>
      </c>
      <c r="F49" s="12">
        <v>9.9600000000000009</v>
      </c>
      <c r="G49" s="6">
        <v>40</v>
      </c>
      <c r="H49" s="13">
        <v>405.97</v>
      </c>
      <c r="I49" s="14">
        <v>0.22</v>
      </c>
    </row>
    <row r="50" spans="2:9">
      <c r="B50" s="28">
        <v>9.9500000000000005E-2</v>
      </c>
      <c r="C50" s="6" t="s">
        <v>1853</v>
      </c>
      <c r="D50" s="6" t="s">
        <v>3483</v>
      </c>
      <c r="E50" s="6" t="s">
        <v>1855</v>
      </c>
      <c r="F50" s="12">
        <v>9.9600000000000009</v>
      </c>
      <c r="G50" s="6">
        <v>40</v>
      </c>
      <c r="H50" s="13">
        <v>405.06</v>
      </c>
      <c r="I50" s="14">
        <v>0.22</v>
      </c>
    </row>
    <row r="51" spans="2:9">
      <c r="B51" s="28">
        <v>9.9500000000000005E-2</v>
      </c>
      <c r="C51" s="6" t="s">
        <v>1853</v>
      </c>
      <c r="D51" s="6" t="s">
        <v>1858</v>
      </c>
      <c r="E51" s="6" t="s">
        <v>1855</v>
      </c>
      <c r="F51" s="12">
        <v>9.4600000000000009</v>
      </c>
      <c r="G51" s="6">
        <v>40</v>
      </c>
      <c r="H51" s="13">
        <v>404.81</v>
      </c>
      <c r="I51" s="14">
        <v>0.22</v>
      </c>
    </row>
    <row r="52" spans="2:9">
      <c r="B52" s="28">
        <v>9.9500000000000005E-2</v>
      </c>
      <c r="C52" s="6" t="s">
        <v>1853</v>
      </c>
      <c r="D52" s="6" t="s">
        <v>1859</v>
      </c>
      <c r="E52" s="6" t="s">
        <v>1855</v>
      </c>
      <c r="F52" s="12">
        <v>9.94</v>
      </c>
      <c r="G52" s="6">
        <v>40</v>
      </c>
      <c r="H52" s="13">
        <v>404.42</v>
      </c>
      <c r="I52" s="14">
        <v>0.22</v>
      </c>
    </row>
    <row r="53" spans="2:9">
      <c r="B53" s="28">
        <v>9.9500000000000005E-2</v>
      </c>
      <c r="C53" s="6" t="s">
        <v>1853</v>
      </c>
      <c r="D53" s="6" t="s">
        <v>1860</v>
      </c>
      <c r="E53" s="6" t="s">
        <v>1855</v>
      </c>
      <c r="F53" s="12">
        <v>9.86</v>
      </c>
      <c r="G53" s="6">
        <v>40</v>
      </c>
      <c r="H53" s="13">
        <v>404.03000000000003</v>
      </c>
      <c r="I53" s="14">
        <v>0.22</v>
      </c>
    </row>
    <row r="54" spans="2:9">
      <c r="B54" s="28">
        <v>9.7000000000000003E-2</v>
      </c>
      <c r="C54" s="6" t="s">
        <v>1853</v>
      </c>
      <c r="D54" s="6" t="s">
        <v>1854</v>
      </c>
      <c r="E54" s="6" t="s">
        <v>1855</v>
      </c>
      <c r="F54" s="12">
        <v>9.4600000000000009</v>
      </c>
      <c r="G54" s="6">
        <v>40</v>
      </c>
      <c r="H54" s="13">
        <v>403.32</v>
      </c>
      <c r="I54" s="14">
        <v>0.22</v>
      </c>
    </row>
    <row r="55" spans="2:9">
      <c r="B55" s="28">
        <v>9.9500000000000005E-2</v>
      </c>
      <c r="C55" s="6" t="s">
        <v>1853</v>
      </c>
      <c r="D55" s="6" t="s">
        <v>1861</v>
      </c>
      <c r="E55" s="6" t="s">
        <v>1855</v>
      </c>
      <c r="F55" s="12">
        <v>9.4</v>
      </c>
      <c r="G55" s="6">
        <v>40</v>
      </c>
      <c r="H55" s="13">
        <v>402.07</v>
      </c>
      <c r="I55" s="14">
        <v>0.22</v>
      </c>
    </row>
    <row r="56" spans="2:9">
      <c r="B56" s="28">
        <v>9.7000000000000003E-2</v>
      </c>
      <c r="C56" s="6" t="s">
        <v>1853</v>
      </c>
      <c r="D56" s="6" t="s">
        <v>1856</v>
      </c>
      <c r="E56" s="6" t="s">
        <v>1855</v>
      </c>
      <c r="F56" s="12">
        <v>9.86</v>
      </c>
      <c r="G56" s="6">
        <v>40</v>
      </c>
      <c r="H56" s="13">
        <v>401.74</v>
      </c>
      <c r="I56" s="14">
        <v>0.22</v>
      </c>
    </row>
    <row r="57" spans="2:9">
      <c r="B57" s="28">
        <v>9.7000000000000003E-2</v>
      </c>
      <c r="C57" s="6" t="s">
        <v>1853</v>
      </c>
      <c r="D57" s="6" t="s">
        <v>1857</v>
      </c>
      <c r="E57" s="6" t="s">
        <v>1855</v>
      </c>
      <c r="F57" s="12">
        <v>9.4</v>
      </c>
      <c r="G57" s="6">
        <v>40</v>
      </c>
      <c r="H57" s="13">
        <v>401.47</v>
      </c>
      <c r="I57" s="14">
        <v>0.22</v>
      </c>
    </row>
    <row r="58" spans="2:9">
      <c r="B58" s="28">
        <v>9.7000000000000003E-2</v>
      </c>
      <c r="C58" s="6" t="s">
        <v>1853</v>
      </c>
      <c r="D58" s="6" t="s">
        <v>3484</v>
      </c>
      <c r="E58" s="6" t="s">
        <v>1855</v>
      </c>
      <c r="F58" s="12">
        <v>9.94</v>
      </c>
      <c r="G58" s="6">
        <v>40</v>
      </c>
      <c r="H58" s="13">
        <v>401.39</v>
      </c>
      <c r="I58" s="14">
        <v>0.22</v>
      </c>
    </row>
    <row r="59" spans="2:9">
      <c r="B59" s="28">
        <v>9.7000000000000003E-2</v>
      </c>
      <c r="C59" s="6" t="s">
        <v>1853</v>
      </c>
      <c r="D59" s="6" t="s">
        <v>3485</v>
      </c>
      <c r="E59" s="6" t="s">
        <v>1855</v>
      </c>
      <c r="F59" s="12">
        <v>9.9600000000000009</v>
      </c>
      <c r="G59" s="6">
        <v>40</v>
      </c>
      <c r="H59" s="13">
        <v>401.36</v>
      </c>
      <c r="I59" s="14">
        <v>0.22</v>
      </c>
    </row>
    <row r="60" spans="2:9">
      <c r="B60" s="28">
        <v>9.7000000000000003E-2</v>
      </c>
      <c r="C60" s="6" t="s">
        <v>1853</v>
      </c>
      <c r="D60" s="6" t="s">
        <v>3486</v>
      </c>
      <c r="E60" s="6" t="s">
        <v>1855</v>
      </c>
      <c r="F60" s="12">
        <v>9.9600000000000009</v>
      </c>
      <c r="G60" s="6">
        <v>25</v>
      </c>
      <c r="H60" s="13">
        <v>251.04</v>
      </c>
      <c r="I60" s="14">
        <v>0.13999999999999999</v>
      </c>
    </row>
    <row r="61" spans="2:9">
      <c r="B61" s="28">
        <v>8.9700000000000002E-2</v>
      </c>
      <c r="C61" s="6" t="s">
        <v>346</v>
      </c>
      <c r="D61" s="6" t="s">
        <v>2372</v>
      </c>
      <c r="E61" s="6" t="s">
        <v>341</v>
      </c>
      <c r="F61" s="12">
        <v>7.73</v>
      </c>
      <c r="G61" s="6">
        <v>20</v>
      </c>
      <c r="H61" s="13">
        <v>206.42000000000002</v>
      </c>
      <c r="I61" s="14">
        <v>0.11</v>
      </c>
    </row>
    <row r="62" spans="2:9">
      <c r="B62" s="28">
        <v>8.2500000000000004E-2</v>
      </c>
      <c r="C62" s="6" t="s">
        <v>471</v>
      </c>
      <c r="D62" s="6" t="s">
        <v>1133</v>
      </c>
      <c r="E62" s="6" t="s">
        <v>341</v>
      </c>
      <c r="F62" s="12">
        <v>7.93</v>
      </c>
      <c r="G62" s="6">
        <v>200</v>
      </c>
      <c r="H62" s="13">
        <v>201.15</v>
      </c>
      <c r="I62" s="14">
        <v>0.11</v>
      </c>
    </row>
    <row r="63" spans="2:9">
      <c r="B63" s="28">
        <v>0.10630000000000001</v>
      </c>
      <c r="C63" s="6" t="s">
        <v>3487</v>
      </c>
      <c r="D63" s="6" t="s">
        <v>3488</v>
      </c>
      <c r="E63" s="6" t="s">
        <v>341</v>
      </c>
      <c r="F63" s="12">
        <v>8.27</v>
      </c>
      <c r="G63" s="57">
        <v>15.0027547458154</v>
      </c>
      <c r="H63" s="13">
        <v>8.9500000000000011</v>
      </c>
      <c r="I63" s="29" t="s">
        <v>237</v>
      </c>
    </row>
    <row r="64" spans="2:9">
      <c r="B64" s="28">
        <v>0.10630000000000001</v>
      </c>
      <c r="C64" s="6" t="s">
        <v>3487</v>
      </c>
      <c r="D64" s="6" t="s">
        <v>3489</v>
      </c>
      <c r="E64" s="6" t="s">
        <v>341</v>
      </c>
      <c r="F64" s="12">
        <v>8.25</v>
      </c>
      <c r="G64" s="57">
        <v>8.00135616585926</v>
      </c>
      <c r="H64" s="13">
        <v>4.75</v>
      </c>
      <c r="I64" s="29" t="s">
        <v>237</v>
      </c>
    </row>
    <row r="65" spans="2:9">
      <c r="B65" s="28">
        <v>0.10630000000000001</v>
      </c>
      <c r="C65" s="6" t="s">
        <v>3487</v>
      </c>
      <c r="D65" s="6" t="s">
        <v>3490</v>
      </c>
      <c r="E65" s="6" t="s">
        <v>341</v>
      </c>
      <c r="F65" s="12">
        <v>8.27</v>
      </c>
      <c r="G65" s="57">
        <v>2.0003672994420496</v>
      </c>
      <c r="H65" s="13">
        <v>1.19</v>
      </c>
      <c r="I65" s="29" t="s">
        <v>237</v>
      </c>
    </row>
    <row r="66" spans="2:9">
      <c r="B66" s="28">
        <v>0</v>
      </c>
      <c r="C66" s="6" t="s">
        <v>1868</v>
      </c>
      <c r="D66" s="6" t="s">
        <v>1869</v>
      </c>
      <c r="E66" s="6" t="s">
        <v>1870</v>
      </c>
      <c r="F66" s="12">
        <v>0</v>
      </c>
      <c r="G66" s="57">
        <v>428</v>
      </c>
      <c r="H66" s="35" t="s">
        <v>1871</v>
      </c>
      <c r="I66" s="29" t="s">
        <v>237</v>
      </c>
    </row>
    <row r="67" spans="2:9" ht="9.5" thickBot="1">
      <c r="E67" s="16" t="s">
        <v>133</v>
      </c>
      <c r="H67" s="17">
        <v>128341.02</v>
      </c>
      <c r="I67" s="18">
        <v>70.989999999999995</v>
      </c>
    </row>
    <row r="68" spans="2:9" ht="16" thickTop="1">
      <c r="B68" s="74" t="s">
        <v>1008</v>
      </c>
      <c r="C68" s="70"/>
      <c r="I68" s="14"/>
    </row>
    <row r="69" spans="2:9" ht="15.5">
      <c r="B69" s="69" t="s">
        <v>9</v>
      </c>
      <c r="C69" s="70"/>
      <c r="I69" s="14"/>
    </row>
    <row r="70" spans="2:9">
      <c r="B70" s="15" t="s">
        <v>1009</v>
      </c>
      <c r="C70" s="6" t="s">
        <v>1010</v>
      </c>
      <c r="D70" s="6" t="s">
        <v>1011</v>
      </c>
      <c r="E70" s="6" t="s">
        <v>1012</v>
      </c>
      <c r="F70" s="12">
        <v>7.89</v>
      </c>
      <c r="G70" s="6">
        <v>40</v>
      </c>
      <c r="H70" s="13">
        <v>3933.51</v>
      </c>
      <c r="I70" s="14">
        <v>2.1800000000000002</v>
      </c>
    </row>
    <row r="71" spans="2:9">
      <c r="B71" s="15" t="s">
        <v>1009</v>
      </c>
      <c r="C71" s="6" t="s">
        <v>1013</v>
      </c>
      <c r="D71" s="6" t="s">
        <v>1014</v>
      </c>
      <c r="E71" s="6" t="s">
        <v>1012</v>
      </c>
      <c r="F71" s="12">
        <v>7.81</v>
      </c>
      <c r="G71" s="6">
        <v>35</v>
      </c>
      <c r="H71" s="13">
        <v>3439.6</v>
      </c>
      <c r="I71" s="14">
        <v>1.9</v>
      </c>
    </row>
    <row r="72" spans="2:9">
      <c r="B72" s="15" t="s">
        <v>1009</v>
      </c>
      <c r="C72" s="6" t="s">
        <v>1210</v>
      </c>
      <c r="D72" s="6" t="s">
        <v>1211</v>
      </c>
      <c r="E72" s="6" t="s">
        <v>1012</v>
      </c>
      <c r="F72" s="12">
        <v>9.3000000000000007</v>
      </c>
      <c r="G72" s="6">
        <v>600000000</v>
      </c>
      <c r="H72" s="13">
        <v>2081.4</v>
      </c>
      <c r="I72" s="14">
        <v>1.1499999999999999</v>
      </c>
    </row>
    <row r="73" spans="2:9">
      <c r="B73" s="15" t="s">
        <v>1009</v>
      </c>
      <c r="C73" s="6" t="s">
        <v>1875</v>
      </c>
      <c r="D73" s="6" t="s">
        <v>1876</v>
      </c>
      <c r="E73" s="6" t="s">
        <v>1874</v>
      </c>
      <c r="F73" s="12">
        <v>9.9700000000000006</v>
      </c>
      <c r="G73" s="6">
        <v>1250</v>
      </c>
      <c r="H73" s="13">
        <v>1537.96</v>
      </c>
      <c r="I73" s="14">
        <v>0.85000000000000009</v>
      </c>
    </row>
    <row r="74" spans="2:9">
      <c r="B74" s="15" t="s">
        <v>1009</v>
      </c>
      <c r="C74" s="6" t="s">
        <v>1208</v>
      </c>
      <c r="D74" s="6" t="s">
        <v>1209</v>
      </c>
      <c r="E74" s="6" t="s">
        <v>1012</v>
      </c>
      <c r="F74" s="12">
        <v>9.2200000000000006</v>
      </c>
      <c r="G74" s="6">
        <v>500000000</v>
      </c>
      <c r="H74" s="13">
        <v>1320.5</v>
      </c>
      <c r="I74" s="14">
        <v>0.73</v>
      </c>
    </row>
    <row r="75" spans="2:9" ht="9.5" thickBot="1">
      <c r="E75" s="16" t="s">
        <v>133</v>
      </c>
      <c r="H75" s="17">
        <v>12312.97</v>
      </c>
      <c r="I75" s="18">
        <v>6.81</v>
      </c>
    </row>
    <row r="76" spans="2:9" ht="16" thickTop="1">
      <c r="B76" s="74" t="s">
        <v>338</v>
      </c>
      <c r="C76" s="70"/>
      <c r="I76" s="14"/>
    </row>
    <row r="77" spans="2:9" ht="15.5">
      <c r="B77" s="69" t="s">
        <v>9</v>
      </c>
      <c r="C77" s="70"/>
      <c r="I77" s="14"/>
    </row>
    <row r="78" spans="2:9">
      <c r="B78" s="15" t="s">
        <v>521</v>
      </c>
      <c r="C78" s="6" t="s">
        <v>2633</v>
      </c>
      <c r="D78" s="6" t="s">
        <v>2634</v>
      </c>
      <c r="E78" s="6" t="s">
        <v>1830</v>
      </c>
      <c r="F78" s="12">
        <v>8.67</v>
      </c>
      <c r="G78" s="6">
        <v>10000</v>
      </c>
      <c r="H78" s="13">
        <v>10379.210000000001</v>
      </c>
      <c r="I78" s="14">
        <v>5.74</v>
      </c>
    </row>
    <row r="79" spans="2:9" ht="9.5" thickBot="1">
      <c r="E79" s="16" t="s">
        <v>133</v>
      </c>
      <c r="H79" s="17">
        <v>10379.209999999999</v>
      </c>
      <c r="I79" s="18">
        <v>5.74</v>
      </c>
    </row>
    <row r="80" spans="2:9" ht="16" thickTop="1">
      <c r="B80" s="74" t="s">
        <v>160</v>
      </c>
      <c r="C80" s="70"/>
      <c r="I80" s="14"/>
    </row>
    <row r="81" spans="1:9" ht="15.5">
      <c r="B81" s="69" t="s">
        <v>9</v>
      </c>
      <c r="C81" s="70"/>
      <c r="I81" s="14"/>
    </row>
    <row r="82" spans="1:9">
      <c r="B82" s="28">
        <v>6.9800000000000001E-2</v>
      </c>
      <c r="C82" s="6" t="s">
        <v>259</v>
      </c>
      <c r="D82" s="6" t="s">
        <v>1015</v>
      </c>
      <c r="E82" s="6" t="s">
        <v>163</v>
      </c>
      <c r="F82" s="12">
        <v>7.55</v>
      </c>
      <c r="G82" s="6">
        <v>5000000</v>
      </c>
      <c r="H82" s="13">
        <v>4886.76</v>
      </c>
      <c r="I82" s="14">
        <v>2.7</v>
      </c>
    </row>
    <row r="83" spans="1:9">
      <c r="B83" s="28">
        <v>7.1900000000000006E-2</v>
      </c>
      <c r="C83" s="6" t="s">
        <v>421</v>
      </c>
      <c r="D83" s="6" t="s">
        <v>1024</v>
      </c>
      <c r="E83" s="6" t="s">
        <v>163</v>
      </c>
      <c r="F83" s="12">
        <v>7.68</v>
      </c>
      <c r="G83" s="6">
        <v>4000000</v>
      </c>
      <c r="H83" s="13">
        <v>3921.04</v>
      </c>
      <c r="I83" s="14">
        <v>2.17</v>
      </c>
    </row>
    <row r="84" spans="1:9">
      <c r="B84" s="28">
        <v>7.0900000000000005E-2</v>
      </c>
      <c r="C84" s="6" t="s">
        <v>1016</v>
      </c>
      <c r="D84" s="6" t="s">
        <v>1017</v>
      </c>
      <c r="E84" s="6" t="s">
        <v>163</v>
      </c>
      <c r="F84" s="12">
        <v>7.91</v>
      </c>
      <c r="G84" s="6">
        <v>3000000</v>
      </c>
      <c r="H84" s="13">
        <v>2770.46</v>
      </c>
      <c r="I84" s="14">
        <v>1.53</v>
      </c>
    </row>
    <row r="85" spans="1:9">
      <c r="B85" s="28">
        <v>6.9000000000000006E-2</v>
      </c>
      <c r="C85" s="6" t="s">
        <v>743</v>
      </c>
      <c r="D85" s="6" t="s">
        <v>744</v>
      </c>
      <c r="E85" s="6" t="s">
        <v>163</v>
      </c>
      <c r="F85" s="12">
        <v>7.95</v>
      </c>
      <c r="G85" s="6">
        <v>3000000</v>
      </c>
      <c r="H85" s="13">
        <v>2670.34</v>
      </c>
      <c r="I85" s="14">
        <v>1.48</v>
      </c>
    </row>
    <row r="86" spans="1:9">
      <c r="B86" s="28">
        <v>7.4700000000000003E-2</v>
      </c>
      <c r="C86" s="6" t="s">
        <v>1229</v>
      </c>
      <c r="D86" s="6" t="s">
        <v>1230</v>
      </c>
      <c r="E86" s="6" t="s">
        <v>163</v>
      </c>
      <c r="F86" s="12">
        <v>7.82</v>
      </c>
      <c r="G86" s="6">
        <v>2500000</v>
      </c>
      <c r="H86" s="13">
        <v>2464.34</v>
      </c>
      <c r="I86" s="14">
        <v>1.36</v>
      </c>
    </row>
    <row r="87" spans="1:9">
      <c r="B87" s="28">
        <v>7.1800000000000003E-2</v>
      </c>
      <c r="C87" s="6" t="s">
        <v>415</v>
      </c>
      <c r="D87" s="6" t="s">
        <v>1236</v>
      </c>
      <c r="E87" s="6" t="s">
        <v>163</v>
      </c>
      <c r="F87" s="12">
        <v>7.68</v>
      </c>
      <c r="G87" s="6">
        <v>1666667</v>
      </c>
      <c r="H87" s="13">
        <v>1632.8600000000001</v>
      </c>
      <c r="I87" s="14">
        <v>0.90000000000000013</v>
      </c>
    </row>
    <row r="88" spans="1:9">
      <c r="B88" s="28">
        <v>7.4899999999999994E-2</v>
      </c>
      <c r="C88" s="6" t="s">
        <v>1216</v>
      </c>
      <c r="D88" s="6" t="s">
        <v>1217</v>
      </c>
      <c r="E88" s="6" t="s">
        <v>163</v>
      </c>
      <c r="F88" s="12">
        <v>7.77</v>
      </c>
      <c r="G88" s="6">
        <v>1500000</v>
      </c>
      <c r="H88" s="13">
        <v>1487.4</v>
      </c>
      <c r="I88" s="14">
        <v>0.82000000000000006</v>
      </c>
    </row>
    <row r="89" spans="1:9">
      <c r="B89" s="28">
        <v>6.5299999999999997E-2</v>
      </c>
      <c r="C89" s="6" t="s">
        <v>306</v>
      </c>
      <c r="D89" s="6" t="s">
        <v>321</v>
      </c>
      <c r="E89" s="6" t="s">
        <v>163</v>
      </c>
      <c r="F89" s="12">
        <v>7.46</v>
      </c>
      <c r="G89" s="6">
        <v>290340</v>
      </c>
      <c r="H89" s="13">
        <v>281.19</v>
      </c>
      <c r="I89" s="14">
        <v>0.16</v>
      </c>
    </row>
    <row r="90" spans="1:9" ht="9.5" thickBot="1">
      <c r="E90" s="16" t="s">
        <v>133</v>
      </c>
      <c r="H90" s="17">
        <v>20114.39</v>
      </c>
      <c r="I90" s="18">
        <v>11.12</v>
      </c>
    </row>
    <row r="91" spans="1:9" ht="9.5" thickTop="1">
      <c r="I91" s="14"/>
    </row>
    <row r="92" spans="1:9" ht="15.5">
      <c r="A92" s="69" t="s">
        <v>1058</v>
      </c>
      <c r="B92" s="70"/>
      <c r="C92" s="70"/>
      <c r="I92" s="14"/>
    </row>
    <row r="93" spans="1:9" ht="15.5">
      <c r="B93" s="69" t="s">
        <v>540</v>
      </c>
      <c r="C93" s="70"/>
      <c r="I93" s="14"/>
    </row>
    <row r="94" spans="1:9">
      <c r="B94" s="15" t="s">
        <v>10</v>
      </c>
      <c r="C94" s="6" t="s">
        <v>1059</v>
      </c>
      <c r="D94" s="6" t="s">
        <v>1060</v>
      </c>
      <c r="E94" s="6" t="s">
        <v>1058</v>
      </c>
      <c r="G94" s="6">
        <v>4931.91</v>
      </c>
      <c r="H94" s="13">
        <v>576.68000000000006</v>
      </c>
      <c r="I94" s="14">
        <v>0.32</v>
      </c>
    </row>
    <row r="95" spans="1:9" ht="9.5" thickBot="1">
      <c r="E95" s="16" t="s">
        <v>133</v>
      </c>
      <c r="H95" s="17">
        <v>576.67999999999995</v>
      </c>
      <c r="I95" s="18">
        <v>0.32</v>
      </c>
    </row>
    <row r="96" spans="1:9" ht="9.5" thickTop="1">
      <c r="I96" s="14"/>
    </row>
    <row r="97" spans="1:9">
      <c r="A97" s="11" t="s">
        <v>134</v>
      </c>
      <c r="H97" s="19">
        <v>-9593.01</v>
      </c>
      <c r="I97" s="20">
        <v>-5.26</v>
      </c>
    </row>
    <row r="98" spans="1:9">
      <c r="I98" s="14"/>
    </row>
    <row r="99" spans="1:9" ht="9.5" thickBot="1">
      <c r="E99" s="16" t="s">
        <v>135</v>
      </c>
      <c r="H99" s="17">
        <v>180699.3</v>
      </c>
      <c r="I99" s="18">
        <v>100</v>
      </c>
    </row>
    <row r="100" spans="1:9" ht="9.5" thickTop="1">
      <c r="I100" s="14"/>
    </row>
    <row r="101" spans="1:9">
      <c r="A101" s="16" t="s">
        <v>136</v>
      </c>
      <c r="I101" s="14"/>
    </row>
    <row r="102" spans="1:9">
      <c r="A102" s="6">
        <v>1</v>
      </c>
      <c r="B102" s="6" t="s">
        <v>137</v>
      </c>
      <c r="I102" s="14"/>
    </row>
    <row r="103" spans="1:9">
      <c r="I103" s="14"/>
    </row>
    <row r="104" spans="1:9">
      <c r="A104" s="6">
        <v>2</v>
      </c>
      <c r="B104" s="6" t="s">
        <v>239</v>
      </c>
      <c r="I104" s="14"/>
    </row>
    <row r="105" spans="1:9">
      <c r="I105" s="14"/>
    </row>
    <row r="106" spans="1:9">
      <c r="C106" s="6" t="s">
        <v>240</v>
      </c>
      <c r="D106" s="6">
        <v>8.66</v>
      </c>
      <c r="I106" s="14"/>
    </row>
    <row r="107" spans="1:9">
      <c r="C107" s="6" t="s">
        <v>241</v>
      </c>
      <c r="D107" s="6" t="s">
        <v>3491</v>
      </c>
      <c r="I107" s="14"/>
    </row>
    <row r="108" spans="1:9">
      <c r="C108" s="6" t="s">
        <v>243</v>
      </c>
      <c r="D108" s="6" t="s">
        <v>3492</v>
      </c>
      <c r="I108" s="14"/>
    </row>
    <row r="109" spans="1:9">
      <c r="C109" s="6" t="s">
        <v>245</v>
      </c>
      <c r="I109" s="14"/>
    </row>
    <row r="110" spans="1:9">
      <c r="I110" s="14"/>
    </row>
    <row r="111" spans="1:9">
      <c r="A111" s="6">
        <v>3</v>
      </c>
      <c r="B111" s="21" t="s">
        <v>139</v>
      </c>
      <c r="C111" s="22"/>
      <c r="I111" s="14"/>
    </row>
    <row r="112" spans="1:9">
      <c r="B112" s="22"/>
      <c r="C112" s="22"/>
      <c r="I112" s="14"/>
    </row>
    <row r="113" spans="1:9">
      <c r="B113" s="22"/>
      <c r="C113" s="27" t="s">
        <v>140</v>
      </c>
      <c r="I113" s="14"/>
    </row>
    <row r="114" spans="1:9">
      <c r="B114" s="22"/>
      <c r="C114" s="27" t="s">
        <v>141</v>
      </c>
      <c r="D114" s="16" t="s">
        <v>142</v>
      </c>
      <c r="E114" s="16" t="s">
        <v>143</v>
      </c>
      <c r="I114" s="14"/>
    </row>
    <row r="115" spans="1:9">
      <c r="B115" s="22"/>
      <c r="C115" s="22" t="s">
        <v>3493</v>
      </c>
      <c r="D115" s="6">
        <v>26.716200000000001</v>
      </c>
      <c r="E115" s="6">
        <v>26.476500000000001</v>
      </c>
      <c r="I115" s="14"/>
    </row>
    <row r="116" spans="1:9">
      <c r="B116" s="22"/>
      <c r="C116" s="22" t="s">
        <v>3494</v>
      </c>
      <c r="D116" s="6">
        <v>26.713800000000003</v>
      </c>
      <c r="E116" s="6">
        <v>26.4741</v>
      </c>
      <c r="I116" s="14"/>
    </row>
    <row r="117" spans="1:9">
      <c r="B117" s="22"/>
      <c r="C117" s="22" t="s">
        <v>3495</v>
      </c>
      <c r="D117" s="6">
        <v>23.880500000000001</v>
      </c>
      <c r="E117" s="6">
        <v>23.646900000000002</v>
      </c>
      <c r="I117" s="14"/>
    </row>
    <row r="118" spans="1:9">
      <c r="B118" s="22"/>
      <c r="C118" s="22" t="s">
        <v>3496</v>
      </c>
      <c r="D118" s="6">
        <v>14.657500000000001</v>
      </c>
      <c r="E118" s="6">
        <v>14.514200000000001</v>
      </c>
      <c r="I118" s="14"/>
    </row>
    <row r="119" spans="1:9">
      <c r="I119" s="14"/>
    </row>
    <row r="120" spans="1:9">
      <c r="A120" s="6">
        <v>4</v>
      </c>
      <c r="B120" s="6" t="s">
        <v>1254</v>
      </c>
      <c r="I120" s="14"/>
    </row>
    <row r="121" spans="1:9">
      <c r="I121" s="14"/>
    </row>
    <row r="122" spans="1:9">
      <c r="A122" s="6">
        <v>5</v>
      </c>
      <c r="B122" s="6" t="s">
        <v>3497</v>
      </c>
      <c r="I122" s="14"/>
    </row>
    <row r="123" spans="1:9">
      <c r="I123" s="14"/>
    </row>
    <row r="124" spans="1:9" ht="25" customHeight="1">
      <c r="A124" s="33">
        <v>6</v>
      </c>
      <c r="B124" s="71" t="s">
        <v>3498</v>
      </c>
      <c r="C124" s="72"/>
      <c r="D124" s="72"/>
      <c r="E124" s="72"/>
      <c r="F124" s="72"/>
      <c r="G124" s="72"/>
      <c r="H124" s="72"/>
      <c r="I124" s="73"/>
    </row>
    <row r="125" spans="1:9">
      <c r="I125" s="14"/>
    </row>
    <row r="126" spans="1:9" ht="15.5">
      <c r="A126" s="33">
        <v>7</v>
      </c>
      <c r="B126" s="71" t="s">
        <v>3499</v>
      </c>
      <c r="C126" s="72"/>
      <c r="D126" s="72"/>
      <c r="E126" s="72"/>
      <c r="F126" s="72"/>
      <c r="G126" s="72"/>
      <c r="H126" s="72"/>
      <c r="I126" s="73"/>
    </row>
    <row r="127" spans="1:9">
      <c r="I127" s="14"/>
    </row>
    <row r="128" spans="1:9" ht="24.5" customHeight="1">
      <c r="A128" s="33">
        <v>8</v>
      </c>
      <c r="B128" s="71" t="s">
        <v>3500</v>
      </c>
      <c r="C128" s="72"/>
      <c r="D128" s="72"/>
      <c r="E128" s="72"/>
      <c r="F128" s="72"/>
      <c r="G128" s="72"/>
      <c r="H128" s="72"/>
      <c r="I128" s="73"/>
    </row>
    <row r="129" spans="1:9">
      <c r="I129" s="14"/>
    </row>
    <row r="130" spans="1:9">
      <c r="A130" s="77">
        <v>9</v>
      </c>
      <c r="B130" s="78" t="s">
        <v>1264</v>
      </c>
      <c r="C130" s="78"/>
      <c r="D130" s="78"/>
      <c r="E130" s="78"/>
      <c r="F130" s="78"/>
      <c r="G130" s="78"/>
      <c r="H130" s="78"/>
      <c r="I130" s="79"/>
    </row>
    <row r="131" spans="1:9">
      <c r="A131" s="77"/>
      <c r="B131" s="78"/>
      <c r="C131" s="78"/>
      <c r="D131" s="78"/>
      <c r="E131" s="78"/>
      <c r="F131" s="78"/>
      <c r="G131" s="78"/>
      <c r="H131" s="78"/>
      <c r="I131" s="79"/>
    </row>
    <row r="132" spans="1:9">
      <c r="A132" s="77"/>
      <c r="B132" s="78"/>
      <c r="C132" s="78"/>
      <c r="D132" s="78"/>
      <c r="E132" s="78"/>
      <c r="F132" s="78"/>
      <c r="G132" s="78"/>
      <c r="H132" s="78"/>
      <c r="I132" s="79"/>
    </row>
    <row r="133" spans="1:9" ht="7.5" customHeight="1">
      <c r="A133" s="77"/>
      <c r="B133" s="78"/>
      <c r="C133" s="78"/>
      <c r="D133" s="78"/>
      <c r="E133" s="78"/>
      <c r="F133" s="78"/>
      <c r="G133" s="78"/>
      <c r="H133" s="78"/>
      <c r="I133" s="79"/>
    </row>
    <row r="134" spans="1:9" hidden="1">
      <c r="A134" s="77"/>
      <c r="B134" s="78"/>
      <c r="C134" s="78"/>
      <c r="D134" s="78"/>
      <c r="E134" s="78"/>
      <c r="F134" s="78"/>
      <c r="G134" s="78"/>
      <c r="H134" s="78"/>
      <c r="I134" s="79"/>
    </row>
    <row r="135" spans="1:9" hidden="1">
      <c r="A135" s="77"/>
      <c r="B135" s="78"/>
      <c r="C135" s="78"/>
      <c r="D135" s="78"/>
      <c r="E135" s="78"/>
      <c r="F135" s="78"/>
      <c r="G135" s="78"/>
      <c r="H135" s="78"/>
      <c r="I135" s="79"/>
    </row>
    <row r="136" spans="1:9">
      <c r="I136" s="14"/>
    </row>
    <row r="137" spans="1:9">
      <c r="A137" s="21">
        <v>10</v>
      </c>
      <c r="B137" s="21" t="s">
        <v>1885</v>
      </c>
      <c r="C137" s="21"/>
      <c r="D137" s="21"/>
      <c r="E137" s="21"/>
      <c r="F137" s="21"/>
      <c r="G137" s="21"/>
      <c r="I137" s="14"/>
    </row>
    <row r="138" spans="1:9" ht="27">
      <c r="A138" s="21"/>
      <c r="B138" s="24" t="s">
        <v>1886</v>
      </c>
      <c r="C138" s="24" t="s">
        <v>1887</v>
      </c>
      <c r="D138" s="37" t="s">
        <v>1888</v>
      </c>
      <c r="E138" s="37" t="s">
        <v>7</v>
      </c>
      <c r="F138" s="37" t="s">
        <v>1889</v>
      </c>
      <c r="G138" s="21"/>
      <c r="I138" s="14"/>
    </row>
    <row r="139" spans="1:9">
      <c r="A139" s="21"/>
      <c r="B139" s="21" t="s">
        <v>1869</v>
      </c>
      <c r="C139" s="21" t="s">
        <v>1890</v>
      </c>
      <c r="D139" s="38">
        <v>0</v>
      </c>
      <c r="E139" s="38">
        <v>0</v>
      </c>
      <c r="F139" s="21">
        <v>4427.34</v>
      </c>
      <c r="G139" s="21"/>
      <c r="I139" s="14"/>
    </row>
    <row r="140" spans="1:9">
      <c r="B140" s="22"/>
      <c r="C140" s="22"/>
      <c r="I140" s="14"/>
    </row>
    <row r="141" spans="1:9">
      <c r="A141" s="6">
        <v>11</v>
      </c>
      <c r="B141" s="44" t="s">
        <v>1905</v>
      </c>
      <c r="I141" s="14"/>
    </row>
    <row r="142" spans="1:9">
      <c r="I142" s="14"/>
    </row>
    <row r="143" spans="1:9">
      <c r="A143" s="6">
        <v>12</v>
      </c>
      <c r="B143" s="21" t="s">
        <v>1906</v>
      </c>
      <c r="I143" s="14"/>
    </row>
    <row r="144" spans="1:9">
      <c r="I144" s="14"/>
    </row>
    <row r="145" spans="1:9">
      <c r="A145" s="6">
        <v>13</v>
      </c>
      <c r="B145" s="6" t="s">
        <v>392</v>
      </c>
      <c r="I145" s="14"/>
    </row>
    <row r="146" spans="1:9">
      <c r="B146" s="6" t="s">
        <v>393</v>
      </c>
      <c r="I146" s="14"/>
    </row>
    <row r="147" spans="1:9">
      <c r="B147" s="6" t="s">
        <v>394</v>
      </c>
      <c r="I147" s="14"/>
    </row>
    <row r="148" spans="1:9">
      <c r="I148" s="14"/>
    </row>
    <row r="149" spans="1:9" ht="20" customHeight="1">
      <c r="A149" s="6">
        <v>14</v>
      </c>
      <c r="B149" s="71" t="s">
        <v>148</v>
      </c>
      <c r="C149" s="72"/>
      <c r="D149" s="72"/>
      <c r="E149" s="72"/>
      <c r="F149" s="72"/>
      <c r="G149" s="72"/>
      <c r="H149" s="72"/>
      <c r="I149" s="73"/>
    </row>
    <row r="150" spans="1:9">
      <c r="A150" s="2"/>
      <c r="B150" s="1"/>
      <c r="C150" s="1"/>
      <c r="D150" s="1"/>
      <c r="E150" s="1"/>
      <c r="F150" s="3"/>
      <c r="G150" s="1"/>
      <c r="H150" s="4"/>
      <c r="I150" s="3"/>
    </row>
    <row r="151" spans="1:9">
      <c r="A151" s="24" t="s">
        <v>149</v>
      </c>
      <c r="B151" s="21"/>
      <c r="C151" s="21"/>
      <c r="D151" s="21"/>
    </row>
    <row r="152" spans="1:9">
      <c r="A152" s="21"/>
      <c r="B152" s="21"/>
      <c r="C152" s="21"/>
      <c r="D152" s="21"/>
    </row>
    <row r="153" spans="1:9">
      <c r="A153" s="21"/>
      <c r="B153" s="21"/>
      <c r="C153" s="21"/>
      <c r="D153" s="21"/>
    </row>
    <row r="154" spans="1:9">
      <c r="A154" s="21"/>
      <c r="B154" s="21"/>
      <c r="C154" s="21"/>
      <c r="D154" s="21"/>
    </row>
    <row r="155" spans="1:9">
      <c r="A155" s="21"/>
      <c r="B155" s="21"/>
      <c r="C155" s="21"/>
      <c r="D155" s="21"/>
    </row>
    <row r="156" spans="1:9">
      <c r="A156" s="21"/>
      <c r="B156" s="21"/>
      <c r="C156" s="21"/>
      <c r="D156" s="21"/>
    </row>
    <row r="157" spans="1:9">
      <c r="A157" s="21"/>
      <c r="B157" s="21"/>
      <c r="C157" s="21"/>
      <c r="D157" s="21"/>
    </row>
    <row r="158" spans="1:9">
      <c r="A158" s="21"/>
      <c r="B158" s="21"/>
      <c r="C158" s="21"/>
      <c r="D158" s="21"/>
    </row>
    <row r="159" spans="1:9">
      <c r="A159" s="21"/>
      <c r="B159" s="21"/>
      <c r="C159" s="21"/>
      <c r="D159" s="21"/>
    </row>
    <row r="160" spans="1:9">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4" t="s">
        <v>3501</v>
      </c>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1"/>
      <c r="B175" s="21"/>
      <c r="C175" s="21"/>
      <c r="D175" s="21"/>
    </row>
    <row r="176" spans="1:4">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sheetData>
  <mergeCells count="22">
    <mergeCell ref="B77:C77"/>
    <mergeCell ref="A2:C2"/>
    <mergeCell ref="A3:C3"/>
    <mergeCell ref="B4:C4"/>
    <mergeCell ref="B10:C10"/>
    <mergeCell ref="B11:C11"/>
    <mergeCell ref="A16:C16"/>
    <mergeCell ref="B17:C17"/>
    <mergeCell ref="B18:C18"/>
    <mergeCell ref="B68:C68"/>
    <mergeCell ref="B69:C69"/>
    <mergeCell ref="B76:C76"/>
    <mergeCell ref="B128:I128"/>
    <mergeCell ref="A130:A135"/>
    <mergeCell ref="B130:I135"/>
    <mergeCell ref="B149:I149"/>
    <mergeCell ref="B80:C80"/>
    <mergeCell ref="B81:C81"/>
    <mergeCell ref="A92:C92"/>
    <mergeCell ref="B93:C93"/>
    <mergeCell ref="B124:I124"/>
    <mergeCell ref="B126:I126"/>
  </mergeCells>
  <pageMargins left="0.7" right="0.7" top="0.75" bottom="0.75" header="0.3" footer="0.3"/>
  <pageSetup paperSize="0" orientation="portrait" horizontalDpi="0" verticalDpi="0" copies="0"/>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B7871-2525-4DF4-8F23-E758C820CDED}">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3470</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91</v>
      </c>
      <c r="D5" s="6" t="s">
        <v>92</v>
      </c>
      <c r="E5" s="6" t="s">
        <v>19</v>
      </c>
      <c r="G5" s="6">
        <v>13545</v>
      </c>
      <c r="H5" s="13">
        <v>363.48</v>
      </c>
      <c r="I5" s="14">
        <v>5.72</v>
      </c>
    </row>
    <row r="6" spans="1:9">
      <c r="B6" s="15" t="s">
        <v>10</v>
      </c>
      <c r="C6" s="6" t="s">
        <v>1310</v>
      </c>
      <c r="D6" s="6" t="s">
        <v>1311</v>
      </c>
      <c r="E6" s="6" t="s">
        <v>83</v>
      </c>
      <c r="G6" s="6">
        <v>4303</v>
      </c>
      <c r="H6" s="13">
        <v>217.86</v>
      </c>
      <c r="I6" s="14">
        <v>3.4300000000000006</v>
      </c>
    </row>
    <row r="7" spans="1:9">
      <c r="B7" s="15" t="s">
        <v>10</v>
      </c>
      <c r="C7" s="6" t="s">
        <v>72</v>
      </c>
      <c r="D7" s="6" t="s">
        <v>73</v>
      </c>
      <c r="E7" s="6" t="s">
        <v>30</v>
      </c>
      <c r="G7" s="6">
        <v>81595</v>
      </c>
      <c r="H7" s="13">
        <v>211.66</v>
      </c>
      <c r="I7" s="14">
        <v>3.3300000000000005</v>
      </c>
    </row>
    <row r="8" spans="1:9">
      <c r="B8" s="15" t="s">
        <v>10</v>
      </c>
      <c r="C8" s="6" t="s">
        <v>17</v>
      </c>
      <c r="D8" s="6" t="s">
        <v>18</v>
      </c>
      <c r="E8" s="6" t="s">
        <v>19</v>
      </c>
      <c r="G8" s="6">
        <v>8457</v>
      </c>
      <c r="H8" s="13">
        <v>202.07</v>
      </c>
      <c r="I8" s="14">
        <v>3.18</v>
      </c>
    </row>
    <row r="9" spans="1:9">
      <c r="B9" s="15" t="s">
        <v>10</v>
      </c>
      <c r="C9" s="6" t="s">
        <v>1520</v>
      </c>
      <c r="D9" s="6" t="s">
        <v>1521</v>
      </c>
      <c r="E9" s="6" t="s">
        <v>27</v>
      </c>
      <c r="G9" s="6">
        <v>8040</v>
      </c>
      <c r="H9" s="13">
        <v>186.04</v>
      </c>
      <c r="I9" s="14">
        <v>2.93</v>
      </c>
    </row>
    <row r="10" spans="1:9">
      <c r="B10" s="15" t="s">
        <v>10</v>
      </c>
      <c r="C10" s="6" t="s">
        <v>1385</v>
      </c>
      <c r="D10" s="6" t="s">
        <v>1386</v>
      </c>
      <c r="E10" s="6" t="s">
        <v>624</v>
      </c>
      <c r="G10" s="6">
        <v>42905</v>
      </c>
      <c r="H10" s="13">
        <v>179.41</v>
      </c>
      <c r="I10" s="14">
        <v>2.8200000000000003</v>
      </c>
    </row>
    <row r="11" spans="1:9">
      <c r="B11" s="15" t="s">
        <v>10</v>
      </c>
      <c r="C11" s="6" t="s">
        <v>1915</v>
      </c>
      <c r="D11" s="6" t="s">
        <v>1916</v>
      </c>
      <c r="E11" s="6" t="s">
        <v>639</v>
      </c>
      <c r="G11" s="6">
        <v>3607</v>
      </c>
      <c r="H11" s="13">
        <v>175.92000000000002</v>
      </c>
      <c r="I11" s="14">
        <v>2.7700000000000005</v>
      </c>
    </row>
    <row r="12" spans="1:9">
      <c r="B12" s="15" t="s">
        <v>10</v>
      </c>
      <c r="C12" s="6" t="s">
        <v>810</v>
      </c>
      <c r="D12" s="6" t="s">
        <v>811</v>
      </c>
      <c r="E12" s="6" t="s">
        <v>30</v>
      </c>
      <c r="G12" s="6">
        <v>21830</v>
      </c>
      <c r="H12" s="13">
        <v>164.26</v>
      </c>
      <c r="I12" s="14">
        <v>2.5900000000000003</v>
      </c>
    </row>
    <row r="13" spans="1:9">
      <c r="B13" s="15" t="s">
        <v>10</v>
      </c>
      <c r="C13" s="6" t="s">
        <v>1494</v>
      </c>
      <c r="D13" s="6" t="s">
        <v>1495</v>
      </c>
      <c r="E13" s="6" t="s">
        <v>106</v>
      </c>
      <c r="G13" s="6">
        <v>11294</v>
      </c>
      <c r="H13" s="13">
        <v>161.26</v>
      </c>
      <c r="I13" s="14">
        <v>2.54</v>
      </c>
    </row>
    <row r="14" spans="1:9">
      <c r="B14" s="15" t="s">
        <v>10</v>
      </c>
      <c r="C14" s="6" t="s">
        <v>1443</v>
      </c>
      <c r="D14" s="6" t="s">
        <v>1444</v>
      </c>
      <c r="E14" s="6" t="s">
        <v>13</v>
      </c>
      <c r="G14" s="6">
        <v>402359</v>
      </c>
      <c r="H14" s="13">
        <v>159.17000000000002</v>
      </c>
      <c r="I14" s="14">
        <v>2.5100000000000002</v>
      </c>
    </row>
    <row r="15" spans="1:9">
      <c r="B15" s="15" t="s">
        <v>10</v>
      </c>
      <c r="C15" s="6" t="s">
        <v>76</v>
      </c>
      <c r="D15" s="6" t="s">
        <v>77</v>
      </c>
      <c r="E15" s="6" t="s">
        <v>30</v>
      </c>
      <c r="G15" s="6">
        <v>18750</v>
      </c>
      <c r="H15" s="13">
        <v>158.01</v>
      </c>
      <c r="I15" s="14">
        <v>2.4900000000000002</v>
      </c>
    </row>
    <row r="16" spans="1:9">
      <c r="B16" s="15" t="s">
        <v>10</v>
      </c>
      <c r="C16" s="6" t="s">
        <v>60</v>
      </c>
      <c r="D16" s="6" t="s">
        <v>61</v>
      </c>
      <c r="E16" s="6" t="s">
        <v>62</v>
      </c>
      <c r="G16" s="6">
        <v>8836</v>
      </c>
      <c r="H16" s="13">
        <v>147.97</v>
      </c>
      <c r="I16" s="14">
        <v>2.33</v>
      </c>
    </row>
    <row r="17" spans="2:9">
      <c r="B17" s="15" t="s">
        <v>10</v>
      </c>
      <c r="C17" s="6" t="s">
        <v>39</v>
      </c>
      <c r="D17" s="6" t="s">
        <v>40</v>
      </c>
      <c r="E17" s="6" t="s">
        <v>41</v>
      </c>
      <c r="G17" s="6">
        <v>94842</v>
      </c>
      <c r="H17" s="13">
        <v>146.18</v>
      </c>
      <c r="I17" s="14">
        <v>2.2999999999999998</v>
      </c>
    </row>
    <row r="18" spans="2:9">
      <c r="B18" s="15" t="s">
        <v>10</v>
      </c>
      <c r="C18" s="6" t="s">
        <v>679</v>
      </c>
      <c r="D18" s="6" t="s">
        <v>680</v>
      </c>
      <c r="E18" s="6" t="s">
        <v>48</v>
      </c>
      <c r="G18" s="6">
        <v>8040</v>
      </c>
      <c r="H18" s="13">
        <v>137.53</v>
      </c>
      <c r="I18" s="14">
        <v>2.17</v>
      </c>
    </row>
    <row r="19" spans="2:9">
      <c r="B19" s="15" t="s">
        <v>10</v>
      </c>
      <c r="C19" s="6" t="s">
        <v>97</v>
      </c>
      <c r="D19" s="6" t="s">
        <v>98</v>
      </c>
      <c r="E19" s="6" t="s">
        <v>99</v>
      </c>
      <c r="G19" s="6">
        <v>17273</v>
      </c>
      <c r="H19" s="13">
        <v>137.32</v>
      </c>
      <c r="I19" s="14">
        <v>2.16</v>
      </c>
    </row>
    <row r="20" spans="2:9">
      <c r="B20" s="15" t="s">
        <v>10</v>
      </c>
      <c r="C20" s="6" t="s">
        <v>104</v>
      </c>
      <c r="D20" s="6" t="s">
        <v>105</v>
      </c>
      <c r="E20" s="6" t="s">
        <v>106</v>
      </c>
      <c r="G20" s="6">
        <v>13941</v>
      </c>
      <c r="H20" s="13">
        <v>133.69</v>
      </c>
      <c r="I20" s="14">
        <v>2.1</v>
      </c>
    </row>
    <row r="21" spans="2:9">
      <c r="B21" s="15" t="s">
        <v>10</v>
      </c>
      <c r="C21" s="6" t="s">
        <v>856</v>
      </c>
      <c r="D21" s="6" t="s">
        <v>857</v>
      </c>
      <c r="E21" s="6" t="s">
        <v>118</v>
      </c>
      <c r="G21" s="6">
        <v>1367</v>
      </c>
      <c r="H21" s="13">
        <v>132.22999999999999</v>
      </c>
      <c r="I21" s="14">
        <v>2.08</v>
      </c>
    </row>
    <row r="22" spans="2:9">
      <c r="B22" s="15" t="s">
        <v>10</v>
      </c>
      <c r="C22" s="6" t="s">
        <v>46</v>
      </c>
      <c r="D22" s="6" t="s">
        <v>47</v>
      </c>
      <c r="E22" s="6" t="s">
        <v>48</v>
      </c>
      <c r="G22" s="6">
        <v>8792</v>
      </c>
      <c r="H22" s="13">
        <v>131.06</v>
      </c>
      <c r="I22" s="14">
        <v>2.06</v>
      </c>
    </row>
    <row r="23" spans="2:9">
      <c r="B23" s="15" t="s">
        <v>10</v>
      </c>
      <c r="C23" s="6" t="s">
        <v>812</v>
      </c>
      <c r="D23" s="6" t="s">
        <v>813</v>
      </c>
      <c r="E23" s="6" t="s">
        <v>30</v>
      </c>
      <c r="G23" s="6">
        <v>219585</v>
      </c>
      <c r="H23" s="13">
        <v>129.22999999999999</v>
      </c>
      <c r="I23" s="14">
        <v>2.0300000000000002</v>
      </c>
    </row>
    <row r="24" spans="2:9">
      <c r="B24" s="15" t="s">
        <v>10</v>
      </c>
      <c r="C24" s="6" t="s">
        <v>1447</v>
      </c>
      <c r="D24" s="6" t="s">
        <v>1448</v>
      </c>
      <c r="E24" s="6" t="s">
        <v>1424</v>
      </c>
      <c r="G24" s="6">
        <v>17542</v>
      </c>
      <c r="H24" s="13">
        <v>129.1</v>
      </c>
      <c r="I24" s="14">
        <v>2.0300000000000002</v>
      </c>
    </row>
    <row r="25" spans="2:9">
      <c r="B25" s="15" t="s">
        <v>10</v>
      </c>
      <c r="C25" s="6" t="s">
        <v>25</v>
      </c>
      <c r="D25" s="6" t="s">
        <v>26</v>
      </c>
      <c r="E25" s="6" t="s">
        <v>27</v>
      </c>
      <c r="G25" s="6">
        <v>12898</v>
      </c>
      <c r="H25" s="13">
        <v>128.04</v>
      </c>
      <c r="I25" s="14">
        <v>2.0200000000000005</v>
      </c>
    </row>
    <row r="26" spans="2:9">
      <c r="B26" s="15" t="s">
        <v>10</v>
      </c>
      <c r="C26" s="6" t="s">
        <v>1451</v>
      </c>
      <c r="D26" s="6" t="s">
        <v>1452</v>
      </c>
      <c r="E26" s="6" t="s">
        <v>639</v>
      </c>
      <c r="G26" s="6">
        <v>11134</v>
      </c>
      <c r="H26" s="13">
        <v>124.11</v>
      </c>
      <c r="I26" s="14">
        <v>1.95</v>
      </c>
    </row>
    <row r="27" spans="2:9">
      <c r="B27" s="15" t="s">
        <v>10</v>
      </c>
      <c r="C27" s="6" t="s">
        <v>1498</v>
      </c>
      <c r="D27" s="6" t="s">
        <v>1499</v>
      </c>
      <c r="E27" s="6" t="s">
        <v>86</v>
      </c>
      <c r="G27" s="6">
        <v>12667</v>
      </c>
      <c r="H27" s="13">
        <v>122.58</v>
      </c>
      <c r="I27" s="14">
        <v>1.9300000000000002</v>
      </c>
    </row>
    <row r="28" spans="2:9">
      <c r="B28" s="15" t="s">
        <v>10</v>
      </c>
      <c r="C28" s="6" t="s">
        <v>1427</v>
      </c>
      <c r="D28" s="6" t="s">
        <v>1428</v>
      </c>
      <c r="E28" s="6" t="s">
        <v>27</v>
      </c>
      <c r="G28" s="6">
        <v>9265</v>
      </c>
      <c r="H28" s="13">
        <v>120.85000000000001</v>
      </c>
      <c r="I28" s="14">
        <v>1.9</v>
      </c>
    </row>
    <row r="29" spans="2:9">
      <c r="B29" s="15" t="s">
        <v>10</v>
      </c>
      <c r="C29" s="6" t="s">
        <v>55</v>
      </c>
      <c r="D29" s="6" t="s">
        <v>56</v>
      </c>
      <c r="E29" s="6" t="s">
        <v>57</v>
      </c>
      <c r="G29" s="6">
        <v>1749</v>
      </c>
      <c r="H29" s="13">
        <v>119.69</v>
      </c>
      <c r="I29" s="14">
        <v>1.8800000000000001</v>
      </c>
    </row>
    <row r="30" spans="2:9">
      <c r="B30" s="15" t="s">
        <v>10</v>
      </c>
      <c r="C30" s="6" t="s">
        <v>911</v>
      </c>
      <c r="D30" s="6" t="s">
        <v>912</v>
      </c>
      <c r="E30" s="6" t="s">
        <v>13</v>
      </c>
      <c r="G30" s="6">
        <v>48387</v>
      </c>
      <c r="H30" s="13">
        <v>118.79</v>
      </c>
      <c r="I30" s="14">
        <v>1.87</v>
      </c>
    </row>
    <row r="31" spans="2:9">
      <c r="B31" s="15" t="s">
        <v>10</v>
      </c>
      <c r="C31" s="6" t="s">
        <v>657</v>
      </c>
      <c r="D31" s="6" t="s">
        <v>658</v>
      </c>
      <c r="E31" s="6" t="s">
        <v>86</v>
      </c>
      <c r="G31" s="6">
        <v>45485</v>
      </c>
      <c r="H31" s="13">
        <v>118.28</v>
      </c>
      <c r="I31" s="14">
        <v>1.86</v>
      </c>
    </row>
    <row r="32" spans="2:9">
      <c r="B32" s="15" t="s">
        <v>10</v>
      </c>
      <c r="C32" s="6" t="s">
        <v>649</v>
      </c>
      <c r="D32" s="6" t="s">
        <v>650</v>
      </c>
      <c r="E32" s="6" t="s">
        <v>80</v>
      </c>
      <c r="G32" s="6">
        <v>4812</v>
      </c>
      <c r="H32" s="13">
        <v>117.32000000000001</v>
      </c>
      <c r="I32" s="14">
        <v>1.8500000000000003</v>
      </c>
    </row>
    <row r="33" spans="2:9">
      <c r="B33" s="15" t="s">
        <v>10</v>
      </c>
      <c r="C33" s="6" t="s">
        <v>1480</v>
      </c>
      <c r="D33" s="6" t="s">
        <v>1481</v>
      </c>
      <c r="E33" s="6" t="s">
        <v>57</v>
      </c>
      <c r="G33" s="6">
        <v>6030</v>
      </c>
      <c r="H33" s="13">
        <v>116.8</v>
      </c>
      <c r="I33" s="14">
        <v>1.8399999999999999</v>
      </c>
    </row>
    <row r="34" spans="2:9">
      <c r="B34" s="15" t="s">
        <v>10</v>
      </c>
      <c r="C34" s="6" t="s">
        <v>909</v>
      </c>
      <c r="D34" s="6" t="s">
        <v>910</v>
      </c>
      <c r="E34" s="6" t="s">
        <v>692</v>
      </c>
      <c r="G34" s="6">
        <v>31832</v>
      </c>
      <c r="H34" s="13">
        <v>106.76</v>
      </c>
      <c r="I34" s="14">
        <v>1.6800000000000002</v>
      </c>
    </row>
    <row r="35" spans="2:9">
      <c r="B35" s="15" t="s">
        <v>10</v>
      </c>
      <c r="C35" s="6" t="s">
        <v>84</v>
      </c>
      <c r="D35" s="6" t="s">
        <v>85</v>
      </c>
      <c r="E35" s="6" t="s">
        <v>86</v>
      </c>
      <c r="G35" s="6">
        <v>45326</v>
      </c>
      <c r="H35" s="13">
        <v>106.52</v>
      </c>
      <c r="I35" s="14">
        <v>1.6800000000000002</v>
      </c>
    </row>
    <row r="36" spans="2:9">
      <c r="B36" s="15" t="s">
        <v>10</v>
      </c>
      <c r="C36" s="6" t="s">
        <v>1278</v>
      </c>
      <c r="D36" s="6" t="s">
        <v>1279</v>
      </c>
      <c r="E36" s="6" t="s">
        <v>676</v>
      </c>
      <c r="G36" s="6">
        <v>18590</v>
      </c>
      <c r="H36" s="13">
        <v>105.58</v>
      </c>
      <c r="I36" s="14">
        <v>1.66</v>
      </c>
    </row>
    <row r="37" spans="2:9">
      <c r="B37" s="15" t="s">
        <v>10</v>
      </c>
      <c r="C37" s="6" t="s">
        <v>1508</v>
      </c>
      <c r="D37" s="6" t="s">
        <v>1509</v>
      </c>
      <c r="E37" s="6" t="s">
        <v>27</v>
      </c>
      <c r="G37" s="6">
        <v>1939</v>
      </c>
      <c r="H37" s="13">
        <v>102.75</v>
      </c>
      <c r="I37" s="14">
        <v>1.6199999999999999</v>
      </c>
    </row>
    <row r="38" spans="2:9">
      <c r="B38" s="15" t="s">
        <v>10</v>
      </c>
      <c r="C38" s="6" t="s">
        <v>816</v>
      </c>
      <c r="D38" s="6" t="s">
        <v>817</v>
      </c>
      <c r="E38" s="6" t="s">
        <v>30</v>
      </c>
      <c r="G38" s="6">
        <v>582107</v>
      </c>
      <c r="H38" s="13">
        <v>100.41</v>
      </c>
      <c r="I38" s="14">
        <v>1.58</v>
      </c>
    </row>
    <row r="39" spans="2:9">
      <c r="B39" s="15" t="s">
        <v>10</v>
      </c>
      <c r="C39" s="6" t="s">
        <v>1459</v>
      </c>
      <c r="D39" s="6" t="s">
        <v>1460</v>
      </c>
      <c r="E39" s="6" t="s">
        <v>1000</v>
      </c>
      <c r="G39" s="6">
        <v>118280</v>
      </c>
      <c r="H39" s="13">
        <v>100.24000000000001</v>
      </c>
      <c r="I39" s="14">
        <v>1.58</v>
      </c>
    </row>
    <row r="40" spans="2:9">
      <c r="B40" s="15" t="s">
        <v>10</v>
      </c>
      <c r="C40" s="6" t="s">
        <v>661</v>
      </c>
      <c r="D40" s="6" t="s">
        <v>662</v>
      </c>
      <c r="E40" s="6" t="s">
        <v>118</v>
      </c>
      <c r="G40" s="6">
        <v>8360</v>
      </c>
      <c r="H40" s="13">
        <v>99.53</v>
      </c>
      <c r="I40" s="14">
        <v>1.5700000000000003</v>
      </c>
    </row>
    <row r="41" spans="2:9">
      <c r="B41" s="15" t="s">
        <v>10</v>
      </c>
      <c r="C41" s="6" t="s">
        <v>1431</v>
      </c>
      <c r="D41" s="6" t="s">
        <v>1432</v>
      </c>
      <c r="E41" s="6" t="s">
        <v>13</v>
      </c>
      <c r="G41" s="6">
        <v>3175</v>
      </c>
      <c r="H41" s="13">
        <v>98.740000000000009</v>
      </c>
      <c r="I41" s="14">
        <v>1.55</v>
      </c>
    </row>
    <row r="42" spans="2:9">
      <c r="B42" s="15" t="s">
        <v>10</v>
      </c>
      <c r="C42" s="6" t="s">
        <v>852</v>
      </c>
      <c r="D42" s="6" t="s">
        <v>853</v>
      </c>
      <c r="E42" s="6" t="s">
        <v>717</v>
      </c>
      <c r="G42" s="6">
        <v>6187</v>
      </c>
      <c r="H42" s="13">
        <v>93.19</v>
      </c>
      <c r="I42" s="14">
        <v>1.4700000000000002</v>
      </c>
    </row>
    <row r="43" spans="2:9">
      <c r="B43" s="15" t="s">
        <v>10</v>
      </c>
      <c r="C43" s="6" t="s">
        <v>640</v>
      </c>
      <c r="D43" s="6" t="s">
        <v>641</v>
      </c>
      <c r="E43" s="6" t="s">
        <v>639</v>
      </c>
      <c r="G43" s="6">
        <v>4387</v>
      </c>
      <c r="H43" s="13">
        <v>90.070000000000007</v>
      </c>
      <c r="I43" s="14">
        <v>1.4200000000000002</v>
      </c>
    </row>
    <row r="44" spans="2:9">
      <c r="B44" s="15" t="s">
        <v>10</v>
      </c>
      <c r="C44" s="6" t="s">
        <v>1514</v>
      </c>
      <c r="D44" s="6" t="s">
        <v>1515</v>
      </c>
      <c r="E44" s="6" t="s">
        <v>62</v>
      </c>
      <c r="G44" s="6">
        <v>3541</v>
      </c>
      <c r="H44" s="13">
        <v>89.14</v>
      </c>
      <c r="I44" s="14">
        <v>1.4000000000000001</v>
      </c>
    </row>
    <row r="45" spans="2:9">
      <c r="B45" s="15" t="s">
        <v>10</v>
      </c>
      <c r="C45" s="6" t="s">
        <v>913</v>
      </c>
      <c r="D45" s="6" t="s">
        <v>914</v>
      </c>
      <c r="E45" s="6" t="s">
        <v>915</v>
      </c>
      <c r="G45" s="6">
        <v>114572</v>
      </c>
      <c r="H45" s="13">
        <v>87.38</v>
      </c>
      <c r="I45" s="14">
        <v>1.3800000000000001</v>
      </c>
    </row>
    <row r="46" spans="2:9">
      <c r="B46" s="15" t="s">
        <v>10</v>
      </c>
      <c r="C46" s="6" t="s">
        <v>916</v>
      </c>
      <c r="D46" s="6" t="s">
        <v>917</v>
      </c>
      <c r="E46" s="6" t="s">
        <v>898</v>
      </c>
      <c r="G46" s="6">
        <v>18080</v>
      </c>
      <c r="H46" s="13">
        <v>85.960000000000008</v>
      </c>
      <c r="I46" s="14">
        <v>1.35</v>
      </c>
    </row>
    <row r="47" spans="2:9">
      <c r="B47" s="15" t="s">
        <v>10</v>
      </c>
      <c r="C47" s="6" t="s">
        <v>1331</v>
      </c>
      <c r="D47" s="6" t="s">
        <v>1332</v>
      </c>
      <c r="E47" s="6" t="s">
        <v>1320</v>
      </c>
      <c r="G47" s="6">
        <v>19572</v>
      </c>
      <c r="H47" s="13">
        <v>80.33</v>
      </c>
      <c r="I47" s="14">
        <v>1.26</v>
      </c>
    </row>
    <row r="48" spans="2:9">
      <c r="B48" s="15" t="s">
        <v>10</v>
      </c>
      <c r="C48" s="6" t="s">
        <v>866</v>
      </c>
      <c r="D48" s="6" t="s">
        <v>867</v>
      </c>
      <c r="E48" s="6" t="s">
        <v>57</v>
      </c>
      <c r="G48" s="6">
        <v>2134</v>
      </c>
      <c r="H48" s="13">
        <v>79.92</v>
      </c>
      <c r="I48" s="14">
        <v>1.26</v>
      </c>
    </row>
    <row r="49" spans="1:9">
      <c r="B49" s="15" t="s">
        <v>10</v>
      </c>
      <c r="C49" s="6" t="s">
        <v>1512</v>
      </c>
      <c r="D49" s="6" t="s">
        <v>1513</v>
      </c>
      <c r="E49" s="6" t="s">
        <v>1320</v>
      </c>
      <c r="G49" s="6">
        <v>4366</v>
      </c>
      <c r="H49" s="13">
        <v>78.09</v>
      </c>
      <c r="I49" s="14">
        <v>1.23</v>
      </c>
    </row>
    <row r="50" spans="1:9">
      <c r="B50" s="15" t="s">
        <v>10</v>
      </c>
      <c r="C50" s="6" t="s">
        <v>918</v>
      </c>
      <c r="D50" s="6" t="s">
        <v>919</v>
      </c>
      <c r="E50" s="6" t="s">
        <v>111</v>
      </c>
      <c r="G50" s="6">
        <v>104864</v>
      </c>
      <c r="H50" s="13">
        <v>77.31</v>
      </c>
      <c r="I50" s="14">
        <v>1.22</v>
      </c>
    </row>
    <row r="51" spans="1:9">
      <c r="B51" s="15" t="s">
        <v>10</v>
      </c>
      <c r="C51" s="6" t="s">
        <v>1496</v>
      </c>
      <c r="D51" s="6" t="s">
        <v>1497</v>
      </c>
      <c r="E51" s="6" t="s">
        <v>27</v>
      </c>
      <c r="G51" s="6">
        <v>3751</v>
      </c>
      <c r="H51" s="13">
        <v>75.239999999999995</v>
      </c>
      <c r="I51" s="14">
        <v>1.18</v>
      </c>
    </row>
    <row r="52" spans="1:9">
      <c r="B52" s="15" t="s">
        <v>10</v>
      </c>
      <c r="C52" s="6" t="s">
        <v>868</v>
      </c>
      <c r="D52" s="6" t="s">
        <v>869</v>
      </c>
      <c r="E52" s="6" t="s">
        <v>717</v>
      </c>
      <c r="G52" s="6">
        <v>4934</v>
      </c>
      <c r="H52" s="13">
        <v>72.59</v>
      </c>
      <c r="I52" s="14">
        <v>1.1400000000000001</v>
      </c>
    </row>
    <row r="53" spans="1:9">
      <c r="B53" s="15" t="s">
        <v>10</v>
      </c>
      <c r="C53" s="6" t="s">
        <v>3471</v>
      </c>
      <c r="D53" s="6" t="s">
        <v>3472</v>
      </c>
      <c r="E53" s="6" t="s">
        <v>24</v>
      </c>
      <c r="G53" s="6">
        <v>9937</v>
      </c>
      <c r="H53" s="13">
        <v>63.14</v>
      </c>
      <c r="I53" s="14">
        <v>0.9900000000000001</v>
      </c>
    </row>
    <row r="54" spans="1:9">
      <c r="B54" s="15" t="s">
        <v>10</v>
      </c>
      <c r="C54" s="6" t="s">
        <v>876</v>
      </c>
      <c r="D54" s="6" t="s">
        <v>877</v>
      </c>
      <c r="E54" s="6" t="s">
        <v>717</v>
      </c>
      <c r="G54" s="6">
        <v>5592</v>
      </c>
      <c r="H54" s="13">
        <v>62.99</v>
      </c>
      <c r="I54" s="14">
        <v>0.9900000000000001</v>
      </c>
    </row>
    <row r="55" spans="1:9" ht="9.5" thickBot="1">
      <c r="E55" s="16" t="s">
        <v>133</v>
      </c>
      <c r="H55" s="25">
        <v>6345.79</v>
      </c>
      <c r="I55" s="26">
        <v>99.88</v>
      </c>
    </row>
    <row r="56" spans="1:9" ht="9.5" thickTop="1">
      <c r="I56" s="14"/>
    </row>
    <row r="57" spans="1:9">
      <c r="I57" s="14"/>
    </row>
    <row r="58" spans="1:9">
      <c r="C58" s="6" t="s">
        <v>152</v>
      </c>
      <c r="E58" s="6" t="s">
        <v>10</v>
      </c>
      <c r="F58" s="12">
        <v>6.03</v>
      </c>
      <c r="H58" s="13">
        <v>169.97</v>
      </c>
      <c r="I58" s="14">
        <v>2.68</v>
      </c>
    </row>
    <row r="59" spans="1:9">
      <c r="I59" s="14"/>
    </row>
    <row r="60" spans="1:9">
      <c r="A60" s="11" t="s">
        <v>134</v>
      </c>
      <c r="H60" s="19">
        <v>-164.09</v>
      </c>
      <c r="I60" s="20">
        <v>-2.56</v>
      </c>
    </row>
    <row r="61" spans="1:9">
      <c r="I61" s="14"/>
    </row>
    <row r="62" spans="1:9" ht="9.5" thickBot="1">
      <c r="E62" s="16" t="s">
        <v>135</v>
      </c>
      <c r="H62" s="17">
        <v>6351.67</v>
      </c>
      <c r="I62" s="18">
        <v>100</v>
      </c>
    </row>
    <row r="63" spans="1:9" ht="9.5" thickTop="1">
      <c r="I63" s="14"/>
    </row>
    <row r="64" spans="1:9">
      <c r="A64" s="16" t="s">
        <v>136</v>
      </c>
      <c r="I64" s="14"/>
    </row>
    <row r="65" spans="1:9">
      <c r="A65" s="6">
        <v>1</v>
      </c>
      <c r="B65" s="6" t="s">
        <v>137</v>
      </c>
      <c r="I65" s="14"/>
    </row>
    <row r="66" spans="1:9">
      <c r="I66" s="14"/>
    </row>
    <row r="67" spans="1:9">
      <c r="A67" s="6">
        <v>2</v>
      </c>
      <c r="B67" s="21" t="s">
        <v>3445</v>
      </c>
      <c r="C67" s="22"/>
      <c r="I67" s="14"/>
    </row>
    <row r="68" spans="1:9">
      <c r="B68" s="21"/>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1" t="s">
        <v>3473</v>
      </c>
      <c r="D73" s="23">
        <v>10.213000000000001</v>
      </c>
      <c r="E73" s="23">
        <v>9.120000000000001</v>
      </c>
      <c r="I73" s="14"/>
    </row>
    <row r="74" spans="1:9">
      <c r="B74" s="22"/>
      <c r="C74" s="21" t="s">
        <v>3474</v>
      </c>
      <c r="D74" s="23">
        <v>10.213000000000001</v>
      </c>
      <c r="E74" s="23">
        <v>9.120000000000001</v>
      </c>
      <c r="I74" s="14"/>
    </row>
    <row r="75" spans="1:9">
      <c r="B75" s="22"/>
      <c r="C75" s="21" t="s">
        <v>3475</v>
      </c>
      <c r="D75" s="23">
        <v>10.31</v>
      </c>
      <c r="E75" s="23">
        <v>9.2110000000000003</v>
      </c>
      <c r="I75" s="14"/>
    </row>
    <row r="76" spans="1:9">
      <c r="B76" s="22"/>
      <c r="C76" s="21" t="s">
        <v>3476</v>
      </c>
      <c r="D76" s="23">
        <v>10.31</v>
      </c>
      <c r="E76" s="23">
        <v>9.2110000000000003</v>
      </c>
      <c r="I76" s="14"/>
    </row>
    <row r="77" spans="1:9">
      <c r="I77" s="14"/>
    </row>
    <row r="78" spans="1:9" ht="20" customHeight="1">
      <c r="A78" s="6">
        <v>4</v>
      </c>
      <c r="B78" s="71" t="s">
        <v>148</v>
      </c>
      <c r="C78" s="72"/>
      <c r="D78" s="72"/>
      <c r="E78" s="72"/>
      <c r="F78" s="72"/>
      <c r="G78" s="72"/>
      <c r="H78" s="72"/>
      <c r="I78" s="73"/>
    </row>
    <row r="79" spans="1:9">
      <c r="A79" s="1"/>
      <c r="B79" s="1"/>
      <c r="C79" s="1"/>
      <c r="D79" s="1"/>
      <c r="E79" s="1"/>
      <c r="F79" s="3"/>
      <c r="G79" s="1"/>
      <c r="H79" s="4"/>
      <c r="I79" s="3"/>
    </row>
    <row r="80" spans="1:9">
      <c r="A80" s="24" t="s">
        <v>149</v>
      </c>
      <c r="B80" s="21"/>
      <c r="C80" s="21"/>
    </row>
    <row r="81" spans="1:3">
      <c r="A81" s="21"/>
      <c r="B81" s="21"/>
      <c r="C81" s="21"/>
    </row>
    <row r="82" spans="1:3">
      <c r="A82" s="21"/>
      <c r="B82" s="21"/>
      <c r="C82" s="21"/>
    </row>
    <row r="83" spans="1:3">
      <c r="A83" s="21"/>
      <c r="B83" s="21"/>
      <c r="C83" s="21"/>
    </row>
    <row r="84" spans="1:3">
      <c r="A84" s="21"/>
      <c r="B84" s="21"/>
      <c r="C84" s="21"/>
    </row>
    <row r="85" spans="1:3">
      <c r="A85" s="21"/>
      <c r="B85" s="21"/>
      <c r="C85" s="21"/>
    </row>
    <row r="86" spans="1:3">
      <c r="A86" s="21"/>
      <c r="B86" s="21"/>
      <c r="C86" s="21"/>
    </row>
    <row r="87" spans="1:3">
      <c r="A87" s="21"/>
      <c r="B87" s="21"/>
      <c r="C87" s="21"/>
    </row>
    <row r="88" spans="1:3">
      <c r="A88" s="21"/>
      <c r="B88" s="21"/>
      <c r="C88" s="21"/>
    </row>
    <row r="89" spans="1:3">
      <c r="A89" s="21"/>
      <c r="B89" s="21"/>
      <c r="C89" s="21"/>
    </row>
    <row r="90" spans="1:3">
      <c r="A90" s="21"/>
      <c r="B90" s="21"/>
      <c r="C90" s="21"/>
    </row>
    <row r="91" spans="1:3">
      <c r="A91" s="21"/>
      <c r="B91" s="21"/>
      <c r="C91" s="21"/>
    </row>
    <row r="92" spans="1:3">
      <c r="A92" s="21"/>
      <c r="B92" s="21"/>
      <c r="C92" s="21"/>
    </row>
    <row r="93" spans="1:3">
      <c r="A93" s="21"/>
      <c r="B93" s="21"/>
      <c r="C93" s="21"/>
    </row>
    <row r="94" spans="1:3">
      <c r="A94" s="21"/>
      <c r="B94" s="21"/>
      <c r="C94" s="21"/>
    </row>
    <row r="95" spans="1:3">
      <c r="A95" s="21"/>
      <c r="B95" s="21"/>
      <c r="C95" s="21"/>
    </row>
    <row r="96" spans="1:3">
      <c r="A96" s="21"/>
      <c r="B96" s="21"/>
      <c r="C96" s="21"/>
    </row>
    <row r="97" spans="1:3">
      <c r="A97" s="62" t="s">
        <v>3477</v>
      </c>
      <c r="B97" s="62"/>
      <c r="C97" s="62"/>
    </row>
    <row r="98" spans="1:3">
      <c r="A98" s="21"/>
      <c r="B98" s="21"/>
      <c r="C98" s="21"/>
    </row>
    <row r="99" spans="1:3">
      <c r="A99" s="21"/>
      <c r="B99" s="21"/>
      <c r="C99" s="21"/>
    </row>
    <row r="100" spans="1:3">
      <c r="A100" s="21"/>
      <c r="B100" s="21"/>
      <c r="C100" s="21"/>
    </row>
    <row r="101" spans="1:3">
      <c r="A101" s="21"/>
      <c r="B101" s="21"/>
      <c r="C101" s="21"/>
    </row>
    <row r="102" spans="1:3">
      <c r="A102" s="21"/>
      <c r="B102" s="21"/>
      <c r="C102" s="21"/>
    </row>
    <row r="103" spans="1:3">
      <c r="A103" s="21"/>
      <c r="B103" s="21"/>
      <c r="C103" s="21"/>
    </row>
    <row r="104" spans="1:3">
      <c r="A104" s="21"/>
      <c r="B104" s="21"/>
      <c r="C104" s="21"/>
    </row>
    <row r="105" spans="1:3">
      <c r="A105" s="21"/>
      <c r="B105" s="21"/>
      <c r="C105" s="21"/>
    </row>
    <row r="106" spans="1:3">
      <c r="A106" s="21"/>
      <c r="B106" s="21"/>
      <c r="C106" s="21"/>
    </row>
    <row r="107" spans="1:3">
      <c r="A107" s="21"/>
      <c r="B107" s="21"/>
      <c r="C107" s="21"/>
    </row>
    <row r="108" spans="1:3">
      <c r="A108" s="21"/>
      <c r="B108" s="21"/>
      <c r="C108" s="21"/>
    </row>
    <row r="109" spans="1:3">
      <c r="A109" s="21"/>
      <c r="B109" s="21"/>
      <c r="C109" s="21"/>
    </row>
    <row r="110" spans="1:3">
      <c r="A110" s="21"/>
      <c r="B110" s="21"/>
      <c r="C110" s="21"/>
    </row>
    <row r="111" spans="1:3">
      <c r="A111" s="21"/>
      <c r="B111" s="21"/>
      <c r="C111" s="21"/>
    </row>
    <row r="112" spans="1:3">
      <c r="A112" s="21"/>
      <c r="B112" s="21"/>
      <c r="C112" s="21"/>
    </row>
    <row r="113" spans="1:3">
      <c r="A113" s="21"/>
      <c r="B113" s="21"/>
      <c r="C113" s="21"/>
    </row>
    <row r="114" spans="1:3">
      <c r="A114" s="21"/>
      <c r="B114" s="21"/>
      <c r="C114" s="21"/>
    </row>
    <row r="115" spans="1:3">
      <c r="A115" s="21"/>
      <c r="B115" s="21"/>
      <c r="C115" s="21"/>
    </row>
    <row r="116" spans="1:3">
      <c r="A116" s="21"/>
      <c r="B116" s="21"/>
      <c r="C116" s="21"/>
    </row>
    <row r="117" spans="1:3">
      <c r="A117" s="22"/>
      <c r="B117" s="22"/>
      <c r="C117"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C062A-F6B2-433C-B767-3917014E7643}">
  <dimension ref="A1:K20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3451</v>
      </c>
      <c r="D1" s="1"/>
      <c r="E1" s="1"/>
      <c r="F1" s="3"/>
      <c r="G1" s="1"/>
      <c r="H1" s="4"/>
      <c r="I1" s="5"/>
    </row>
    <row r="2" spans="1:9" ht="19.5">
      <c r="A2" s="67" t="s">
        <v>1</v>
      </c>
      <c r="B2" s="68"/>
      <c r="C2" s="68"/>
      <c r="D2" s="7" t="s">
        <v>2</v>
      </c>
      <c r="E2" s="7" t="s">
        <v>620</v>
      </c>
      <c r="F2" s="8" t="s">
        <v>4</v>
      </c>
      <c r="G2" s="7" t="s">
        <v>5</v>
      </c>
      <c r="H2" s="9" t="s">
        <v>6</v>
      </c>
      <c r="I2" s="10" t="s">
        <v>7</v>
      </c>
    </row>
    <row r="3" spans="1:9" ht="15.5">
      <c r="A3" s="69" t="s">
        <v>8</v>
      </c>
      <c r="B3" s="70"/>
      <c r="C3" s="70"/>
      <c r="I3" s="14"/>
    </row>
    <row r="4" spans="1:9" ht="15.5">
      <c r="B4" s="69" t="s">
        <v>9</v>
      </c>
      <c r="C4" s="70"/>
      <c r="I4" s="14"/>
    </row>
    <row r="5" spans="1:9">
      <c r="B5" s="15" t="s">
        <v>10</v>
      </c>
      <c r="C5" s="6" t="s">
        <v>685</v>
      </c>
      <c r="D5" s="6" t="s">
        <v>686</v>
      </c>
      <c r="E5" s="6" t="s">
        <v>111</v>
      </c>
      <c r="G5" s="6">
        <v>11843500</v>
      </c>
      <c r="H5" s="13">
        <v>43897.93</v>
      </c>
      <c r="I5" s="14">
        <v>3.64</v>
      </c>
    </row>
    <row r="6" spans="1:9">
      <c r="B6" s="15" t="s">
        <v>10</v>
      </c>
      <c r="C6" s="6" t="s">
        <v>1072</v>
      </c>
      <c r="D6" s="6" t="s">
        <v>1073</v>
      </c>
      <c r="E6" s="6" t="s">
        <v>1074</v>
      </c>
      <c r="G6" s="6">
        <v>14750000</v>
      </c>
      <c r="H6" s="13">
        <v>42435.75</v>
      </c>
      <c r="I6" s="14">
        <v>3.51</v>
      </c>
    </row>
    <row r="7" spans="1:9">
      <c r="B7" s="15" t="s">
        <v>10</v>
      </c>
      <c r="C7" s="6" t="s">
        <v>74</v>
      </c>
      <c r="D7" s="6" t="s">
        <v>75</v>
      </c>
      <c r="E7" s="6" t="s">
        <v>30</v>
      </c>
      <c r="G7" s="6">
        <v>4290434</v>
      </c>
      <c r="H7" s="13">
        <v>42020.51</v>
      </c>
      <c r="I7" s="14">
        <v>3.4800000000000004</v>
      </c>
    </row>
    <row r="8" spans="1:9">
      <c r="B8" s="15" t="s">
        <v>10</v>
      </c>
      <c r="C8" s="6" t="s">
        <v>126</v>
      </c>
      <c r="D8" s="6" t="s">
        <v>127</v>
      </c>
      <c r="E8" s="6" t="s">
        <v>83</v>
      </c>
      <c r="G8" s="6">
        <v>295000</v>
      </c>
      <c r="H8" s="13">
        <v>36302.700000000004</v>
      </c>
      <c r="I8" s="14">
        <v>3.0100000000000002</v>
      </c>
    </row>
    <row r="9" spans="1:9">
      <c r="B9" s="15" t="s">
        <v>10</v>
      </c>
      <c r="C9" s="6" t="s">
        <v>633</v>
      </c>
      <c r="D9" s="6" t="s">
        <v>634</v>
      </c>
      <c r="E9" s="6" t="s">
        <v>24</v>
      </c>
      <c r="G9" s="6">
        <v>9349910</v>
      </c>
      <c r="H9" s="13">
        <v>35482.910000000003</v>
      </c>
      <c r="I9" s="14">
        <v>2.9400000000000004</v>
      </c>
    </row>
    <row r="10" spans="1:9">
      <c r="B10" s="15" t="s">
        <v>10</v>
      </c>
      <c r="C10" s="6" t="s">
        <v>1310</v>
      </c>
      <c r="D10" s="6" t="s">
        <v>1311</v>
      </c>
      <c r="E10" s="6" t="s">
        <v>83</v>
      </c>
      <c r="G10" s="6">
        <v>650000</v>
      </c>
      <c r="H10" s="13">
        <v>32909.5</v>
      </c>
      <c r="I10" s="14">
        <v>2.73</v>
      </c>
    </row>
    <row r="11" spans="1:9">
      <c r="B11" s="15" t="s">
        <v>10</v>
      </c>
      <c r="C11" s="6" t="s">
        <v>916</v>
      </c>
      <c r="D11" s="6" t="s">
        <v>917</v>
      </c>
      <c r="E11" s="6" t="s">
        <v>898</v>
      </c>
      <c r="G11" s="6">
        <v>6330162</v>
      </c>
      <c r="H11" s="13">
        <v>30096.760000000002</v>
      </c>
      <c r="I11" s="14">
        <v>2.4900000000000002</v>
      </c>
    </row>
    <row r="12" spans="1:9">
      <c r="B12" s="15" t="s">
        <v>10</v>
      </c>
      <c r="C12" s="6" t="s">
        <v>1385</v>
      </c>
      <c r="D12" s="6" t="s">
        <v>1386</v>
      </c>
      <c r="E12" s="6" t="s">
        <v>624</v>
      </c>
      <c r="G12" s="6">
        <v>7029210</v>
      </c>
      <c r="H12" s="13">
        <v>29392.639999999999</v>
      </c>
      <c r="I12" s="14">
        <v>2.4300000000000002</v>
      </c>
    </row>
    <row r="13" spans="1:9">
      <c r="B13" s="15" t="s">
        <v>10</v>
      </c>
      <c r="C13" s="6" t="s">
        <v>1077</v>
      </c>
      <c r="D13" s="6" t="s">
        <v>1078</v>
      </c>
      <c r="E13" s="6" t="s">
        <v>1074</v>
      </c>
      <c r="G13" s="6">
        <v>1351383</v>
      </c>
      <c r="H13" s="13">
        <v>27773.62</v>
      </c>
      <c r="I13" s="14">
        <v>2.2999999999999998</v>
      </c>
    </row>
    <row r="14" spans="1:9">
      <c r="B14" s="15" t="s">
        <v>10</v>
      </c>
      <c r="C14" s="6" t="s">
        <v>89</v>
      </c>
      <c r="D14" s="6" t="s">
        <v>90</v>
      </c>
      <c r="E14" s="6" t="s">
        <v>24</v>
      </c>
      <c r="G14" s="6">
        <v>2950000</v>
      </c>
      <c r="H14" s="13">
        <v>25726.95</v>
      </c>
      <c r="I14" s="14">
        <v>2.13</v>
      </c>
    </row>
    <row r="15" spans="1:9">
      <c r="B15" s="15" t="s">
        <v>10</v>
      </c>
      <c r="C15" s="6" t="s">
        <v>944</v>
      </c>
      <c r="D15" s="6" t="s">
        <v>945</v>
      </c>
      <c r="E15" s="6" t="s">
        <v>111</v>
      </c>
      <c r="G15" s="6">
        <v>9125284</v>
      </c>
      <c r="H15" s="13">
        <v>24510.510000000002</v>
      </c>
      <c r="I15" s="14">
        <v>2.0300000000000002</v>
      </c>
    </row>
    <row r="16" spans="1:9">
      <c r="B16" s="15" t="s">
        <v>10</v>
      </c>
      <c r="C16" s="6" t="s">
        <v>637</v>
      </c>
      <c r="D16" s="6" t="s">
        <v>638</v>
      </c>
      <c r="E16" s="6" t="s">
        <v>639</v>
      </c>
      <c r="G16" s="6">
        <v>1700216</v>
      </c>
      <c r="H16" s="13">
        <v>21262.9</v>
      </c>
      <c r="I16" s="14">
        <v>1.76</v>
      </c>
    </row>
    <row r="17" spans="2:9">
      <c r="B17" s="15" t="s">
        <v>10</v>
      </c>
      <c r="C17" s="6" t="s">
        <v>699</v>
      </c>
      <c r="D17" s="6" t="s">
        <v>700</v>
      </c>
      <c r="E17" s="6" t="s">
        <v>692</v>
      </c>
      <c r="G17" s="6">
        <v>1527500</v>
      </c>
      <c r="H17" s="13">
        <v>20528.07</v>
      </c>
      <c r="I17" s="14">
        <v>1.7000000000000002</v>
      </c>
    </row>
    <row r="18" spans="2:9">
      <c r="B18" s="15" t="s">
        <v>10</v>
      </c>
      <c r="C18" s="6" t="s">
        <v>550</v>
      </c>
      <c r="D18" s="6" t="s">
        <v>656</v>
      </c>
      <c r="E18" s="6" t="s">
        <v>30</v>
      </c>
      <c r="G18" s="6">
        <v>8000000</v>
      </c>
      <c r="H18" s="13">
        <v>19808</v>
      </c>
      <c r="I18" s="14">
        <v>1.6400000000000001</v>
      </c>
    </row>
    <row r="19" spans="2:9">
      <c r="B19" s="15" t="s">
        <v>10</v>
      </c>
      <c r="C19" s="6" t="s">
        <v>622</v>
      </c>
      <c r="D19" s="6" t="s">
        <v>623</v>
      </c>
      <c r="E19" s="6" t="s">
        <v>624</v>
      </c>
      <c r="G19" s="6">
        <v>1100000</v>
      </c>
      <c r="H19" s="13">
        <v>19606.400000000001</v>
      </c>
      <c r="I19" s="14">
        <v>1.6199999999999999</v>
      </c>
    </row>
    <row r="20" spans="2:9">
      <c r="B20" s="15" t="s">
        <v>10</v>
      </c>
      <c r="C20" s="6" t="s">
        <v>547</v>
      </c>
      <c r="D20" s="6" t="s">
        <v>621</v>
      </c>
      <c r="E20" s="6" t="s">
        <v>30</v>
      </c>
      <c r="G20" s="6">
        <v>2639950</v>
      </c>
      <c r="H20" s="13">
        <v>19312.55</v>
      </c>
      <c r="I20" s="14">
        <v>1.6</v>
      </c>
    </row>
    <row r="21" spans="2:9">
      <c r="B21" s="15" t="s">
        <v>10</v>
      </c>
      <c r="C21" s="6" t="s">
        <v>625</v>
      </c>
      <c r="D21" s="6" t="s">
        <v>626</v>
      </c>
      <c r="E21" s="6" t="s">
        <v>86</v>
      </c>
      <c r="G21" s="6">
        <v>8382040</v>
      </c>
      <c r="H21" s="13">
        <v>19193.2</v>
      </c>
      <c r="I21" s="14">
        <v>1.59</v>
      </c>
    </row>
    <row r="22" spans="2:9">
      <c r="B22" s="15" t="s">
        <v>10</v>
      </c>
      <c r="C22" s="6" t="s">
        <v>119</v>
      </c>
      <c r="D22" s="6" t="s">
        <v>120</v>
      </c>
      <c r="E22" s="6" t="s">
        <v>121</v>
      </c>
      <c r="G22" s="6">
        <v>655791</v>
      </c>
      <c r="H22" s="13">
        <v>17242.71</v>
      </c>
      <c r="I22" s="14">
        <v>1.43</v>
      </c>
    </row>
    <row r="23" spans="2:9">
      <c r="B23" s="15" t="s">
        <v>10</v>
      </c>
      <c r="C23" s="6" t="s">
        <v>1316</v>
      </c>
      <c r="D23" s="6" t="s">
        <v>1317</v>
      </c>
      <c r="E23" s="6" t="s">
        <v>99</v>
      </c>
      <c r="G23" s="6">
        <v>9068254</v>
      </c>
      <c r="H23" s="13">
        <v>17235.12</v>
      </c>
      <c r="I23" s="14">
        <v>1.43</v>
      </c>
    </row>
    <row r="24" spans="2:9">
      <c r="B24" s="15" t="s">
        <v>10</v>
      </c>
      <c r="C24" s="6" t="s">
        <v>711</v>
      </c>
      <c r="D24" s="6" t="s">
        <v>712</v>
      </c>
      <c r="E24" s="6" t="s">
        <v>639</v>
      </c>
      <c r="G24" s="6">
        <v>1225000</v>
      </c>
      <c r="H24" s="13">
        <v>16954</v>
      </c>
      <c r="I24" s="14">
        <v>1.4000000000000001</v>
      </c>
    </row>
    <row r="25" spans="2:9">
      <c r="B25" s="15" t="s">
        <v>10</v>
      </c>
      <c r="C25" s="6" t="s">
        <v>635</v>
      </c>
      <c r="D25" s="6" t="s">
        <v>636</v>
      </c>
      <c r="E25" s="6" t="s">
        <v>30</v>
      </c>
      <c r="G25" s="6">
        <v>1366719</v>
      </c>
      <c r="H25" s="13">
        <v>16481.260000000002</v>
      </c>
      <c r="I25" s="14">
        <v>1.37</v>
      </c>
    </row>
    <row r="26" spans="2:9">
      <c r="B26" s="15" t="s">
        <v>10</v>
      </c>
      <c r="C26" s="6" t="s">
        <v>100</v>
      </c>
      <c r="D26" s="6" t="s">
        <v>101</v>
      </c>
      <c r="E26" s="6" t="s">
        <v>24</v>
      </c>
      <c r="G26" s="6">
        <v>4347598</v>
      </c>
      <c r="H26" s="13">
        <v>16016.550000000001</v>
      </c>
      <c r="I26" s="14">
        <v>1.33</v>
      </c>
    </row>
    <row r="27" spans="2:9">
      <c r="B27" s="15" t="s">
        <v>10</v>
      </c>
      <c r="C27" s="6" t="s">
        <v>3452</v>
      </c>
      <c r="D27" s="6" t="s">
        <v>3453</v>
      </c>
      <c r="E27" s="6" t="s">
        <v>121</v>
      </c>
      <c r="G27" s="6">
        <v>987076</v>
      </c>
      <c r="H27" s="13">
        <v>15200.970000000001</v>
      </c>
      <c r="I27" s="14">
        <v>1.26</v>
      </c>
    </row>
    <row r="28" spans="2:9">
      <c r="B28" s="15" t="s">
        <v>10</v>
      </c>
      <c r="C28" s="6" t="s">
        <v>1445</v>
      </c>
      <c r="D28" s="6" t="s">
        <v>1446</v>
      </c>
      <c r="E28" s="6" t="s">
        <v>30</v>
      </c>
      <c r="G28" s="6">
        <v>10000000</v>
      </c>
      <c r="H28" s="13">
        <v>14135</v>
      </c>
      <c r="I28" s="14">
        <v>1.17</v>
      </c>
    </row>
    <row r="29" spans="2:9">
      <c r="B29" s="15" t="s">
        <v>10</v>
      </c>
      <c r="C29" s="6" t="s">
        <v>1312</v>
      </c>
      <c r="D29" s="6" t="s">
        <v>1313</v>
      </c>
      <c r="E29" s="6" t="s">
        <v>27</v>
      </c>
      <c r="G29" s="6">
        <v>538116</v>
      </c>
      <c r="H29" s="13">
        <v>13768.24</v>
      </c>
      <c r="I29" s="14">
        <v>1.1400000000000001</v>
      </c>
    </row>
    <row r="30" spans="2:9">
      <c r="B30" s="15" t="s">
        <v>10</v>
      </c>
      <c r="C30" s="6" t="s">
        <v>1389</v>
      </c>
      <c r="D30" s="6" t="s">
        <v>1390</v>
      </c>
      <c r="E30" s="6" t="s">
        <v>16</v>
      </c>
      <c r="G30" s="6">
        <v>1550000</v>
      </c>
      <c r="H30" s="13">
        <v>13708.98</v>
      </c>
      <c r="I30" s="14">
        <v>1.1400000000000001</v>
      </c>
    </row>
    <row r="31" spans="2:9">
      <c r="B31" s="15" t="s">
        <v>10</v>
      </c>
      <c r="C31" s="6" t="s">
        <v>1081</v>
      </c>
      <c r="D31" s="6" t="s">
        <v>1082</v>
      </c>
      <c r="E31" s="6" t="s">
        <v>648</v>
      </c>
      <c r="G31" s="6">
        <v>7000000</v>
      </c>
      <c r="H31" s="13">
        <v>13430.2</v>
      </c>
      <c r="I31" s="14">
        <v>1.1100000000000001</v>
      </c>
    </row>
    <row r="32" spans="2:9">
      <c r="B32" s="15" t="s">
        <v>10</v>
      </c>
      <c r="C32" s="6" t="s">
        <v>2598</v>
      </c>
      <c r="D32" s="6" t="s">
        <v>2599</v>
      </c>
      <c r="E32" s="6" t="s">
        <v>41</v>
      </c>
      <c r="G32" s="6">
        <v>3166936</v>
      </c>
      <c r="H32" s="13">
        <v>12503.06</v>
      </c>
      <c r="I32" s="14">
        <v>1.04</v>
      </c>
    </row>
    <row r="33" spans="2:9">
      <c r="B33" s="15" t="s">
        <v>10</v>
      </c>
      <c r="C33" s="6" t="s">
        <v>808</v>
      </c>
      <c r="D33" s="6" t="s">
        <v>809</v>
      </c>
      <c r="E33" s="6" t="s">
        <v>30</v>
      </c>
      <c r="G33" s="6">
        <v>3500000</v>
      </c>
      <c r="H33" s="13">
        <v>12369</v>
      </c>
      <c r="I33" s="14">
        <v>1.02</v>
      </c>
    </row>
    <row r="34" spans="2:9">
      <c r="B34" s="15" t="s">
        <v>10</v>
      </c>
      <c r="C34" s="6" t="s">
        <v>657</v>
      </c>
      <c r="D34" s="6" t="s">
        <v>658</v>
      </c>
      <c r="E34" s="6" t="s">
        <v>86</v>
      </c>
      <c r="G34" s="6">
        <v>4537679</v>
      </c>
      <c r="H34" s="13">
        <v>11800.23</v>
      </c>
      <c r="I34" s="14">
        <v>0.98</v>
      </c>
    </row>
    <row r="35" spans="2:9">
      <c r="B35" s="15" t="s">
        <v>10</v>
      </c>
      <c r="C35" s="6" t="s">
        <v>1488</v>
      </c>
      <c r="D35" s="6" t="s">
        <v>1489</v>
      </c>
      <c r="E35" s="6" t="s">
        <v>62</v>
      </c>
      <c r="G35" s="6">
        <v>9512150</v>
      </c>
      <c r="H35" s="13">
        <v>9995.3700000000008</v>
      </c>
      <c r="I35" s="14">
        <v>0.83</v>
      </c>
    </row>
    <row r="36" spans="2:9">
      <c r="B36" s="15" t="s">
        <v>10</v>
      </c>
      <c r="C36" s="6" t="s">
        <v>942</v>
      </c>
      <c r="D36" s="6" t="s">
        <v>943</v>
      </c>
      <c r="E36" s="6" t="s">
        <v>111</v>
      </c>
      <c r="G36" s="6">
        <v>10743959</v>
      </c>
      <c r="H36" s="13">
        <v>9918.82</v>
      </c>
      <c r="I36" s="14">
        <v>0.82000000000000006</v>
      </c>
    </row>
    <row r="37" spans="2:9">
      <c r="B37" s="15" t="s">
        <v>10</v>
      </c>
      <c r="C37" s="6" t="s">
        <v>84</v>
      </c>
      <c r="D37" s="6" t="s">
        <v>85</v>
      </c>
      <c r="E37" s="6" t="s">
        <v>86</v>
      </c>
      <c r="G37" s="6">
        <v>3838481</v>
      </c>
      <c r="H37" s="13">
        <v>9020.43</v>
      </c>
      <c r="I37" s="14">
        <v>0.75000000000000011</v>
      </c>
    </row>
    <row r="38" spans="2:9">
      <c r="B38" s="15" t="s">
        <v>10</v>
      </c>
      <c r="C38" s="6" t="s">
        <v>829</v>
      </c>
      <c r="D38" s="6" t="s">
        <v>830</v>
      </c>
      <c r="E38" s="6" t="s">
        <v>24</v>
      </c>
      <c r="G38" s="6">
        <v>422878</v>
      </c>
      <c r="H38" s="13">
        <v>7757.7</v>
      </c>
      <c r="I38" s="14">
        <v>0.64</v>
      </c>
    </row>
    <row r="39" spans="2:9">
      <c r="B39" s="15" t="s">
        <v>10</v>
      </c>
      <c r="C39" s="6" t="s">
        <v>1075</v>
      </c>
      <c r="D39" s="6" t="s">
        <v>1076</v>
      </c>
      <c r="E39" s="6" t="s">
        <v>639</v>
      </c>
      <c r="G39" s="6">
        <v>315000</v>
      </c>
      <c r="H39" s="13">
        <v>7430.54</v>
      </c>
      <c r="I39" s="14">
        <v>0.62000000000000011</v>
      </c>
    </row>
    <row r="40" spans="2:9">
      <c r="B40" s="15" t="s">
        <v>10</v>
      </c>
      <c r="C40" s="6" t="s">
        <v>642</v>
      </c>
      <c r="D40" s="6" t="s">
        <v>643</v>
      </c>
      <c r="E40" s="6" t="s">
        <v>639</v>
      </c>
      <c r="G40" s="6">
        <v>105874</v>
      </c>
      <c r="H40" s="13">
        <v>7126.38</v>
      </c>
      <c r="I40" s="14">
        <v>0.59</v>
      </c>
    </row>
    <row r="41" spans="2:9">
      <c r="B41" s="15" t="s">
        <v>10</v>
      </c>
      <c r="C41" s="6" t="s">
        <v>896</v>
      </c>
      <c r="D41" s="6" t="s">
        <v>897</v>
      </c>
      <c r="E41" s="6" t="s">
        <v>898</v>
      </c>
      <c r="G41" s="6">
        <v>2500000</v>
      </c>
      <c r="H41" s="13">
        <v>7116.25</v>
      </c>
      <c r="I41" s="14">
        <v>0.59</v>
      </c>
    </row>
    <row r="42" spans="2:9">
      <c r="B42" s="15" t="s">
        <v>10</v>
      </c>
      <c r="C42" s="6" t="s">
        <v>1411</v>
      </c>
      <c r="D42" s="6" t="s">
        <v>1412</v>
      </c>
      <c r="E42" s="6" t="s">
        <v>624</v>
      </c>
      <c r="G42" s="6">
        <v>82625100</v>
      </c>
      <c r="H42" s="13">
        <v>7047.92</v>
      </c>
      <c r="I42" s="14">
        <v>0.58000000000000007</v>
      </c>
    </row>
    <row r="43" spans="2:9">
      <c r="B43" s="15" t="s">
        <v>10</v>
      </c>
      <c r="C43" s="6" t="s">
        <v>3137</v>
      </c>
      <c r="D43" s="6" t="s">
        <v>3138</v>
      </c>
      <c r="E43" s="6" t="s">
        <v>19</v>
      </c>
      <c r="G43" s="6">
        <v>789091</v>
      </c>
      <c r="H43" s="13">
        <v>6930.59</v>
      </c>
      <c r="I43" s="14">
        <v>0.57000000000000006</v>
      </c>
    </row>
    <row r="44" spans="2:9">
      <c r="B44" s="15" t="s">
        <v>10</v>
      </c>
      <c r="C44" s="6" t="s">
        <v>2957</v>
      </c>
      <c r="D44" s="6" t="s">
        <v>2958</v>
      </c>
      <c r="E44" s="6" t="s">
        <v>57</v>
      </c>
      <c r="G44" s="6">
        <v>1562496</v>
      </c>
      <c r="H44" s="13">
        <v>6855.45</v>
      </c>
      <c r="I44" s="14">
        <v>0.57000000000000006</v>
      </c>
    </row>
    <row r="45" spans="2:9">
      <c r="B45" s="15" t="s">
        <v>10</v>
      </c>
      <c r="C45" s="6" t="s">
        <v>1397</v>
      </c>
      <c r="D45" s="6" t="s">
        <v>1398</v>
      </c>
      <c r="E45" s="6" t="s">
        <v>928</v>
      </c>
      <c r="G45" s="6">
        <v>866147</v>
      </c>
      <c r="H45" s="13">
        <v>6252.28</v>
      </c>
      <c r="I45" s="14">
        <v>0.52</v>
      </c>
    </row>
    <row r="46" spans="2:9">
      <c r="B46" s="15" t="s">
        <v>10</v>
      </c>
      <c r="C46" s="6" t="s">
        <v>1357</v>
      </c>
      <c r="D46" s="6" t="s">
        <v>1358</v>
      </c>
      <c r="E46" s="6" t="s">
        <v>931</v>
      </c>
      <c r="G46" s="6">
        <v>3942000</v>
      </c>
      <c r="H46" s="13">
        <v>5929.56</v>
      </c>
      <c r="I46" s="14">
        <v>0.49</v>
      </c>
    </row>
    <row r="47" spans="2:9">
      <c r="B47" s="15" t="s">
        <v>10</v>
      </c>
      <c r="C47" s="6" t="s">
        <v>1331</v>
      </c>
      <c r="D47" s="6" t="s">
        <v>1332</v>
      </c>
      <c r="E47" s="6" t="s">
        <v>1320</v>
      </c>
      <c r="G47" s="6">
        <v>1400000</v>
      </c>
      <c r="H47" s="13">
        <v>5746.3</v>
      </c>
      <c r="I47" s="14">
        <v>0.48000000000000004</v>
      </c>
    </row>
    <row r="48" spans="2:9">
      <c r="B48" s="15" t="s">
        <v>10</v>
      </c>
      <c r="C48" s="6" t="s">
        <v>3454</v>
      </c>
      <c r="D48" s="6" t="s">
        <v>3455</v>
      </c>
      <c r="E48" s="6" t="s">
        <v>118</v>
      </c>
      <c r="G48" s="6">
        <v>721923</v>
      </c>
      <c r="H48" s="13">
        <v>5701.03</v>
      </c>
      <c r="I48" s="14">
        <v>0.47000000000000003</v>
      </c>
    </row>
    <row r="49" spans="2:9">
      <c r="B49" s="15" t="s">
        <v>10</v>
      </c>
      <c r="C49" s="6" t="s">
        <v>1333</v>
      </c>
      <c r="D49" s="6" t="s">
        <v>1334</v>
      </c>
      <c r="E49" s="6" t="s">
        <v>1335</v>
      </c>
      <c r="G49" s="6">
        <v>597691</v>
      </c>
      <c r="H49" s="13">
        <v>5490.39</v>
      </c>
      <c r="I49" s="14">
        <v>0.45000000000000007</v>
      </c>
    </row>
    <row r="50" spans="2:9">
      <c r="B50" s="15" t="s">
        <v>10</v>
      </c>
      <c r="C50" s="6" t="s">
        <v>922</v>
      </c>
      <c r="D50" s="6" t="s">
        <v>923</v>
      </c>
      <c r="E50" s="6" t="s">
        <v>48</v>
      </c>
      <c r="G50" s="6">
        <v>695073</v>
      </c>
      <c r="H50" s="13">
        <v>5043.8</v>
      </c>
      <c r="I50" s="14">
        <v>0.42000000000000004</v>
      </c>
    </row>
    <row r="51" spans="2:9">
      <c r="B51" s="15" t="s">
        <v>10</v>
      </c>
      <c r="C51" s="6" t="s">
        <v>958</v>
      </c>
      <c r="D51" s="6" t="s">
        <v>959</v>
      </c>
      <c r="E51" s="6" t="s">
        <v>30</v>
      </c>
      <c r="G51" s="6">
        <v>4540314</v>
      </c>
      <c r="H51" s="13">
        <v>4994.8</v>
      </c>
      <c r="I51" s="14">
        <v>0.41000000000000003</v>
      </c>
    </row>
    <row r="52" spans="2:9">
      <c r="B52" s="15" t="s">
        <v>10</v>
      </c>
      <c r="C52" s="6" t="s">
        <v>688</v>
      </c>
      <c r="D52" s="6" t="s">
        <v>689</v>
      </c>
      <c r="E52" s="6" t="s">
        <v>639</v>
      </c>
      <c r="G52" s="6">
        <v>2624232</v>
      </c>
      <c r="H52" s="13">
        <v>4924.1099999999997</v>
      </c>
      <c r="I52" s="14">
        <v>0.41000000000000003</v>
      </c>
    </row>
    <row r="53" spans="2:9">
      <c r="B53" s="15" t="s">
        <v>10</v>
      </c>
      <c r="C53" s="6" t="s">
        <v>1355</v>
      </c>
      <c r="D53" s="6" t="s">
        <v>1356</v>
      </c>
      <c r="E53" s="6" t="s">
        <v>27</v>
      </c>
      <c r="G53" s="6">
        <v>942962</v>
      </c>
      <c r="H53" s="13">
        <v>4549.32</v>
      </c>
      <c r="I53" s="14">
        <v>0.38</v>
      </c>
    </row>
    <row r="54" spans="2:9">
      <c r="B54" s="15" t="s">
        <v>10</v>
      </c>
      <c r="C54" s="6" t="s">
        <v>906</v>
      </c>
      <c r="D54" s="6" t="s">
        <v>907</v>
      </c>
      <c r="E54" s="6" t="s">
        <v>908</v>
      </c>
      <c r="G54" s="6">
        <v>3300000</v>
      </c>
      <c r="H54" s="13">
        <v>4544.43</v>
      </c>
      <c r="I54" s="14">
        <v>0.38</v>
      </c>
    </row>
    <row r="55" spans="2:9">
      <c r="B55" s="15" t="s">
        <v>10</v>
      </c>
      <c r="C55" s="6" t="s">
        <v>1353</v>
      </c>
      <c r="D55" s="6" t="s">
        <v>1354</v>
      </c>
      <c r="E55" s="6" t="s">
        <v>1320</v>
      </c>
      <c r="G55" s="6">
        <v>1099630</v>
      </c>
      <c r="H55" s="13">
        <v>4325.9400000000005</v>
      </c>
      <c r="I55" s="14">
        <v>0.36000000000000004</v>
      </c>
    </row>
    <row r="56" spans="2:9">
      <c r="B56" s="15" t="s">
        <v>10</v>
      </c>
      <c r="C56" s="6" t="s">
        <v>640</v>
      </c>
      <c r="D56" s="6" t="s">
        <v>641</v>
      </c>
      <c r="E56" s="6" t="s">
        <v>639</v>
      </c>
      <c r="G56" s="6">
        <v>205020</v>
      </c>
      <c r="H56" s="13">
        <v>4209.0600000000004</v>
      </c>
      <c r="I56" s="14">
        <v>0.35000000000000003</v>
      </c>
    </row>
    <row r="57" spans="2:9">
      <c r="B57" s="15" t="s">
        <v>10</v>
      </c>
      <c r="C57" s="6" t="s">
        <v>1340</v>
      </c>
      <c r="D57" s="6" t="s">
        <v>1341</v>
      </c>
      <c r="E57" s="6" t="s">
        <v>1335</v>
      </c>
      <c r="G57" s="6">
        <v>723557</v>
      </c>
      <c r="H57" s="13">
        <v>4102.21</v>
      </c>
      <c r="I57" s="14">
        <v>0.34</v>
      </c>
    </row>
    <row r="58" spans="2:9">
      <c r="B58" s="15" t="s">
        <v>10</v>
      </c>
      <c r="C58" s="6" t="s">
        <v>1290</v>
      </c>
      <c r="D58" s="6" t="s">
        <v>1291</v>
      </c>
      <c r="E58" s="6" t="s">
        <v>80</v>
      </c>
      <c r="G58" s="6">
        <v>700000</v>
      </c>
      <c r="H58" s="13">
        <v>4082.75</v>
      </c>
      <c r="I58" s="14">
        <v>0.34</v>
      </c>
    </row>
    <row r="59" spans="2:9">
      <c r="B59" s="15" t="s">
        <v>10</v>
      </c>
      <c r="C59" s="6" t="s">
        <v>1931</v>
      </c>
      <c r="D59" s="6" t="s">
        <v>1932</v>
      </c>
      <c r="E59" s="6" t="s">
        <v>928</v>
      </c>
      <c r="G59" s="6">
        <v>1350000</v>
      </c>
      <c r="H59" s="13">
        <v>3629.48</v>
      </c>
      <c r="I59" s="14">
        <v>0.3</v>
      </c>
    </row>
    <row r="60" spans="2:9">
      <c r="B60" s="15" t="s">
        <v>10</v>
      </c>
      <c r="C60" s="6" t="s">
        <v>1347</v>
      </c>
      <c r="D60" s="6" t="s">
        <v>1348</v>
      </c>
      <c r="E60" s="6" t="s">
        <v>57</v>
      </c>
      <c r="G60" s="6">
        <v>502012</v>
      </c>
      <c r="H60" s="13">
        <v>3189.03</v>
      </c>
      <c r="I60" s="14">
        <v>0.26</v>
      </c>
    </row>
    <row r="61" spans="2:9">
      <c r="B61" s="15" t="s">
        <v>10</v>
      </c>
      <c r="C61" s="6" t="s">
        <v>2786</v>
      </c>
      <c r="D61" s="6" t="s">
        <v>2787</v>
      </c>
      <c r="E61" s="6" t="s">
        <v>13</v>
      </c>
      <c r="G61" s="6">
        <v>1353918</v>
      </c>
      <c r="H61" s="13">
        <v>2943.01</v>
      </c>
      <c r="I61" s="14">
        <v>0.24000000000000002</v>
      </c>
    </row>
    <row r="62" spans="2:9">
      <c r="B62" s="15" t="s">
        <v>10</v>
      </c>
      <c r="C62" s="6" t="s">
        <v>2965</v>
      </c>
      <c r="D62" s="6" t="s">
        <v>2966</v>
      </c>
      <c r="E62" s="6" t="s">
        <v>669</v>
      </c>
      <c r="G62" s="6">
        <v>2502201</v>
      </c>
      <c r="H62" s="13">
        <v>2555.5</v>
      </c>
      <c r="I62" s="14">
        <v>0.21000000000000002</v>
      </c>
    </row>
    <row r="63" spans="2:9">
      <c r="B63" s="15" t="s">
        <v>10</v>
      </c>
      <c r="C63" s="6" t="s">
        <v>2788</v>
      </c>
      <c r="D63" s="6" t="s">
        <v>2789</v>
      </c>
      <c r="E63" s="6" t="s">
        <v>13</v>
      </c>
      <c r="G63" s="6">
        <v>1338620</v>
      </c>
      <c r="H63" s="13">
        <v>2378.33</v>
      </c>
      <c r="I63" s="14">
        <v>0.2</v>
      </c>
    </row>
    <row r="64" spans="2:9">
      <c r="B64" s="15" t="s">
        <v>10</v>
      </c>
      <c r="C64" s="6" t="s">
        <v>1369</v>
      </c>
      <c r="D64" s="6" t="s">
        <v>1370</v>
      </c>
      <c r="E64" s="6" t="s">
        <v>1371</v>
      </c>
      <c r="G64" s="6">
        <v>1564612</v>
      </c>
      <c r="H64" s="13">
        <v>1912.43</v>
      </c>
      <c r="I64" s="14">
        <v>0.16</v>
      </c>
    </row>
    <row r="65" spans="1:9">
      <c r="B65" s="15" t="s">
        <v>10</v>
      </c>
      <c r="C65" s="6" t="s">
        <v>722</v>
      </c>
      <c r="D65" s="6" t="s">
        <v>723</v>
      </c>
      <c r="E65" s="6" t="s">
        <v>41</v>
      </c>
      <c r="G65" s="6">
        <v>36403</v>
      </c>
      <c r="H65" s="13">
        <v>1748.8</v>
      </c>
      <c r="I65" s="14">
        <v>0.13999999999999999</v>
      </c>
    </row>
    <row r="66" spans="1:9">
      <c r="B66" s="15" t="s">
        <v>10</v>
      </c>
      <c r="C66" s="6" t="s">
        <v>2973</v>
      </c>
      <c r="D66" s="6" t="s">
        <v>2974</v>
      </c>
      <c r="E66" s="6" t="s">
        <v>2975</v>
      </c>
      <c r="G66" s="6">
        <v>681838</v>
      </c>
      <c r="H66" s="13">
        <v>1731.8700000000001</v>
      </c>
      <c r="I66" s="14">
        <v>0.13999999999999999</v>
      </c>
    </row>
    <row r="67" spans="1:9">
      <c r="B67" s="15" t="s">
        <v>10</v>
      </c>
      <c r="C67" s="6" t="s">
        <v>913</v>
      </c>
      <c r="D67" s="6" t="s">
        <v>914</v>
      </c>
      <c r="E67" s="6" t="s">
        <v>915</v>
      </c>
      <c r="G67" s="6">
        <v>243000</v>
      </c>
      <c r="H67" s="13">
        <v>185.34</v>
      </c>
      <c r="I67" s="14">
        <v>0.02</v>
      </c>
    </row>
    <row r="68" spans="1:9">
      <c r="B68" s="15" t="s">
        <v>10</v>
      </c>
      <c r="C68" s="6" t="s">
        <v>342</v>
      </c>
      <c r="D68" s="6" t="s">
        <v>687</v>
      </c>
      <c r="E68" s="6" t="s">
        <v>24</v>
      </c>
      <c r="G68" s="6">
        <v>7000</v>
      </c>
      <c r="H68" s="13">
        <v>21.36</v>
      </c>
      <c r="I68" s="29" t="s">
        <v>237</v>
      </c>
    </row>
    <row r="69" spans="1:9">
      <c r="B69" s="15" t="s">
        <v>10</v>
      </c>
      <c r="C69" s="6" t="s">
        <v>107</v>
      </c>
      <c r="D69" s="6" t="s">
        <v>108</v>
      </c>
      <c r="E69" s="6" t="s">
        <v>48</v>
      </c>
      <c r="G69" s="6">
        <v>1125</v>
      </c>
      <c r="H69" s="13">
        <v>19.990000000000002</v>
      </c>
      <c r="I69" s="29" t="s">
        <v>237</v>
      </c>
    </row>
    <row r="70" spans="1:9" ht="9.5" thickBot="1">
      <c r="E70" s="16" t="s">
        <v>133</v>
      </c>
      <c r="H70" s="25">
        <v>850516.79</v>
      </c>
      <c r="I70" s="26">
        <v>70.449999999999903</v>
      </c>
    </row>
    <row r="71" spans="1:9" ht="16" thickTop="1">
      <c r="B71" s="74" t="s">
        <v>1531</v>
      </c>
      <c r="C71" s="70"/>
      <c r="I71" s="14"/>
    </row>
    <row r="72" spans="1:9">
      <c r="C72" s="6" t="s">
        <v>1766</v>
      </c>
      <c r="D72" s="6" t="s">
        <v>108</v>
      </c>
      <c r="E72" s="6" t="s">
        <v>10</v>
      </c>
      <c r="G72" s="6">
        <v>-1125</v>
      </c>
      <c r="H72" s="13">
        <v>-20.103749999999998</v>
      </c>
      <c r="I72" s="14">
        <v>0</v>
      </c>
    </row>
    <row r="73" spans="1:9">
      <c r="C73" s="6" t="s">
        <v>1754</v>
      </c>
      <c r="D73" s="6" t="s">
        <v>687</v>
      </c>
      <c r="E73" s="6" t="s">
        <v>10</v>
      </c>
      <c r="G73" s="6">
        <v>-7000</v>
      </c>
      <c r="H73" s="13">
        <v>-21.441000000000003</v>
      </c>
      <c r="I73" s="14">
        <v>0</v>
      </c>
    </row>
    <row r="74" spans="1:9">
      <c r="C74" s="6" t="s">
        <v>1748</v>
      </c>
      <c r="D74" s="6" t="s">
        <v>914</v>
      </c>
      <c r="E74" s="6" t="s">
        <v>10</v>
      </c>
      <c r="G74" s="6">
        <v>-243000</v>
      </c>
      <c r="H74" s="13">
        <v>-185.96790000000001</v>
      </c>
      <c r="I74" s="14">
        <v>-0.02</v>
      </c>
    </row>
    <row r="75" spans="1:9">
      <c r="C75" s="6" t="s">
        <v>1780</v>
      </c>
      <c r="D75" s="6" t="s">
        <v>1412</v>
      </c>
      <c r="E75" s="6" t="s">
        <v>10</v>
      </c>
      <c r="G75" s="6">
        <v>-82625100</v>
      </c>
      <c r="H75" s="13">
        <v>-7089.2335800000001</v>
      </c>
      <c r="I75" s="14">
        <v>-0.59</v>
      </c>
    </row>
    <row r="76" spans="1:9">
      <c r="I76" s="14"/>
    </row>
    <row r="77" spans="1:9">
      <c r="I77" s="14"/>
    </row>
    <row r="78" spans="1:9" ht="15.5">
      <c r="A78" s="69" t="s">
        <v>1788</v>
      </c>
      <c r="B78" s="70"/>
      <c r="C78" s="70"/>
      <c r="I78" s="14"/>
    </row>
    <row r="79" spans="1:9" ht="15.5">
      <c r="B79" s="69" t="s">
        <v>1789</v>
      </c>
      <c r="C79" s="70"/>
      <c r="I79" s="14"/>
    </row>
    <row r="80" spans="1:9">
      <c r="B80" s="15" t="s">
        <v>10</v>
      </c>
      <c r="C80" s="6" t="s">
        <v>1793</v>
      </c>
      <c r="D80" s="6" t="s">
        <v>1794</v>
      </c>
      <c r="E80" s="6" t="s">
        <v>1792</v>
      </c>
      <c r="G80" s="6">
        <v>50086.171000000002</v>
      </c>
      <c r="H80" s="13">
        <v>2787.53</v>
      </c>
      <c r="I80" s="14">
        <v>0.22999999999999998</v>
      </c>
    </row>
    <row r="81" spans="1:9" ht="9.5" thickBot="1">
      <c r="E81" s="16" t="s">
        <v>133</v>
      </c>
      <c r="H81" s="17">
        <v>2787.53</v>
      </c>
      <c r="I81" s="18">
        <v>0.23</v>
      </c>
    </row>
    <row r="82" spans="1:9" ht="16" thickTop="1">
      <c r="B82" s="74" t="s">
        <v>2485</v>
      </c>
      <c r="C82" s="70"/>
      <c r="I82" s="14"/>
    </row>
    <row r="83" spans="1:9" ht="15.5">
      <c r="B83" s="69" t="s">
        <v>9</v>
      </c>
      <c r="C83" s="70"/>
      <c r="I83" s="14"/>
    </row>
    <row r="84" spans="1:9">
      <c r="B84" s="15" t="s">
        <v>10</v>
      </c>
      <c r="C84" s="6" t="s">
        <v>2493</v>
      </c>
      <c r="D84" s="6" t="s">
        <v>2494</v>
      </c>
      <c r="E84" s="6" t="s">
        <v>2488</v>
      </c>
      <c r="G84" s="6">
        <v>452553010</v>
      </c>
      <c r="H84" s="13">
        <v>100285.75</v>
      </c>
      <c r="I84" s="14">
        <v>8.31</v>
      </c>
    </row>
    <row r="85" spans="1:9">
      <c r="B85" s="15" t="s">
        <v>10</v>
      </c>
      <c r="C85" s="6" t="s">
        <v>2486</v>
      </c>
      <c r="D85" s="6" t="s">
        <v>2487</v>
      </c>
      <c r="E85" s="6" t="s">
        <v>2488</v>
      </c>
      <c r="G85" s="6">
        <v>52670000</v>
      </c>
      <c r="H85" s="13">
        <v>64299.54</v>
      </c>
      <c r="I85" s="14">
        <v>5.33</v>
      </c>
    </row>
    <row r="86" spans="1:9" ht="9.5" thickBot="1">
      <c r="E86" s="16" t="s">
        <v>133</v>
      </c>
      <c r="H86" s="17">
        <v>164585.29</v>
      </c>
      <c r="I86" s="18">
        <v>13.64</v>
      </c>
    </row>
    <row r="87" spans="1:9" ht="16" thickTop="1">
      <c r="B87" s="74" t="s">
        <v>995</v>
      </c>
      <c r="C87" s="70"/>
      <c r="I87" s="14"/>
    </row>
    <row r="88" spans="1:9" ht="15.5">
      <c r="B88" s="69" t="s">
        <v>9</v>
      </c>
      <c r="C88" s="70"/>
      <c r="I88" s="14"/>
    </row>
    <row r="89" spans="1:9">
      <c r="B89" s="15" t="s">
        <v>10</v>
      </c>
      <c r="C89" s="6" t="s">
        <v>998</v>
      </c>
      <c r="D89" s="6" t="s">
        <v>999</v>
      </c>
      <c r="E89" s="6" t="s">
        <v>1000</v>
      </c>
      <c r="G89" s="6">
        <v>370105</v>
      </c>
      <c r="H89" s="13">
        <v>456.89</v>
      </c>
      <c r="I89" s="14">
        <v>0.04</v>
      </c>
    </row>
    <row r="90" spans="1:9" ht="9.5" thickBot="1">
      <c r="E90" s="16" t="s">
        <v>133</v>
      </c>
      <c r="H90" s="17">
        <v>456.89</v>
      </c>
      <c r="I90" s="18">
        <v>0.04</v>
      </c>
    </row>
    <row r="91" spans="1:9" ht="9.5" thickTop="1">
      <c r="I91" s="14"/>
    </row>
    <row r="92" spans="1:9" ht="15.5">
      <c r="A92" s="69" t="s">
        <v>159</v>
      </c>
      <c r="B92" s="70"/>
      <c r="C92" s="70"/>
      <c r="I92" s="14"/>
    </row>
    <row r="93" spans="1:9" ht="15.5">
      <c r="B93" s="74" t="s">
        <v>338</v>
      </c>
      <c r="C93" s="70"/>
      <c r="I93" s="14"/>
    </row>
    <row r="94" spans="1:9" ht="15.5">
      <c r="B94" s="69" t="s">
        <v>9</v>
      </c>
      <c r="C94" s="70"/>
      <c r="I94" s="14"/>
    </row>
    <row r="95" spans="1:9">
      <c r="B95" s="28">
        <v>7.8799999999999995E-2</v>
      </c>
      <c r="C95" s="6" t="s">
        <v>1156</v>
      </c>
      <c r="D95" s="6" t="s">
        <v>3456</v>
      </c>
      <c r="E95" s="6" t="s">
        <v>341</v>
      </c>
      <c r="F95" s="12">
        <v>7.87</v>
      </c>
      <c r="G95" s="6">
        <v>5000</v>
      </c>
      <c r="H95" s="13">
        <v>5031.7300000000005</v>
      </c>
      <c r="I95" s="14">
        <v>0.42000000000000004</v>
      </c>
    </row>
    <row r="96" spans="1:9">
      <c r="B96" s="28">
        <v>7.5800000000000006E-2</v>
      </c>
      <c r="C96" s="6" t="s">
        <v>339</v>
      </c>
      <c r="D96" s="6" t="s">
        <v>3457</v>
      </c>
      <c r="E96" s="6" t="s">
        <v>455</v>
      </c>
      <c r="F96" s="12">
        <v>7.65</v>
      </c>
      <c r="G96" s="6">
        <v>3000</v>
      </c>
      <c r="H96" s="13">
        <v>2995.56</v>
      </c>
      <c r="I96" s="14">
        <v>0.25</v>
      </c>
    </row>
    <row r="97" spans="2:9">
      <c r="B97" s="28">
        <v>8.6499999999999994E-2</v>
      </c>
      <c r="C97" s="6" t="s">
        <v>1840</v>
      </c>
      <c r="D97" s="6" t="s">
        <v>1839</v>
      </c>
      <c r="E97" s="6" t="s">
        <v>1824</v>
      </c>
      <c r="F97" s="12">
        <v>8.2799999999999994</v>
      </c>
      <c r="G97" s="6">
        <v>1000</v>
      </c>
      <c r="H97" s="13">
        <v>1005.2</v>
      </c>
      <c r="I97" s="14">
        <v>0.08</v>
      </c>
    </row>
    <row r="98" spans="2:9">
      <c r="B98" s="28">
        <v>7.6799999999999993E-2</v>
      </c>
      <c r="C98" s="6" t="s">
        <v>503</v>
      </c>
      <c r="D98" s="6" t="s">
        <v>3458</v>
      </c>
      <c r="E98" s="6" t="s">
        <v>341</v>
      </c>
      <c r="F98" s="12">
        <v>7.55</v>
      </c>
      <c r="G98" s="6">
        <v>1000</v>
      </c>
      <c r="H98" s="13">
        <v>1001.86</v>
      </c>
      <c r="I98" s="14">
        <v>0.08</v>
      </c>
    </row>
    <row r="99" spans="2:9">
      <c r="B99" s="15" t="s">
        <v>521</v>
      </c>
      <c r="C99" s="6" t="s">
        <v>346</v>
      </c>
      <c r="D99" s="6" t="s">
        <v>738</v>
      </c>
      <c r="E99" s="6" t="s">
        <v>341</v>
      </c>
      <c r="F99" s="12">
        <v>6.97</v>
      </c>
      <c r="G99" s="6">
        <v>3175</v>
      </c>
      <c r="H99" s="13">
        <v>1779.6000000000001</v>
      </c>
      <c r="I99" s="14">
        <v>0.15</v>
      </c>
    </row>
    <row r="100" spans="2:9" ht="9.5" thickBot="1">
      <c r="E100" s="16" t="s">
        <v>133</v>
      </c>
      <c r="H100" s="17">
        <v>11813.95</v>
      </c>
      <c r="I100" s="18">
        <v>0.98</v>
      </c>
    </row>
    <row r="101" spans="2:9" ht="16" thickTop="1">
      <c r="B101" s="74" t="s">
        <v>160</v>
      </c>
      <c r="C101" s="70"/>
      <c r="I101" s="14"/>
    </row>
    <row r="102" spans="2:9" ht="15.5">
      <c r="B102" s="69" t="s">
        <v>9</v>
      </c>
      <c r="C102" s="70"/>
      <c r="I102" s="14"/>
    </row>
    <row r="103" spans="2:9">
      <c r="B103" s="28">
        <v>6.9000000000000006E-2</v>
      </c>
      <c r="C103" s="6" t="s">
        <v>743</v>
      </c>
      <c r="D103" s="6" t="s">
        <v>744</v>
      </c>
      <c r="E103" s="6" t="s">
        <v>163</v>
      </c>
      <c r="F103" s="12">
        <v>7.95</v>
      </c>
      <c r="G103" s="6">
        <v>22000000</v>
      </c>
      <c r="H103" s="13">
        <v>19582.46</v>
      </c>
      <c r="I103" s="14">
        <v>1.6199999999999999</v>
      </c>
    </row>
    <row r="104" spans="2:9">
      <c r="B104" s="28">
        <v>7.3400000000000007E-2</v>
      </c>
      <c r="C104" s="6" t="s">
        <v>739</v>
      </c>
      <c r="D104" s="6" t="s">
        <v>740</v>
      </c>
      <c r="E104" s="6" t="s">
        <v>163</v>
      </c>
      <c r="F104" s="12">
        <v>7.91</v>
      </c>
      <c r="G104" s="6">
        <v>15000000</v>
      </c>
      <c r="H104" s="13">
        <v>14238.69</v>
      </c>
      <c r="I104" s="14">
        <v>1.18</v>
      </c>
    </row>
    <row r="105" spans="2:9">
      <c r="B105" s="28">
        <v>6.9800000000000001E-2</v>
      </c>
      <c r="C105" s="6" t="s">
        <v>2845</v>
      </c>
      <c r="D105" s="6" t="s">
        <v>2846</v>
      </c>
      <c r="E105" s="6" t="s">
        <v>163</v>
      </c>
      <c r="F105" s="12">
        <v>7.96</v>
      </c>
      <c r="G105" s="6">
        <v>4300000</v>
      </c>
      <c r="H105" s="13">
        <v>4029.53</v>
      </c>
      <c r="I105" s="14">
        <v>0.33</v>
      </c>
    </row>
    <row r="106" spans="2:9">
      <c r="B106" s="28">
        <v>7.0900000000000005E-2</v>
      </c>
      <c r="C106" s="6" t="s">
        <v>1016</v>
      </c>
      <c r="D106" s="6" t="s">
        <v>1017</v>
      </c>
      <c r="E106" s="6" t="s">
        <v>163</v>
      </c>
      <c r="F106" s="12">
        <v>7.91</v>
      </c>
      <c r="G106" s="6">
        <v>4000000</v>
      </c>
      <c r="H106" s="13">
        <v>3693.94</v>
      </c>
      <c r="I106" s="14">
        <v>0.31000000000000005</v>
      </c>
    </row>
    <row r="107" spans="2:9">
      <c r="B107" s="28">
        <v>7.2400000000000006E-2</v>
      </c>
      <c r="C107" s="6" t="s">
        <v>741</v>
      </c>
      <c r="D107" s="6" t="s">
        <v>742</v>
      </c>
      <c r="E107" s="6" t="s">
        <v>163</v>
      </c>
      <c r="F107" s="12">
        <v>7.9</v>
      </c>
      <c r="G107" s="6">
        <v>3500000</v>
      </c>
      <c r="H107" s="13">
        <v>3294.9500000000003</v>
      </c>
      <c r="I107" s="14">
        <v>0.27</v>
      </c>
    </row>
    <row r="108" spans="2:9">
      <c r="B108" s="28">
        <v>7.6100000000000001E-2</v>
      </c>
      <c r="C108" s="6" t="s">
        <v>182</v>
      </c>
      <c r="D108" s="6" t="s">
        <v>183</v>
      </c>
      <c r="E108" s="6" t="s">
        <v>163</v>
      </c>
      <c r="F108" s="12">
        <v>6.11</v>
      </c>
      <c r="G108" s="6">
        <v>2500000</v>
      </c>
      <c r="H108" s="13">
        <v>2537.7400000000002</v>
      </c>
      <c r="I108" s="14">
        <v>0.21000000000000002</v>
      </c>
    </row>
    <row r="109" spans="2:9">
      <c r="B109" s="28">
        <v>7.0900000000000005E-2</v>
      </c>
      <c r="C109" s="6" t="s">
        <v>770</v>
      </c>
      <c r="D109" s="6" t="s">
        <v>771</v>
      </c>
      <c r="E109" s="6" t="s">
        <v>163</v>
      </c>
      <c r="F109" s="12">
        <v>7.97</v>
      </c>
      <c r="G109" s="6">
        <v>2700000</v>
      </c>
      <c r="H109" s="13">
        <v>2453.84</v>
      </c>
      <c r="I109" s="14">
        <v>0.2</v>
      </c>
    </row>
    <row r="110" spans="2:9">
      <c r="B110" s="28">
        <v>6.88E-2</v>
      </c>
      <c r="C110" s="6" t="s">
        <v>1027</v>
      </c>
      <c r="D110" s="6" t="s">
        <v>1028</v>
      </c>
      <c r="E110" s="6" t="s">
        <v>163</v>
      </c>
      <c r="F110" s="12">
        <v>7.9</v>
      </c>
      <c r="G110" s="6">
        <v>2500000</v>
      </c>
      <c r="H110" s="13">
        <v>2358.35</v>
      </c>
      <c r="I110" s="14">
        <v>0.2</v>
      </c>
    </row>
    <row r="111" spans="2:9">
      <c r="B111" s="28">
        <v>7.5999999999999998E-2</v>
      </c>
      <c r="C111" s="6" t="s">
        <v>186</v>
      </c>
      <c r="D111" s="6" t="s">
        <v>194</v>
      </c>
      <c r="E111" s="6" t="s">
        <v>163</v>
      </c>
      <c r="F111" s="12">
        <v>6.09</v>
      </c>
      <c r="G111" s="6">
        <v>1600000</v>
      </c>
      <c r="H111" s="13">
        <v>1621.29</v>
      </c>
      <c r="I111" s="14">
        <v>0.13</v>
      </c>
    </row>
    <row r="112" spans="2:9">
      <c r="B112" s="28">
        <v>7.0599999999999996E-2</v>
      </c>
      <c r="C112" s="6" t="s">
        <v>2262</v>
      </c>
      <c r="D112" s="6" t="s">
        <v>3459</v>
      </c>
      <c r="E112" s="6" t="s">
        <v>163</v>
      </c>
      <c r="F112" s="12">
        <v>6.51</v>
      </c>
      <c r="G112" s="6">
        <v>500000</v>
      </c>
      <c r="H112" s="13">
        <v>506.11</v>
      </c>
      <c r="I112" s="14">
        <v>0.04</v>
      </c>
    </row>
    <row r="113" spans="1:9">
      <c r="B113" s="28">
        <v>7.0900000000000005E-2</v>
      </c>
      <c r="C113" s="6" t="s">
        <v>3460</v>
      </c>
      <c r="D113" s="6" t="s">
        <v>3461</v>
      </c>
      <c r="E113" s="6" t="s">
        <v>163</v>
      </c>
      <c r="F113" s="12">
        <v>7.16</v>
      </c>
      <c r="G113" s="6">
        <v>160000</v>
      </c>
      <c r="H113" s="13">
        <v>160.21</v>
      </c>
      <c r="I113" s="14">
        <v>0.01</v>
      </c>
    </row>
    <row r="114" spans="1:9">
      <c r="B114" s="28">
        <v>7.1999999999999995E-2</v>
      </c>
      <c r="C114" s="6" t="s">
        <v>3462</v>
      </c>
      <c r="D114" s="6" t="s">
        <v>3463</v>
      </c>
      <c r="E114" s="6" t="s">
        <v>163</v>
      </c>
      <c r="F114" s="12">
        <v>7.1</v>
      </c>
      <c r="G114" s="6">
        <v>107100</v>
      </c>
      <c r="H114" s="13">
        <v>107.83</v>
      </c>
      <c r="I114" s="14">
        <v>0.01</v>
      </c>
    </row>
    <row r="115" spans="1:9" ht="9.5" thickBot="1">
      <c r="E115" s="16" t="s">
        <v>133</v>
      </c>
      <c r="H115" s="17">
        <v>54584.94</v>
      </c>
      <c r="I115" s="18">
        <v>4.51</v>
      </c>
    </row>
    <row r="116" spans="1:9" ht="9.5" thickTop="1">
      <c r="I116" s="14"/>
    </row>
    <row r="117" spans="1:9" ht="15.5">
      <c r="A117" s="69" t="s">
        <v>538</v>
      </c>
      <c r="B117" s="70"/>
      <c r="C117" s="70"/>
      <c r="I117" s="14"/>
    </row>
    <row r="118" spans="1:9" ht="15.5">
      <c r="B118" s="74" t="s">
        <v>539</v>
      </c>
      <c r="C118" s="70"/>
      <c r="I118" s="14"/>
    </row>
    <row r="119" spans="1:9" ht="15.5">
      <c r="B119" s="69" t="s">
        <v>540</v>
      </c>
      <c r="C119" s="70"/>
      <c r="I119" s="14"/>
    </row>
    <row r="120" spans="1:9">
      <c r="B120" s="15" t="s">
        <v>541</v>
      </c>
      <c r="C120" s="6" t="s">
        <v>602</v>
      </c>
      <c r="D120" s="6" t="s">
        <v>2051</v>
      </c>
      <c r="E120" s="6" t="s">
        <v>549</v>
      </c>
      <c r="F120" s="12">
        <v>7.3</v>
      </c>
      <c r="G120" s="6">
        <v>20000</v>
      </c>
      <c r="H120" s="13">
        <v>18882.760000000002</v>
      </c>
      <c r="I120" s="14">
        <v>1.56</v>
      </c>
    </row>
    <row r="121" spans="1:9">
      <c r="B121" s="15" t="s">
        <v>541</v>
      </c>
      <c r="C121" s="6" t="s">
        <v>597</v>
      </c>
      <c r="D121" s="6" t="s">
        <v>598</v>
      </c>
      <c r="E121" s="6" t="s">
        <v>599</v>
      </c>
      <c r="F121" s="12">
        <v>7.28</v>
      </c>
      <c r="G121" s="6">
        <v>15000</v>
      </c>
      <c r="H121" s="13">
        <v>14037.53</v>
      </c>
      <c r="I121" s="14">
        <v>1.1600000000000001</v>
      </c>
    </row>
    <row r="122" spans="1:9">
      <c r="B122" s="15" t="s">
        <v>541</v>
      </c>
      <c r="C122" s="6" t="s">
        <v>595</v>
      </c>
      <c r="D122" s="6" t="s">
        <v>2658</v>
      </c>
      <c r="E122" s="6" t="s">
        <v>544</v>
      </c>
      <c r="F122" s="12">
        <v>7.28</v>
      </c>
      <c r="G122" s="6">
        <v>15000</v>
      </c>
      <c r="H122" s="13">
        <v>14034.92</v>
      </c>
      <c r="I122" s="14">
        <v>1.1600000000000001</v>
      </c>
    </row>
    <row r="123" spans="1:9">
      <c r="B123" s="15" t="s">
        <v>541</v>
      </c>
      <c r="C123" s="6" t="s">
        <v>349</v>
      </c>
      <c r="D123" s="6" t="s">
        <v>2071</v>
      </c>
      <c r="E123" s="6" t="s">
        <v>599</v>
      </c>
      <c r="F123" s="12">
        <v>7.25</v>
      </c>
      <c r="G123" s="6">
        <v>10000</v>
      </c>
      <c r="H123" s="13">
        <v>9421.73</v>
      </c>
      <c r="I123" s="14">
        <v>0.78</v>
      </c>
    </row>
    <row r="124" spans="1:9">
      <c r="B124" s="15" t="s">
        <v>541</v>
      </c>
      <c r="C124" s="6" t="s">
        <v>595</v>
      </c>
      <c r="D124" s="6" t="s">
        <v>1057</v>
      </c>
      <c r="E124" s="6" t="s">
        <v>544</v>
      </c>
      <c r="F124" s="12">
        <v>7.3</v>
      </c>
      <c r="G124" s="6">
        <v>10000</v>
      </c>
      <c r="H124" s="13">
        <v>9416.2000000000007</v>
      </c>
      <c r="I124" s="14">
        <v>0.78</v>
      </c>
    </row>
    <row r="125" spans="1:9">
      <c r="B125" s="15" t="s">
        <v>541</v>
      </c>
      <c r="C125" s="6" t="s">
        <v>602</v>
      </c>
      <c r="D125" s="6" t="s">
        <v>798</v>
      </c>
      <c r="E125" s="6" t="s">
        <v>549</v>
      </c>
      <c r="F125" s="12">
        <v>7.37</v>
      </c>
      <c r="G125" s="6">
        <v>10000</v>
      </c>
      <c r="H125" s="13">
        <v>9393.4699999999993</v>
      </c>
      <c r="I125" s="14">
        <v>0.78</v>
      </c>
    </row>
    <row r="126" spans="1:9">
      <c r="B126" s="15" t="s">
        <v>541</v>
      </c>
      <c r="C126" s="6" t="s">
        <v>607</v>
      </c>
      <c r="D126" s="6" t="s">
        <v>1239</v>
      </c>
      <c r="E126" s="6" t="s">
        <v>599</v>
      </c>
      <c r="F126" s="12">
        <v>7.91</v>
      </c>
      <c r="G126" s="6">
        <v>2500</v>
      </c>
      <c r="H126" s="13">
        <v>2470.5700000000002</v>
      </c>
      <c r="I126" s="14">
        <v>0.2</v>
      </c>
    </row>
    <row r="127" spans="1:9" ht="9.5" thickBot="1">
      <c r="E127" s="16" t="s">
        <v>133</v>
      </c>
      <c r="H127" s="17">
        <v>77657.179999999993</v>
      </c>
      <c r="I127" s="18">
        <v>6.42</v>
      </c>
    </row>
    <row r="128" spans="1:9" ht="16" thickTop="1">
      <c r="B128" s="69" t="s">
        <v>9</v>
      </c>
      <c r="C128" s="70"/>
      <c r="I128" s="14"/>
    </row>
    <row r="129" spans="1:9">
      <c r="B129" s="15" t="s">
        <v>555</v>
      </c>
      <c r="C129" s="6" t="s">
        <v>557</v>
      </c>
      <c r="D129" s="6" t="s">
        <v>558</v>
      </c>
      <c r="E129" s="6" t="s">
        <v>544</v>
      </c>
      <c r="F129" s="12">
        <v>7.65</v>
      </c>
      <c r="G129" s="6">
        <v>2000</v>
      </c>
      <c r="H129" s="13">
        <v>9873.7900000000009</v>
      </c>
      <c r="I129" s="14">
        <v>0.82000000000000006</v>
      </c>
    </row>
    <row r="130" spans="1:9" ht="9.5" thickBot="1">
      <c r="E130" s="16" t="s">
        <v>133</v>
      </c>
      <c r="H130" s="25">
        <v>9873.7900000000009</v>
      </c>
      <c r="I130" s="26">
        <v>0.82</v>
      </c>
    </row>
    <row r="131" spans="1:9" ht="9.5" thickTop="1">
      <c r="I131" s="14"/>
    </row>
    <row r="132" spans="1:9">
      <c r="I132" s="14"/>
    </row>
    <row r="133" spans="1:9">
      <c r="C133" s="6" t="s">
        <v>152</v>
      </c>
      <c r="E133" s="6" t="s">
        <v>10</v>
      </c>
      <c r="F133" s="12">
        <v>6.03</v>
      </c>
      <c r="H133" s="13">
        <v>31824.74</v>
      </c>
      <c r="I133" s="14">
        <v>2.64</v>
      </c>
    </row>
    <row r="134" spans="1:9">
      <c r="I134" s="14"/>
    </row>
    <row r="135" spans="1:9">
      <c r="A135" s="11" t="s">
        <v>134</v>
      </c>
      <c r="H135" s="19">
        <v>3242.19</v>
      </c>
      <c r="I135" s="20">
        <v>0.27</v>
      </c>
    </row>
    <row r="136" spans="1:9">
      <c r="I136" s="14"/>
    </row>
    <row r="137" spans="1:9" ht="9.5" thickBot="1">
      <c r="E137" s="16" t="s">
        <v>135</v>
      </c>
      <c r="H137" s="17">
        <v>1207343.29</v>
      </c>
      <c r="I137" s="18">
        <v>100</v>
      </c>
    </row>
    <row r="138" spans="1:9" ht="9.5" thickTop="1">
      <c r="I138" s="14"/>
    </row>
    <row r="139" spans="1:9">
      <c r="A139" s="16" t="s">
        <v>136</v>
      </c>
      <c r="I139" s="14"/>
    </row>
    <row r="140" spans="1:9">
      <c r="A140" s="6">
        <v>1</v>
      </c>
      <c r="B140" s="6" t="s">
        <v>137</v>
      </c>
      <c r="I140" s="14"/>
    </row>
    <row r="141" spans="1:9">
      <c r="I141" s="14"/>
    </row>
    <row r="142" spans="1:9">
      <c r="A142" s="6">
        <v>2</v>
      </c>
      <c r="B142" s="6" t="s">
        <v>799</v>
      </c>
      <c r="I142" s="14"/>
    </row>
    <row r="143" spans="1:9">
      <c r="I143" s="14"/>
    </row>
    <row r="144" spans="1:9">
      <c r="A144" s="6">
        <v>3</v>
      </c>
      <c r="B144" s="21" t="s">
        <v>139</v>
      </c>
      <c r="C144" s="22"/>
      <c r="I144" s="14"/>
    </row>
    <row r="145" spans="1:9">
      <c r="B145" s="22"/>
      <c r="C145" s="22"/>
      <c r="I145" s="14"/>
    </row>
    <row r="146" spans="1:9">
      <c r="B146" s="22"/>
      <c r="C146" s="27" t="s">
        <v>140</v>
      </c>
      <c r="I146" s="14"/>
    </row>
    <row r="147" spans="1:9">
      <c r="B147" s="22"/>
      <c r="C147" s="27" t="s">
        <v>141</v>
      </c>
      <c r="D147" s="16" t="s">
        <v>142</v>
      </c>
      <c r="E147" s="16" t="s">
        <v>143</v>
      </c>
      <c r="I147" s="14"/>
    </row>
    <row r="148" spans="1:9">
      <c r="B148" s="22"/>
      <c r="C148" s="21" t="s">
        <v>3464</v>
      </c>
      <c r="D148" s="6">
        <v>16.076000000000001</v>
      </c>
      <c r="E148" s="6">
        <v>14.597000000000001</v>
      </c>
      <c r="I148" s="14"/>
    </row>
    <row r="149" spans="1:9">
      <c r="B149" s="22"/>
      <c r="C149" s="21" t="s">
        <v>3465</v>
      </c>
      <c r="D149" s="6">
        <v>15.761000000000001</v>
      </c>
      <c r="E149" s="6">
        <v>14.016</v>
      </c>
      <c r="I149" s="14"/>
    </row>
    <row r="150" spans="1:9">
      <c r="B150" s="22"/>
      <c r="C150" s="21" t="s">
        <v>3466</v>
      </c>
      <c r="D150" s="6">
        <v>16.625</v>
      </c>
      <c r="E150" s="23">
        <v>15.11</v>
      </c>
      <c r="I150" s="14"/>
    </row>
    <row r="151" spans="1:9">
      <c r="B151" s="22"/>
      <c r="C151" s="21" t="s">
        <v>3467</v>
      </c>
      <c r="D151" s="6">
        <v>16.298000000000002</v>
      </c>
      <c r="E151" s="6">
        <v>14.508000000000001</v>
      </c>
      <c r="I151" s="14"/>
    </row>
    <row r="152" spans="1:9">
      <c r="I152" s="14"/>
    </row>
    <row r="153" spans="1:9">
      <c r="C153" s="16" t="s">
        <v>1248</v>
      </c>
      <c r="I153" s="14"/>
    </row>
    <row r="154" spans="1:9">
      <c r="C154" s="16" t="s">
        <v>1249</v>
      </c>
      <c r="D154" s="16" t="s">
        <v>1250</v>
      </c>
      <c r="E154" s="16" t="s">
        <v>1251</v>
      </c>
      <c r="F154" s="31" t="s">
        <v>1252</v>
      </c>
      <c r="G154" s="16" t="s">
        <v>1253</v>
      </c>
      <c r="I154" s="14"/>
    </row>
    <row r="155" spans="1:9">
      <c r="C155" s="21" t="s">
        <v>3465</v>
      </c>
      <c r="D155" s="30">
        <v>0.29899999999999999</v>
      </c>
      <c r="E155" s="30">
        <v>0.29899999999999999</v>
      </c>
      <c r="F155" s="12">
        <v>14.186</v>
      </c>
      <c r="G155" s="32">
        <v>46104</v>
      </c>
      <c r="I155" s="14"/>
    </row>
    <row r="156" spans="1:9">
      <c r="C156" s="21" t="s">
        <v>3467</v>
      </c>
      <c r="D156" s="6">
        <v>0.30930000000000002</v>
      </c>
      <c r="E156" s="6">
        <v>0.30930000000000002</v>
      </c>
      <c r="F156" s="12">
        <v>14.680999999999999</v>
      </c>
      <c r="G156" s="32">
        <v>46104</v>
      </c>
      <c r="I156" s="14"/>
    </row>
    <row r="157" spans="1:9">
      <c r="I157" s="14"/>
    </row>
    <row r="158" spans="1:9">
      <c r="A158" s="6">
        <v>4</v>
      </c>
      <c r="B158" s="6" t="s">
        <v>3468</v>
      </c>
      <c r="I158" s="14"/>
    </row>
    <row r="159" spans="1:9">
      <c r="I159" s="14"/>
    </row>
    <row r="160" spans="1:9">
      <c r="A160" s="6">
        <v>5</v>
      </c>
      <c r="B160" s="6" t="s">
        <v>392</v>
      </c>
      <c r="I160" s="14"/>
    </row>
    <row r="161" spans="1:11">
      <c r="B161" s="6" t="s">
        <v>393</v>
      </c>
      <c r="I161" s="14"/>
    </row>
    <row r="162" spans="1:11">
      <c r="B162" s="6" t="s">
        <v>394</v>
      </c>
      <c r="I162" s="14"/>
    </row>
    <row r="163" spans="1:11">
      <c r="I163" s="14"/>
    </row>
    <row r="164" spans="1:11">
      <c r="A164" s="22">
        <v>6</v>
      </c>
      <c r="B164" s="34" t="s">
        <v>251</v>
      </c>
      <c r="I164" s="14"/>
    </row>
    <row r="165" spans="1:11">
      <c r="I165" s="14"/>
    </row>
    <row r="166" spans="1:11" ht="20" customHeight="1">
      <c r="A166" s="6">
        <v>7</v>
      </c>
      <c r="B166" s="71" t="s">
        <v>148</v>
      </c>
      <c r="C166" s="72"/>
      <c r="D166" s="72"/>
      <c r="E166" s="72"/>
      <c r="F166" s="72"/>
      <c r="G166" s="72"/>
      <c r="H166" s="72"/>
      <c r="I166" s="73"/>
    </row>
    <row r="167" spans="1:11">
      <c r="A167" s="1"/>
      <c r="B167" s="1"/>
      <c r="C167" s="1"/>
      <c r="D167" s="1"/>
      <c r="E167" s="1"/>
      <c r="F167" s="3"/>
      <c r="G167" s="1"/>
      <c r="H167" s="4"/>
      <c r="I167" s="3"/>
    </row>
    <row r="168" spans="1:11">
      <c r="A168" s="24" t="s">
        <v>149</v>
      </c>
      <c r="B168" s="21"/>
      <c r="C168" s="21"/>
      <c r="D168" s="21"/>
      <c r="E168" s="21"/>
      <c r="F168" s="39"/>
      <c r="G168" s="21"/>
      <c r="H168" s="38"/>
      <c r="I168" s="39"/>
      <c r="J168" s="21"/>
      <c r="K168" s="21"/>
    </row>
    <row r="169" spans="1:11">
      <c r="A169" s="21"/>
      <c r="B169" s="21"/>
      <c r="C169" s="21"/>
      <c r="D169" s="21"/>
      <c r="E169" s="21"/>
      <c r="F169" s="39"/>
      <c r="G169" s="21"/>
      <c r="H169" s="38"/>
      <c r="I169" s="39"/>
      <c r="J169" s="21"/>
      <c r="K169" s="21"/>
    </row>
    <row r="170" spans="1:11">
      <c r="A170" s="21"/>
      <c r="B170" s="21"/>
      <c r="C170" s="21"/>
      <c r="D170" s="21"/>
      <c r="E170" s="21"/>
      <c r="F170" s="39"/>
      <c r="G170" s="21"/>
      <c r="H170" s="38"/>
      <c r="I170" s="39"/>
      <c r="J170" s="21"/>
      <c r="K170" s="21"/>
    </row>
    <row r="171" spans="1:11">
      <c r="A171" s="21"/>
      <c r="B171" s="21"/>
      <c r="C171" s="21"/>
      <c r="D171" s="21"/>
      <c r="E171" s="21"/>
      <c r="F171" s="39"/>
      <c r="G171" s="21"/>
      <c r="H171" s="38"/>
      <c r="I171" s="39"/>
      <c r="J171" s="21"/>
      <c r="K171" s="21"/>
    </row>
    <row r="172" spans="1:11">
      <c r="A172" s="21"/>
      <c r="B172" s="21"/>
      <c r="C172" s="21"/>
      <c r="D172" s="21"/>
      <c r="E172" s="21"/>
      <c r="F172" s="39"/>
      <c r="G172" s="21"/>
      <c r="H172" s="38"/>
      <c r="I172" s="39"/>
      <c r="J172" s="21"/>
      <c r="K172" s="21"/>
    </row>
    <row r="173" spans="1:11">
      <c r="A173" s="21"/>
      <c r="B173" s="21"/>
      <c r="C173" s="21"/>
      <c r="D173" s="21"/>
      <c r="E173" s="21"/>
      <c r="F173" s="39"/>
      <c r="G173" s="21"/>
      <c r="H173" s="38"/>
      <c r="I173" s="39"/>
      <c r="J173" s="21"/>
      <c r="K173" s="21"/>
    </row>
    <row r="174" spans="1:11">
      <c r="A174" s="21"/>
      <c r="B174" s="21"/>
      <c r="C174" s="21"/>
      <c r="D174" s="21"/>
      <c r="E174" s="21"/>
      <c r="F174" s="39"/>
      <c r="G174" s="21"/>
      <c r="H174" s="38"/>
      <c r="I174" s="39"/>
      <c r="J174" s="21"/>
      <c r="K174" s="21"/>
    </row>
    <row r="175" spans="1:11">
      <c r="A175" s="21"/>
      <c r="B175" s="21"/>
      <c r="C175" s="21"/>
      <c r="D175" s="21"/>
      <c r="E175" s="21"/>
      <c r="F175" s="39"/>
      <c r="G175" s="21"/>
      <c r="H175" s="38"/>
      <c r="I175" s="39"/>
      <c r="J175" s="21"/>
      <c r="K175" s="21"/>
    </row>
    <row r="176" spans="1:11">
      <c r="A176" s="21"/>
      <c r="B176" s="21"/>
      <c r="C176" s="21"/>
      <c r="D176" s="21"/>
      <c r="E176" s="21"/>
      <c r="F176" s="39"/>
      <c r="G176" s="21"/>
      <c r="H176" s="38"/>
      <c r="I176" s="39"/>
      <c r="J176" s="21"/>
      <c r="K176" s="21"/>
    </row>
    <row r="177" spans="1:11">
      <c r="A177" s="21"/>
      <c r="B177" s="21"/>
      <c r="C177" s="21"/>
      <c r="D177" s="21"/>
      <c r="E177" s="21"/>
      <c r="F177" s="39"/>
      <c r="G177" s="21"/>
      <c r="H177" s="38"/>
      <c r="I177" s="39"/>
      <c r="J177" s="21"/>
      <c r="K177" s="21"/>
    </row>
    <row r="178" spans="1:11">
      <c r="A178" s="21"/>
      <c r="B178" s="21"/>
      <c r="C178" s="21"/>
      <c r="D178" s="21"/>
      <c r="E178" s="21"/>
      <c r="F178" s="39"/>
      <c r="G178" s="21"/>
      <c r="H178" s="38"/>
      <c r="I178" s="39"/>
      <c r="J178" s="21"/>
      <c r="K178" s="21"/>
    </row>
    <row r="179" spans="1:11">
      <c r="A179" s="21"/>
      <c r="B179" s="21"/>
      <c r="C179" s="21"/>
      <c r="D179" s="21"/>
      <c r="E179" s="21"/>
      <c r="F179" s="39"/>
      <c r="G179" s="21"/>
      <c r="H179" s="38"/>
      <c r="I179" s="39"/>
      <c r="J179" s="21"/>
      <c r="K179" s="21"/>
    </row>
    <row r="180" spans="1:11">
      <c r="A180" s="21"/>
      <c r="B180" s="21"/>
      <c r="C180" s="21"/>
      <c r="D180" s="21"/>
      <c r="E180" s="21"/>
      <c r="F180" s="39"/>
      <c r="G180" s="21"/>
      <c r="H180" s="38"/>
      <c r="I180" s="39"/>
      <c r="J180" s="21"/>
      <c r="K180" s="21"/>
    </row>
    <row r="181" spans="1:11">
      <c r="A181" s="21"/>
      <c r="B181" s="21"/>
      <c r="C181" s="21"/>
      <c r="D181" s="21"/>
      <c r="E181" s="21"/>
      <c r="F181" s="39"/>
      <c r="G181" s="21"/>
      <c r="H181" s="38"/>
      <c r="I181" s="39"/>
      <c r="J181" s="21"/>
      <c r="K181" s="21"/>
    </row>
    <row r="182" spans="1:11">
      <c r="A182" s="21"/>
      <c r="B182" s="21"/>
      <c r="C182" s="21"/>
      <c r="D182" s="21"/>
      <c r="E182" s="21"/>
      <c r="F182" s="39"/>
      <c r="G182" s="21"/>
      <c r="H182" s="38"/>
      <c r="I182" s="39"/>
      <c r="J182" s="21"/>
      <c r="K182" s="21"/>
    </row>
    <row r="183" spans="1:11">
      <c r="A183" s="21"/>
      <c r="B183" s="21"/>
      <c r="C183" s="21"/>
      <c r="D183" s="21"/>
      <c r="E183" s="21"/>
      <c r="F183" s="39"/>
      <c r="G183" s="21"/>
      <c r="H183" s="38"/>
      <c r="I183" s="39"/>
      <c r="J183" s="21"/>
      <c r="K183" s="21"/>
    </row>
    <row r="184" spans="1:11">
      <c r="A184" s="21"/>
      <c r="B184" s="21"/>
      <c r="C184" s="21"/>
      <c r="D184" s="21"/>
      <c r="E184" s="21"/>
      <c r="F184" s="39"/>
      <c r="G184" s="21"/>
      <c r="H184" s="38"/>
      <c r="I184" s="39"/>
      <c r="J184" s="21"/>
      <c r="K184" s="21"/>
    </row>
    <row r="185" spans="1:11">
      <c r="A185" s="75" t="s">
        <v>3469</v>
      </c>
      <c r="B185" s="75"/>
      <c r="C185" s="75"/>
      <c r="D185" s="75"/>
      <c r="E185" s="75"/>
      <c r="F185" s="75"/>
      <c r="G185" s="75"/>
      <c r="H185" s="75"/>
      <c r="I185" s="75"/>
      <c r="J185" s="75"/>
      <c r="K185" s="75"/>
    </row>
    <row r="186" spans="1:11">
      <c r="A186" s="21"/>
      <c r="B186" s="21"/>
      <c r="C186" s="21"/>
      <c r="D186" s="21"/>
      <c r="E186" s="21"/>
      <c r="F186" s="39"/>
      <c r="G186" s="21"/>
      <c r="H186" s="38"/>
      <c r="I186" s="39"/>
      <c r="J186" s="21"/>
      <c r="K186" s="21"/>
    </row>
    <row r="187" spans="1:11">
      <c r="A187" s="21"/>
      <c r="B187" s="21"/>
      <c r="C187" s="21"/>
      <c r="D187" s="21"/>
      <c r="E187" s="21"/>
      <c r="F187" s="39"/>
      <c r="G187" s="21"/>
      <c r="H187" s="38"/>
      <c r="I187" s="39"/>
      <c r="J187" s="21"/>
      <c r="K187" s="21"/>
    </row>
    <row r="188" spans="1:11">
      <c r="A188" s="21"/>
      <c r="B188" s="21"/>
      <c r="C188" s="21"/>
      <c r="D188" s="21"/>
      <c r="E188" s="21"/>
      <c r="F188" s="39"/>
      <c r="G188" s="21"/>
      <c r="H188" s="38"/>
      <c r="I188" s="39"/>
      <c r="J188" s="21"/>
      <c r="K188" s="21"/>
    </row>
    <row r="189" spans="1:11">
      <c r="A189" s="21"/>
      <c r="B189" s="21"/>
      <c r="C189" s="21"/>
      <c r="D189" s="21"/>
      <c r="E189" s="21"/>
      <c r="F189" s="39"/>
      <c r="G189" s="21"/>
      <c r="H189" s="38"/>
      <c r="I189" s="39"/>
      <c r="J189" s="21"/>
      <c r="K189" s="21"/>
    </row>
    <row r="190" spans="1:11">
      <c r="A190" s="21"/>
      <c r="B190" s="21"/>
      <c r="C190" s="21"/>
      <c r="D190" s="21"/>
      <c r="E190" s="21"/>
      <c r="F190" s="39"/>
      <c r="G190" s="21"/>
      <c r="H190" s="38"/>
      <c r="I190" s="39"/>
      <c r="J190" s="21"/>
      <c r="K190" s="21"/>
    </row>
    <row r="191" spans="1:11">
      <c r="A191" s="21"/>
      <c r="B191" s="21"/>
      <c r="C191" s="21"/>
      <c r="D191" s="21"/>
      <c r="E191" s="21"/>
      <c r="F191" s="39"/>
      <c r="G191" s="21"/>
      <c r="H191" s="38"/>
      <c r="I191" s="39"/>
      <c r="J191" s="21"/>
      <c r="K191" s="21"/>
    </row>
    <row r="192" spans="1:11">
      <c r="A192" s="21"/>
      <c r="B192" s="21"/>
      <c r="C192" s="21"/>
      <c r="D192" s="21"/>
      <c r="E192" s="21"/>
      <c r="F192" s="39"/>
      <c r="G192" s="21"/>
      <c r="H192" s="38"/>
      <c r="I192" s="39"/>
      <c r="J192" s="21"/>
      <c r="K192" s="21"/>
    </row>
    <row r="193" spans="1:11">
      <c r="A193" s="21"/>
      <c r="B193" s="21"/>
      <c r="C193" s="21"/>
      <c r="D193" s="21"/>
      <c r="E193" s="21"/>
      <c r="F193" s="39"/>
      <c r="G193" s="21"/>
      <c r="H193" s="38"/>
      <c r="I193" s="39"/>
      <c r="J193" s="21"/>
      <c r="K193" s="21"/>
    </row>
    <row r="194" spans="1:11">
      <c r="A194" s="21"/>
      <c r="B194" s="21"/>
      <c r="C194" s="21"/>
      <c r="D194" s="21"/>
      <c r="E194" s="21"/>
      <c r="F194" s="39"/>
      <c r="G194" s="21"/>
      <c r="H194" s="38"/>
      <c r="I194" s="39"/>
      <c r="J194" s="21"/>
      <c r="K194" s="21"/>
    </row>
    <row r="195" spans="1:11">
      <c r="A195" s="21"/>
      <c r="B195" s="21"/>
      <c r="C195" s="21"/>
      <c r="D195" s="21"/>
      <c r="E195" s="21"/>
      <c r="F195" s="39"/>
      <c r="G195" s="21"/>
      <c r="H195" s="38"/>
      <c r="I195" s="39"/>
      <c r="J195" s="21"/>
      <c r="K195" s="21"/>
    </row>
    <row r="196" spans="1:11">
      <c r="A196" s="21"/>
      <c r="B196" s="21"/>
      <c r="C196" s="21"/>
      <c r="D196" s="21"/>
      <c r="E196" s="21"/>
      <c r="F196" s="39"/>
      <c r="G196" s="21"/>
      <c r="H196" s="38"/>
      <c r="I196" s="39"/>
      <c r="J196" s="21"/>
      <c r="K196" s="21"/>
    </row>
    <row r="197" spans="1:11">
      <c r="A197" s="21"/>
      <c r="B197" s="21"/>
      <c r="C197" s="21"/>
      <c r="D197" s="21"/>
      <c r="E197" s="21"/>
      <c r="F197" s="39"/>
      <c r="G197" s="21"/>
      <c r="H197" s="38"/>
      <c r="I197" s="39"/>
      <c r="J197" s="21"/>
      <c r="K197" s="21"/>
    </row>
    <row r="198" spans="1:11">
      <c r="A198" s="21"/>
      <c r="B198" s="21"/>
      <c r="C198" s="21"/>
      <c r="D198" s="21"/>
      <c r="E198" s="21"/>
      <c r="F198" s="39"/>
      <c r="G198" s="21"/>
      <c r="H198" s="38"/>
      <c r="I198" s="39"/>
      <c r="J198" s="21"/>
      <c r="K198" s="21"/>
    </row>
    <row r="199" spans="1:11">
      <c r="A199" s="21"/>
      <c r="B199" s="21"/>
      <c r="C199" s="21"/>
      <c r="D199" s="21"/>
      <c r="E199" s="21"/>
      <c r="F199" s="39"/>
      <c r="G199" s="21"/>
      <c r="H199" s="38"/>
      <c r="I199" s="39"/>
      <c r="J199" s="21"/>
      <c r="K199" s="21"/>
    </row>
    <row r="200" spans="1:11">
      <c r="A200" s="21"/>
      <c r="B200" s="21"/>
      <c r="C200" s="21"/>
      <c r="D200" s="21"/>
      <c r="E200" s="21"/>
      <c r="F200" s="39"/>
      <c r="G200" s="21"/>
      <c r="H200" s="38"/>
      <c r="I200" s="39"/>
      <c r="J200" s="21"/>
      <c r="K200" s="21"/>
    </row>
  </sheetData>
  <mergeCells count="21">
    <mergeCell ref="B93:C93"/>
    <mergeCell ref="A2:C2"/>
    <mergeCell ref="A3:C3"/>
    <mergeCell ref="B4:C4"/>
    <mergeCell ref="B71:C71"/>
    <mergeCell ref="A78:C78"/>
    <mergeCell ref="B79:C79"/>
    <mergeCell ref="B82:C82"/>
    <mergeCell ref="B83:C83"/>
    <mergeCell ref="B87:C87"/>
    <mergeCell ref="B88:C88"/>
    <mergeCell ref="A92:C92"/>
    <mergeCell ref="B128:C128"/>
    <mergeCell ref="B166:I166"/>
    <mergeCell ref="A185:K185"/>
    <mergeCell ref="B94:C94"/>
    <mergeCell ref="B101:C101"/>
    <mergeCell ref="B102:C102"/>
    <mergeCell ref="A117:C117"/>
    <mergeCell ref="B118:C118"/>
    <mergeCell ref="B119:C119"/>
  </mergeCells>
  <pageMargins left="0.7" right="0.7" top="0.75" bottom="0.75" header="0.3" footer="0.3"/>
  <pageSetup paperSize="0" orientation="portrait" horizontalDpi="0" verticalDpi="0" copies="0"/>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3AAB6-80BD-4BA6-837C-92A7C02C65BE}">
  <dimension ref="A1:I11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3428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74" t="s">
        <v>1008</v>
      </c>
      <c r="C4" s="70"/>
      <c r="I4" s="14"/>
    </row>
    <row r="5" spans="1:9" ht="15.5">
      <c r="B5" s="69" t="s">
        <v>9</v>
      </c>
      <c r="C5" s="70"/>
      <c r="I5" s="14"/>
    </row>
    <row r="6" spans="1:9">
      <c r="B6" s="15" t="s">
        <v>1009</v>
      </c>
      <c r="C6" s="6" t="s">
        <v>3429</v>
      </c>
      <c r="D6" s="6" t="s">
        <v>3430</v>
      </c>
      <c r="E6" s="6" t="s">
        <v>57</v>
      </c>
      <c r="G6" s="6">
        <v>32</v>
      </c>
      <c r="H6" s="13">
        <v>4.8</v>
      </c>
      <c r="I6" s="14">
        <v>0.27999999999999997</v>
      </c>
    </row>
    <row r="7" spans="1:9" ht="9.5" thickBot="1">
      <c r="E7" s="16" t="s">
        <v>133</v>
      </c>
      <c r="H7" s="17">
        <v>4.8</v>
      </c>
      <c r="I7" s="18">
        <v>0.28000000000000003</v>
      </c>
    </row>
    <row r="8" spans="1:9" ht="16" thickTop="1">
      <c r="B8" s="69" t="s">
        <v>9</v>
      </c>
      <c r="C8" s="70"/>
      <c r="I8" s="14"/>
    </row>
    <row r="9" spans="1:9">
      <c r="B9" s="15" t="s">
        <v>10</v>
      </c>
      <c r="C9" s="6" t="s">
        <v>87</v>
      </c>
      <c r="D9" s="6" t="s">
        <v>88</v>
      </c>
      <c r="E9" s="6" t="s">
        <v>83</v>
      </c>
      <c r="G9" s="6">
        <v>1288</v>
      </c>
      <c r="H9" s="13">
        <v>84.83</v>
      </c>
      <c r="I9" s="14">
        <v>5.0100000000000007</v>
      </c>
    </row>
    <row r="10" spans="1:9">
      <c r="B10" s="15" t="s">
        <v>10</v>
      </c>
      <c r="C10" s="6" t="s">
        <v>89</v>
      </c>
      <c r="D10" s="6" t="s">
        <v>90</v>
      </c>
      <c r="E10" s="6" t="s">
        <v>24</v>
      </c>
      <c r="G10" s="6">
        <v>9692</v>
      </c>
      <c r="H10" s="13">
        <v>84.52</v>
      </c>
      <c r="I10" s="14">
        <v>5</v>
      </c>
    </row>
    <row r="11" spans="1:9">
      <c r="B11" s="15" t="s">
        <v>10</v>
      </c>
      <c r="C11" s="6" t="s">
        <v>1389</v>
      </c>
      <c r="D11" s="6" t="s">
        <v>1390</v>
      </c>
      <c r="E11" s="6" t="s">
        <v>16</v>
      </c>
      <c r="G11" s="6">
        <v>9420</v>
      </c>
      <c r="H11" s="13">
        <v>83.320000000000007</v>
      </c>
      <c r="I11" s="14">
        <v>4.9300000000000006</v>
      </c>
    </row>
    <row r="12" spans="1:9">
      <c r="B12" s="15" t="s">
        <v>10</v>
      </c>
      <c r="C12" s="6" t="s">
        <v>622</v>
      </c>
      <c r="D12" s="6" t="s">
        <v>623</v>
      </c>
      <c r="E12" s="6" t="s">
        <v>624</v>
      </c>
      <c r="G12" s="6">
        <v>4547</v>
      </c>
      <c r="H12" s="13">
        <v>81.05</v>
      </c>
      <c r="I12" s="14">
        <v>4.7900000000000009</v>
      </c>
    </row>
    <row r="13" spans="1:9">
      <c r="B13" s="15" t="s">
        <v>10</v>
      </c>
      <c r="C13" s="6" t="s">
        <v>124</v>
      </c>
      <c r="D13" s="6" t="s">
        <v>125</v>
      </c>
      <c r="E13" s="6" t="s">
        <v>83</v>
      </c>
      <c r="G13" s="6">
        <v>2641</v>
      </c>
      <c r="H13" s="13">
        <v>78.03</v>
      </c>
      <c r="I13" s="14">
        <v>4.6100000000000003</v>
      </c>
    </row>
    <row r="14" spans="1:9">
      <c r="B14" s="15" t="s">
        <v>10</v>
      </c>
      <c r="C14" s="6" t="s">
        <v>570</v>
      </c>
      <c r="D14" s="6" t="s">
        <v>629</v>
      </c>
      <c r="E14" s="6" t="s">
        <v>24</v>
      </c>
      <c r="G14" s="6">
        <v>9573</v>
      </c>
      <c r="H14" s="13">
        <v>76.73</v>
      </c>
      <c r="I14" s="14">
        <v>4.54</v>
      </c>
    </row>
    <row r="15" spans="1:9">
      <c r="B15" s="15" t="s">
        <v>10</v>
      </c>
      <c r="C15" s="6" t="s">
        <v>850</v>
      </c>
      <c r="D15" s="6" t="s">
        <v>851</v>
      </c>
      <c r="E15" s="6" t="s">
        <v>118</v>
      </c>
      <c r="G15" s="6">
        <v>3283</v>
      </c>
      <c r="H15" s="13">
        <v>71.08</v>
      </c>
      <c r="I15" s="14">
        <v>4.2</v>
      </c>
    </row>
    <row r="16" spans="1:9">
      <c r="B16" s="15" t="s">
        <v>10</v>
      </c>
      <c r="C16" s="6" t="s">
        <v>126</v>
      </c>
      <c r="D16" s="6" t="s">
        <v>127</v>
      </c>
      <c r="E16" s="6" t="s">
        <v>83</v>
      </c>
      <c r="G16" s="6">
        <v>576</v>
      </c>
      <c r="H16" s="13">
        <v>70.88</v>
      </c>
      <c r="I16" s="14">
        <v>4.1900000000000004</v>
      </c>
    </row>
    <row r="17" spans="2:9">
      <c r="B17" s="15" t="s">
        <v>10</v>
      </c>
      <c r="C17" s="6" t="s">
        <v>81</v>
      </c>
      <c r="D17" s="6" t="s">
        <v>82</v>
      </c>
      <c r="E17" s="6" t="s">
        <v>83</v>
      </c>
      <c r="G17" s="6">
        <v>1865</v>
      </c>
      <c r="H17" s="13">
        <v>62.730000000000004</v>
      </c>
      <c r="I17" s="14">
        <v>3.71</v>
      </c>
    </row>
    <row r="18" spans="2:9">
      <c r="B18" s="15" t="s">
        <v>10</v>
      </c>
      <c r="C18" s="6" t="s">
        <v>91</v>
      </c>
      <c r="D18" s="6" t="s">
        <v>92</v>
      </c>
      <c r="E18" s="6" t="s">
        <v>19</v>
      </c>
      <c r="G18" s="6">
        <v>2285</v>
      </c>
      <c r="H18" s="13">
        <v>61.32</v>
      </c>
      <c r="I18" s="14">
        <v>3.62</v>
      </c>
    </row>
    <row r="19" spans="2:9">
      <c r="B19" s="15" t="s">
        <v>10</v>
      </c>
      <c r="C19" s="6" t="s">
        <v>1310</v>
      </c>
      <c r="D19" s="6" t="s">
        <v>1311</v>
      </c>
      <c r="E19" s="6" t="s">
        <v>83</v>
      </c>
      <c r="G19" s="6">
        <v>1133</v>
      </c>
      <c r="H19" s="13">
        <v>57.36</v>
      </c>
      <c r="I19" s="14">
        <v>3.39</v>
      </c>
    </row>
    <row r="20" spans="2:9">
      <c r="B20" s="15" t="s">
        <v>10</v>
      </c>
      <c r="C20" s="6" t="s">
        <v>17</v>
      </c>
      <c r="D20" s="6" t="s">
        <v>18</v>
      </c>
      <c r="E20" s="6" t="s">
        <v>19</v>
      </c>
      <c r="G20" s="6">
        <v>2176</v>
      </c>
      <c r="H20" s="13">
        <v>51.99</v>
      </c>
      <c r="I20" s="14">
        <v>3.0700000000000003</v>
      </c>
    </row>
    <row r="21" spans="2:9">
      <c r="B21" s="15" t="s">
        <v>10</v>
      </c>
      <c r="C21" s="6" t="s">
        <v>1089</v>
      </c>
      <c r="D21" s="6" t="s">
        <v>1090</v>
      </c>
      <c r="E21" s="6" t="s">
        <v>51</v>
      </c>
      <c r="G21" s="6">
        <v>1295</v>
      </c>
      <c r="H21" s="13">
        <v>51.07</v>
      </c>
      <c r="I21" s="14">
        <v>3.02</v>
      </c>
    </row>
    <row r="22" spans="2:9">
      <c r="B22" s="15" t="s">
        <v>10</v>
      </c>
      <c r="C22" s="6" t="s">
        <v>58</v>
      </c>
      <c r="D22" s="6" t="s">
        <v>59</v>
      </c>
      <c r="E22" s="6" t="s">
        <v>57</v>
      </c>
      <c r="G22" s="6">
        <v>1006</v>
      </c>
      <c r="H22" s="13">
        <v>45.27</v>
      </c>
      <c r="I22" s="14">
        <v>2.68</v>
      </c>
    </row>
    <row r="23" spans="2:9">
      <c r="B23" s="15" t="s">
        <v>10</v>
      </c>
      <c r="C23" s="6" t="s">
        <v>72</v>
      </c>
      <c r="D23" s="6" t="s">
        <v>73</v>
      </c>
      <c r="E23" s="6" t="s">
        <v>30</v>
      </c>
      <c r="G23" s="6">
        <v>17373</v>
      </c>
      <c r="H23" s="13">
        <v>45.07</v>
      </c>
      <c r="I23" s="14">
        <v>2.66</v>
      </c>
    </row>
    <row r="24" spans="2:9">
      <c r="B24" s="15" t="s">
        <v>10</v>
      </c>
      <c r="C24" s="6" t="s">
        <v>93</v>
      </c>
      <c r="D24" s="6" t="s">
        <v>94</v>
      </c>
      <c r="E24" s="6" t="s">
        <v>24</v>
      </c>
      <c r="G24" s="6">
        <v>1397</v>
      </c>
      <c r="H24" s="13">
        <v>44.15</v>
      </c>
      <c r="I24" s="14">
        <v>2.6100000000000003</v>
      </c>
    </row>
    <row r="25" spans="2:9">
      <c r="B25" s="15" t="s">
        <v>10</v>
      </c>
      <c r="C25" s="6" t="s">
        <v>25</v>
      </c>
      <c r="D25" s="6" t="s">
        <v>26</v>
      </c>
      <c r="E25" s="6" t="s">
        <v>27</v>
      </c>
      <c r="G25" s="6">
        <v>4373</v>
      </c>
      <c r="H25" s="13">
        <v>43.410000000000004</v>
      </c>
      <c r="I25" s="14">
        <v>2.5700000000000003</v>
      </c>
    </row>
    <row r="26" spans="2:9">
      <c r="B26" s="15" t="s">
        <v>10</v>
      </c>
      <c r="C26" s="6" t="s">
        <v>76</v>
      </c>
      <c r="D26" s="6" t="s">
        <v>77</v>
      </c>
      <c r="E26" s="6" t="s">
        <v>30</v>
      </c>
      <c r="G26" s="6">
        <v>5059</v>
      </c>
      <c r="H26" s="13">
        <v>42.63</v>
      </c>
      <c r="I26" s="14">
        <v>2.52</v>
      </c>
    </row>
    <row r="27" spans="2:9">
      <c r="B27" s="15" t="s">
        <v>10</v>
      </c>
      <c r="C27" s="6" t="s">
        <v>42</v>
      </c>
      <c r="D27" s="6" t="s">
        <v>43</v>
      </c>
      <c r="E27" s="6" t="s">
        <v>30</v>
      </c>
      <c r="G27" s="6">
        <v>27161</v>
      </c>
      <c r="H27" s="13">
        <v>33.53</v>
      </c>
      <c r="I27" s="14">
        <v>1.9800000000000002</v>
      </c>
    </row>
    <row r="28" spans="2:9">
      <c r="B28" s="15" t="s">
        <v>10</v>
      </c>
      <c r="C28" s="6" t="s">
        <v>11</v>
      </c>
      <c r="D28" s="6" t="s">
        <v>12</v>
      </c>
      <c r="E28" s="6" t="s">
        <v>13</v>
      </c>
      <c r="G28" s="6">
        <v>842</v>
      </c>
      <c r="H28" s="13">
        <v>30.650000000000002</v>
      </c>
      <c r="I28" s="14">
        <v>1.81</v>
      </c>
    </row>
    <row r="29" spans="2:9">
      <c r="B29" s="15" t="s">
        <v>10</v>
      </c>
      <c r="C29" s="6" t="s">
        <v>35</v>
      </c>
      <c r="D29" s="6" t="s">
        <v>36</v>
      </c>
      <c r="E29" s="6" t="s">
        <v>24</v>
      </c>
      <c r="G29" s="6">
        <v>12648</v>
      </c>
      <c r="H29" s="13">
        <v>30.38</v>
      </c>
      <c r="I29" s="14">
        <v>1.8000000000000003</v>
      </c>
    </row>
    <row r="30" spans="2:9">
      <c r="B30" s="15" t="s">
        <v>10</v>
      </c>
      <c r="C30" s="6" t="s">
        <v>627</v>
      </c>
      <c r="D30" s="6" t="s">
        <v>628</v>
      </c>
      <c r="E30" s="6" t="s">
        <v>24</v>
      </c>
      <c r="G30" s="6">
        <v>2181</v>
      </c>
      <c r="H30" s="13">
        <v>29.55</v>
      </c>
      <c r="I30" s="14">
        <v>1.7500000000000002</v>
      </c>
    </row>
    <row r="31" spans="2:9">
      <c r="B31" s="15" t="s">
        <v>10</v>
      </c>
      <c r="C31" s="6" t="s">
        <v>104</v>
      </c>
      <c r="D31" s="6" t="s">
        <v>105</v>
      </c>
      <c r="E31" s="6" t="s">
        <v>106</v>
      </c>
      <c r="G31" s="6">
        <v>3062</v>
      </c>
      <c r="H31" s="13">
        <v>29.36</v>
      </c>
      <c r="I31" s="14">
        <v>1.7400000000000002</v>
      </c>
    </row>
    <row r="32" spans="2:9">
      <c r="B32" s="15" t="s">
        <v>10</v>
      </c>
      <c r="C32" s="6" t="s">
        <v>46</v>
      </c>
      <c r="D32" s="6" t="s">
        <v>47</v>
      </c>
      <c r="E32" s="6" t="s">
        <v>48</v>
      </c>
      <c r="G32" s="6">
        <v>1963</v>
      </c>
      <c r="H32" s="13">
        <v>29.26</v>
      </c>
      <c r="I32" s="14">
        <v>1.73</v>
      </c>
    </row>
    <row r="33" spans="2:9">
      <c r="B33" s="15" t="s">
        <v>10</v>
      </c>
      <c r="C33" s="6" t="s">
        <v>97</v>
      </c>
      <c r="D33" s="6" t="s">
        <v>98</v>
      </c>
      <c r="E33" s="6" t="s">
        <v>99</v>
      </c>
      <c r="G33" s="6">
        <v>3648</v>
      </c>
      <c r="H33" s="13">
        <v>29</v>
      </c>
      <c r="I33" s="14">
        <v>1.71</v>
      </c>
    </row>
    <row r="34" spans="2:9">
      <c r="B34" s="15" t="s">
        <v>10</v>
      </c>
      <c r="C34" s="6" t="s">
        <v>84</v>
      </c>
      <c r="D34" s="6" t="s">
        <v>85</v>
      </c>
      <c r="E34" s="6" t="s">
        <v>86</v>
      </c>
      <c r="G34" s="6">
        <v>11684</v>
      </c>
      <c r="H34" s="13">
        <v>27.46</v>
      </c>
      <c r="I34" s="14">
        <v>1.6199999999999999</v>
      </c>
    </row>
    <row r="35" spans="2:9">
      <c r="B35" s="15" t="s">
        <v>10</v>
      </c>
      <c r="C35" s="6" t="s">
        <v>37</v>
      </c>
      <c r="D35" s="6" t="s">
        <v>38</v>
      </c>
      <c r="E35" s="6" t="s">
        <v>30</v>
      </c>
      <c r="G35" s="6">
        <v>3217</v>
      </c>
      <c r="H35" s="13">
        <v>27.21</v>
      </c>
      <c r="I35" s="14">
        <v>1.6099999999999999</v>
      </c>
    </row>
    <row r="36" spans="2:9">
      <c r="B36" s="15" t="s">
        <v>10</v>
      </c>
      <c r="C36" s="6" t="s">
        <v>22</v>
      </c>
      <c r="D36" s="6" t="s">
        <v>23</v>
      </c>
      <c r="E36" s="6" t="s">
        <v>24</v>
      </c>
      <c r="G36" s="6">
        <v>8976</v>
      </c>
      <c r="H36" s="13">
        <v>26.23</v>
      </c>
      <c r="I36" s="14">
        <v>1.55</v>
      </c>
    </row>
    <row r="37" spans="2:9">
      <c r="B37" s="15" t="s">
        <v>10</v>
      </c>
      <c r="C37" s="6" t="s">
        <v>1459</v>
      </c>
      <c r="D37" s="6" t="s">
        <v>1460</v>
      </c>
      <c r="E37" s="6" t="s">
        <v>1000</v>
      </c>
      <c r="G37" s="6">
        <v>26015</v>
      </c>
      <c r="H37" s="13">
        <v>22.05</v>
      </c>
      <c r="I37" s="14">
        <v>1.3</v>
      </c>
    </row>
    <row r="38" spans="2:9">
      <c r="B38" s="15" t="s">
        <v>10</v>
      </c>
      <c r="C38" s="6" t="s">
        <v>1278</v>
      </c>
      <c r="D38" s="6" t="s">
        <v>1279</v>
      </c>
      <c r="E38" s="6" t="s">
        <v>676</v>
      </c>
      <c r="G38" s="6">
        <v>3858</v>
      </c>
      <c r="H38" s="13">
        <v>21.91</v>
      </c>
      <c r="I38" s="14">
        <v>1.3</v>
      </c>
    </row>
    <row r="39" spans="2:9">
      <c r="B39" s="15" t="s">
        <v>10</v>
      </c>
      <c r="C39" s="6" t="s">
        <v>65</v>
      </c>
      <c r="D39" s="6" t="s">
        <v>66</v>
      </c>
      <c r="E39" s="6" t="s">
        <v>27</v>
      </c>
      <c r="G39" s="6">
        <v>986</v>
      </c>
      <c r="H39" s="13">
        <v>21.02</v>
      </c>
      <c r="I39" s="14">
        <v>1.2400000000000002</v>
      </c>
    </row>
    <row r="40" spans="2:9">
      <c r="B40" s="15" t="s">
        <v>10</v>
      </c>
      <c r="C40" s="6" t="s">
        <v>78</v>
      </c>
      <c r="D40" s="6" t="s">
        <v>79</v>
      </c>
      <c r="E40" s="6" t="s">
        <v>80</v>
      </c>
      <c r="G40" s="6">
        <v>316</v>
      </c>
      <c r="H40" s="13">
        <v>19.47</v>
      </c>
      <c r="I40" s="14">
        <v>1.1499999999999999</v>
      </c>
    </row>
    <row r="41" spans="2:9">
      <c r="B41" s="15" t="s">
        <v>10</v>
      </c>
      <c r="C41" s="6" t="s">
        <v>28</v>
      </c>
      <c r="D41" s="6" t="s">
        <v>29</v>
      </c>
      <c r="E41" s="6" t="s">
        <v>30</v>
      </c>
      <c r="G41" s="6">
        <v>6501</v>
      </c>
      <c r="H41" s="13">
        <v>18.809999999999999</v>
      </c>
      <c r="I41" s="14">
        <v>1.1100000000000001</v>
      </c>
    </row>
    <row r="42" spans="2:9">
      <c r="B42" s="15" t="s">
        <v>10</v>
      </c>
      <c r="C42" s="6" t="s">
        <v>31</v>
      </c>
      <c r="D42" s="6" t="s">
        <v>32</v>
      </c>
      <c r="E42" s="6" t="s">
        <v>30</v>
      </c>
      <c r="G42" s="6">
        <v>6204</v>
      </c>
      <c r="H42" s="13">
        <v>17.98</v>
      </c>
      <c r="I42" s="14">
        <v>1.06</v>
      </c>
    </row>
    <row r="43" spans="2:9">
      <c r="B43" s="15" t="s">
        <v>10</v>
      </c>
      <c r="C43" s="6" t="s">
        <v>20</v>
      </c>
      <c r="D43" s="6" t="s">
        <v>21</v>
      </c>
      <c r="E43" s="6" t="s">
        <v>13</v>
      </c>
      <c r="G43" s="6">
        <v>74</v>
      </c>
      <c r="H43" s="13">
        <v>17.93</v>
      </c>
      <c r="I43" s="14">
        <v>1.06</v>
      </c>
    </row>
    <row r="44" spans="2:9">
      <c r="B44" s="15" t="s">
        <v>10</v>
      </c>
      <c r="C44" s="6" t="s">
        <v>3182</v>
      </c>
      <c r="D44" s="6" t="s">
        <v>3183</v>
      </c>
      <c r="E44" s="6" t="s">
        <v>24</v>
      </c>
      <c r="G44" s="6">
        <v>5578</v>
      </c>
      <c r="H44" s="13">
        <v>15.96</v>
      </c>
      <c r="I44" s="14">
        <v>0.94000000000000006</v>
      </c>
    </row>
    <row r="45" spans="2:9">
      <c r="B45" s="15" t="s">
        <v>10</v>
      </c>
      <c r="C45" s="6" t="s">
        <v>3431</v>
      </c>
      <c r="D45" s="6" t="s">
        <v>3432</v>
      </c>
      <c r="E45" s="6" t="s">
        <v>30</v>
      </c>
      <c r="G45" s="6">
        <v>5941</v>
      </c>
      <c r="H45" s="13">
        <v>14.25</v>
      </c>
      <c r="I45" s="14">
        <v>0.84000000000000008</v>
      </c>
    </row>
    <row r="46" spans="2:9">
      <c r="B46" s="15" t="s">
        <v>10</v>
      </c>
      <c r="C46" s="6" t="s">
        <v>119</v>
      </c>
      <c r="D46" s="6" t="s">
        <v>120</v>
      </c>
      <c r="E46" s="6" t="s">
        <v>121</v>
      </c>
      <c r="G46" s="6">
        <v>473</v>
      </c>
      <c r="H46" s="13">
        <v>12.44</v>
      </c>
      <c r="I46" s="14">
        <v>0.74</v>
      </c>
    </row>
    <row r="47" spans="2:9">
      <c r="B47" s="15" t="s">
        <v>10</v>
      </c>
      <c r="C47" s="6" t="s">
        <v>114</v>
      </c>
      <c r="D47" s="6" t="s">
        <v>115</v>
      </c>
      <c r="E47" s="6" t="s">
        <v>24</v>
      </c>
      <c r="G47" s="6">
        <v>4457</v>
      </c>
      <c r="H47" s="13">
        <v>11.19</v>
      </c>
      <c r="I47" s="14">
        <v>0.66</v>
      </c>
    </row>
    <row r="48" spans="2:9">
      <c r="B48" s="15" t="s">
        <v>10</v>
      </c>
      <c r="C48" s="6" t="s">
        <v>3433</v>
      </c>
      <c r="D48" s="6" t="s">
        <v>3434</v>
      </c>
      <c r="E48" s="6" t="s">
        <v>19</v>
      </c>
      <c r="G48" s="6">
        <v>366</v>
      </c>
      <c r="H48" s="13">
        <v>11.11</v>
      </c>
      <c r="I48" s="14">
        <v>0.66</v>
      </c>
    </row>
    <row r="49" spans="1:9">
      <c r="B49" s="15" t="s">
        <v>10</v>
      </c>
      <c r="C49" s="6" t="s">
        <v>1955</v>
      </c>
      <c r="D49" s="6" t="s">
        <v>1956</v>
      </c>
      <c r="E49" s="6" t="s">
        <v>99</v>
      </c>
      <c r="G49" s="6">
        <v>1351</v>
      </c>
      <c r="H49" s="13">
        <v>9.0500000000000007</v>
      </c>
      <c r="I49" s="14">
        <v>0.54</v>
      </c>
    </row>
    <row r="50" spans="1:9">
      <c r="B50" s="15" t="s">
        <v>10</v>
      </c>
      <c r="C50" s="6" t="s">
        <v>3435</v>
      </c>
      <c r="D50" s="6" t="s">
        <v>3436</v>
      </c>
      <c r="E50" s="6" t="s">
        <v>83</v>
      </c>
      <c r="G50" s="6">
        <v>46</v>
      </c>
      <c r="H50" s="13">
        <v>8.93</v>
      </c>
      <c r="I50" s="14">
        <v>0.53</v>
      </c>
    </row>
    <row r="51" spans="1:9">
      <c r="B51" s="15" t="s">
        <v>10</v>
      </c>
      <c r="C51" s="6" t="s">
        <v>3437</v>
      </c>
      <c r="D51" s="6" t="s">
        <v>3438</v>
      </c>
      <c r="E51" s="6" t="s">
        <v>62</v>
      </c>
      <c r="G51" s="6">
        <v>883</v>
      </c>
      <c r="H51" s="13">
        <v>6.93</v>
      </c>
      <c r="I51" s="14">
        <v>0.41000000000000003</v>
      </c>
    </row>
    <row r="52" spans="1:9">
      <c r="B52" s="15" t="s">
        <v>10</v>
      </c>
      <c r="C52" s="6" t="s">
        <v>122</v>
      </c>
      <c r="D52" s="6" t="s">
        <v>123</v>
      </c>
      <c r="E52" s="6" t="s">
        <v>99</v>
      </c>
      <c r="G52" s="6">
        <v>401</v>
      </c>
      <c r="H52" s="13">
        <v>6.44</v>
      </c>
      <c r="I52" s="14">
        <v>0.38</v>
      </c>
    </row>
    <row r="53" spans="1:9">
      <c r="B53" s="15" t="s">
        <v>10</v>
      </c>
      <c r="C53" s="6" t="s">
        <v>95</v>
      </c>
      <c r="D53" s="6" t="s">
        <v>96</v>
      </c>
      <c r="E53" s="6" t="s">
        <v>24</v>
      </c>
      <c r="G53" s="6">
        <v>1429</v>
      </c>
      <c r="H53" s="13">
        <v>6.15</v>
      </c>
      <c r="I53" s="14">
        <v>0.36000000000000004</v>
      </c>
    </row>
    <row r="54" spans="1:9">
      <c r="B54" s="15" t="s">
        <v>10</v>
      </c>
      <c r="C54" s="6" t="s">
        <v>3439</v>
      </c>
      <c r="D54" s="6" t="s">
        <v>3440</v>
      </c>
      <c r="E54" s="6" t="s">
        <v>57</v>
      </c>
      <c r="G54" s="6">
        <v>693</v>
      </c>
      <c r="H54" s="13">
        <v>4.26</v>
      </c>
      <c r="I54" s="14">
        <v>0.25</v>
      </c>
    </row>
    <row r="55" spans="1:9">
      <c r="B55" s="15" t="s">
        <v>10</v>
      </c>
      <c r="C55" s="6" t="s">
        <v>3441</v>
      </c>
      <c r="D55" s="6" t="s">
        <v>3442</v>
      </c>
      <c r="E55" s="6" t="s">
        <v>928</v>
      </c>
      <c r="G55" s="6">
        <v>507</v>
      </c>
      <c r="H55" s="13">
        <v>3.92</v>
      </c>
      <c r="I55" s="14">
        <v>0.22999999999999998</v>
      </c>
    </row>
    <row r="56" spans="1:9">
      <c r="B56" s="15" t="s">
        <v>10</v>
      </c>
      <c r="C56" s="6" t="s">
        <v>962</v>
      </c>
      <c r="D56" s="6" t="s">
        <v>963</v>
      </c>
      <c r="E56" s="6" t="s">
        <v>915</v>
      </c>
      <c r="G56" s="6">
        <v>563</v>
      </c>
      <c r="H56" s="13">
        <v>3.19</v>
      </c>
      <c r="I56" s="14">
        <v>0.19</v>
      </c>
    </row>
    <row r="57" spans="1:9">
      <c r="B57" s="15" t="s">
        <v>10</v>
      </c>
      <c r="C57" s="6" t="s">
        <v>3443</v>
      </c>
      <c r="D57" s="6" t="s">
        <v>3444</v>
      </c>
      <c r="E57" s="6" t="s">
        <v>24</v>
      </c>
      <c r="G57" s="6">
        <v>502</v>
      </c>
      <c r="H57" s="13">
        <v>3.06</v>
      </c>
      <c r="I57" s="14">
        <v>0.18000000000000002</v>
      </c>
    </row>
    <row r="58" spans="1:9" ht="9.5" thickBot="1">
      <c r="E58" s="16" t="s">
        <v>133</v>
      </c>
      <c r="H58" s="25">
        <v>1684.12</v>
      </c>
      <c r="I58" s="26">
        <v>99.549999999999898</v>
      </c>
    </row>
    <row r="59" spans="1:9" ht="9.5" thickTop="1">
      <c r="I59" s="14"/>
    </row>
    <row r="60" spans="1:9">
      <c r="I60" s="14"/>
    </row>
    <row r="61" spans="1:9">
      <c r="C61" s="6" t="s">
        <v>152</v>
      </c>
      <c r="E61" s="6" t="s">
        <v>10</v>
      </c>
      <c r="F61" s="12">
        <v>6.03</v>
      </c>
      <c r="H61" s="13">
        <v>20</v>
      </c>
      <c r="I61" s="14">
        <v>1.18</v>
      </c>
    </row>
    <row r="62" spans="1:9">
      <c r="I62" s="14"/>
    </row>
    <row r="63" spans="1:9">
      <c r="A63" s="11" t="s">
        <v>134</v>
      </c>
      <c r="H63" s="19">
        <v>-17.309999999999999</v>
      </c>
      <c r="I63" s="20">
        <v>-1.01</v>
      </c>
    </row>
    <row r="64" spans="1:9">
      <c r="I64" s="14"/>
    </row>
    <row r="65" spans="1:9" ht="9.5" thickBot="1">
      <c r="E65" s="16" t="s">
        <v>135</v>
      </c>
      <c r="H65" s="17">
        <v>1691.61</v>
      </c>
      <c r="I65" s="18">
        <v>100</v>
      </c>
    </row>
    <row r="66" spans="1:9" ht="9.5" thickTop="1">
      <c r="I66" s="14"/>
    </row>
    <row r="67" spans="1:9">
      <c r="A67" s="16" t="s">
        <v>136</v>
      </c>
      <c r="I67" s="14"/>
    </row>
    <row r="68" spans="1:9">
      <c r="A68" s="6">
        <v>1</v>
      </c>
      <c r="B68" s="6" t="s">
        <v>137</v>
      </c>
      <c r="I68" s="14"/>
    </row>
    <row r="69" spans="1:9">
      <c r="I69" s="14"/>
    </row>
    <row r="70" spans="1:9">
      <c r="A70" s="6">
        <v>2</v>
      </c>
      <c r="B70" s="22" t="s">
        <v>3445</v>
      </c>
      <c r="I70" s="14"/>
    </row>
    <row r="71" spans="1:9">
      <c r="I71" s="14"/>
    </row>
    <row r="72" spans="1:9">
      <c r="A72" s="6">
        <v>3</v>
      </c>
      <c r="B72" s="6" t="s">
        <v>139</v>
      </c>
      <c r="I72" s="14"/>
    </row>
    <row r="73" spans="1:9">
      <c r="I73" s="14"/>
    </row>
    <row r="74" spans="1:9">
      <c r="C74" s="16" t="s">
        <v>140</v>
      </c>
      <c r="I74" s="14"/>
    </row>
    <row r="75" spans="1:9">
      <c r="C75" s="16" t="s">
        <v>141</v>
      </c>
      <c r="D75" s="16" t="s">
        <v>142</v>
      </c>
      <c r="E75" s="16" t="s">
        <v>143</v>
      </c>
      <c r="I75" s="14"/>
    </row>
    <row r="76" spans="1:9">
      <c r="C76" s="6" t="s">
        <v>3446</v>
      </c>
      <c r="D76" s="6">
        <v>9.8760000000000012</v>
      </c>
      <c r="E76" s="6">
        <v>8.6710000000000012</v>
      </c>
      <c r="I76" s="14"/>
    </row>
    <row r="77" spans="1:9">
      <c r="C77" s="6" t="s">
        <v>3447</v>
      </c>
      <c r="D77" s="6">
        <v>9.8760000000000012</v>
      </c>
      <c r="E77" s="6">
        <v>8.6710000000000012</v>
      </c>
      <c r="I77" s="14"/>
    </row>
    <row r="78" spans="1:9">
      <c r="C78" s="6" t="s">
        <v>3448</v>
      </c>
      <c r="D78" s="6">
        <v>9.8830000000000009</v>
      </c>
      <c r="E78" s="6">
        <v>8.6790000000000003</v>
      </c>
      <c r="I78" s="14"/>
    </row>
    <row r="79" spans="1:9">
      <c r="C79" s="6" t="s">
        <v>3449</v>
      </c>
      <c r="D79" s="6">
        <v>9.8830000000000009</v>
      </c>
      <c r="E79" s="6">
        <v>8.6790000000000003</v>
      </c>
      <c r="I79" s="14"/>
    </row>
    <row r="80" spans="1:9">
      <c r="I80" s="14"/>
    </row>
    <row r="81" spans="1:9" ht="20" customHeight="1">
      <c r="A81" s="6">
        <v>4</v>
      </c>
      <c r="B81" s="71" t="s">
        <v>148</v>
      </c>
      <c r="C81" s="72"/>
      <c r="D81" s="72"/>
      <c r="E81" s="72"/>
      <c r="F81" s="72"/>
      <c r="G81" s="72"/>
      <c r="H81" s="72"/>
      <c r="I81" s="73"/>
    </row>
    <row r="82" spans="1:9">
      <c r="A82" s="1"/>
      <c r="B82" s="1"/>
      <c r="C82" s="1"/>
      <c r="D82" s="1"/>
      <c r="E82" s="1"/>
      <c r="F82" s="3"/>
      <c r="G82" s="1"/>
      <c r="H82" s="4"/>
      <c r="I82" s="3"/>
    </row>
    <row r="83" spans="1:9">
      <c r="A83" s="24" t="s">
        <v>149</v>
      </c>
      <c r="B83" s="21"/>
      <c r="C83" s="21"/>
      <c r="D83" s="21"/>
    </row>
    <row r="84" spans="1:9">
      <c r="A84" s="21"/>
      <c r="B84" s="21"/>
      <c r="C84" s="21"/>
      <c r="D84" s="21"/>
    </row>
    <row r="85" spans="1:9">
      <c r="A85" s="21"/>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4" t="s">
        <v>3450</v>
      </c>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sheetData>
  <mergeCells count="6">
    <mergeCell ref="B81:I81"/>
    <mergeCell ref="A2:C2"/>
    <mergeCell ref="A3:C3"/>
    <mergeCell ref="B4:C4"/>
    <mergeCell ref="B5:C5"/>
    <mergeCell ref="B8:C8"/>
  </mergeCells>
  <pageMargins left="0.7" right="0.7" top="0.75" bottom="0.75" header="0.3" footer="0.3"/>
  <pageSetup paperSize="0" orientation="portrait" horizontalDpi="0" verticalDpi="0" copies="0"/>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A430D-9FB9-4F52-A23B-6815BFCC9186}">
  <dimension ref="A1:I89"/>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3423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74</v>
      </c>
      <c r="D5" s="6" t="s">
        <v>75</v>
      </c>
      <c r="E5" s="6" t="s">
        <v>30</v>
      </c>
      <c r="G5" s="6">
        <v>10586</v>
      </c>
      <c r="H5" s="13">
        <v>103.68</v>
      </c>
      <c r="I5" s="14">
        <v>5.75</v>
      </c>
    </row>
    <row r="6" spans="1:9">
      <c r="B6" s="15" t="s">
        <v>10</v>
      </c>
      <c r="C6" s="6" t="s">
        <v>1389</v>
      </c>
      <c r="D6" s="6" t="s">
        <v>1390</v>
      </c>
      <c r="E6" s="6" t="s">
        <v>16</v>
      </c>
      <c r="G6" s="6">
        <v>11718</v>
      </c>
      <c r="H6" s="13">
        <v>103.64</v>
      </c>
      <c r="I6" s="14">
        <v>5.75</v>
      </c>
    </row>
    <row r="7" spans="1:9">
      <c r="B7" s="15" t="s">
        <v>10</v>
      </c>
      <c r="C7" s="6" t="s">
        <v>87</v>
      </c>
      <c r="D7" s="6" t="s">
        <v>88</v>
      </c>
      <c r="E7" s="6" t="s">
        <v>83</v>
      </c>
      <c r="G7" s="6">
        <v>1442</v>
      </c>
      <c r="H7" s="13">
        <v>94.97</v>
      </c>
      <c r="I7" s="14">
        <v>5.2700000000000005</v>
      </c>
    </row>
    <row r="8" spans="1:9">
      <c r="B8" s="15" t="s">
        <v>10</v>
      </c>
      <c r="C8" s="6" t="s">
        <v>89</v>
      </c>
      <c r="D8" s="6" t="s">
        <v>90</v>
      </c>
      <c r="E8" s="6" t="s">
        <v>24</v>
      </c>
      <c r="G8" s="6">
        <v>10619</v>
      </c>
      <c r="H8" s="13">
        <v>92.61</v>
      </c>
      <c r="I8" s="14">
        <v>5.1400000000000006</v>
      </c>
    </row>
    <row r="9" spans="1:9">
      <c r="B9" s="15" t="s">
        <v>10</v>
      </c>
      <c r="C9" s="6" t="s">
        <v>622</v>
      </c>
      <c r="D9" s="6" t="s">
        <v>623</v>
      </c>
      <c r="E9" s="6" t="s">
        <v>624</v>
      </c>
      <c r="G9" s="6">
        <v>4857</v>
      </c>
      <c r="H9" s="13">
        <v>86.570000000000007</v>
      </c>
      <c r="I9" s="14">
        <v>4.8</v>
      </c>
    </row>
    <row r="10" spans="1:9">
      <c r="B10" s="15" t="s">
        <v>10</v>
      </c>
      <c r="C10" s="6" t="s">
        <v>81</v>
      </c>
      <c r="D10" s="6" t="s">
        <v>82</v>
      </c>
      <c r="E10" s="6" t="s">
        <v>83</v>
      </c>
      <c r="G10" s="6">
        <v>2465</v>
      </c>
      <c r="H10" s="13">
        <v>82.92</v>
      </c>
      <c r="I10" s="14">
        <v>4.5999999999999996</v>
      </c>
    </row>
    <row r="11" spans="1:9">
      <c r="B11" s="15" t="s">
        <v>10</v>
      </c>
      <c r="C11" s="6" t="s">
        <v>570</v>
      </c>
      <c r="D11" s="6" t="s">
        <v>629</v>
      </c>
      <c r="E11" s="6" t="s">
        <v>24</v>
      </c>
      <c r="G11" s="6">
        <v>10240</v>
      </c>
      <c r="H11" s="13">
        <v>82.08</v>
      </c>
      <c r="I11" s="14">
        <v>4.5600000000000005</v>
      </c>
    </row>
    <row r="12" spans="1:9">
      <c r="B12" s="15" t="s">
        <v>10</v>
      </c>
      <c r="C12" s="6" t="s">
        <v>850</v>
      </c>
      <c r="D12" s="6" t="s">
        <v>851</v>
      </c>
      <c r="E12" s="6" t="s">
        <v>118</v>
      </c>
      <c r="G12" s="6">
        <v>3767</v>
      </c>
      <c r="H12" s="13">
        <v>81.56</v>
      </c>
      <c r="I12" s="14">
        <v>4.53</v>
      </c>
    </row>
    <row r="13" spans="1:9">
      <c r="B13" s="15" t="s">
        <v>10</v>
      </c>
      <c r="C13" s="6" t="s">
        <v>1310</v>
      </c>
      <c r="D13" s="6" t="s">
        <v>1311</v>
      </c>
      <c r="E13" s="6" t="s">
        <v>83</v>
      </c>
      <c r="G13" s="6">
        <v>1558</v>
      </c>
      <c r="H13" s="13">
        <v>78.88</v>
      </c>
      <c r="I13" s="14">
        <v>4.38</v>
      </c>
    </row>
    <row r="14" spans="1:9">
      <c r="B14" s="15" t="s">
        <v>10</v>
      </c>
      <c r="C14" s="6" t="s">
        <v>91</v>
      </c>
      <c r="D14" s="6" t="s">
        <v>92</v>
      </c>
      <c r="E14" s="6" t="s">
        <v>19</v>
      </c>
      <c r="G14" s="6">
        <v>2928</v>
      </c>
      <c r="H14" s="13">
        <v>78.570000000000007</v>
      </c>
      <c r="I14" s="14">
        <v>4.3600000000000003</v>
      </c>
    </row>
    <row r="15" spans="1:9">
      <c r="B15" s="15" t="s">
        <v>10</v>
      </c>
      <c r="C15" s="6" t="s">
        <v>126</v>
      </c>
      <c r="D15" s="6" t="s">
        <v>127</v>
      </c>
      <c r="E15" s="6" t="s">
        <v>83</v>
      </c>
      <c r="G15" s="6">
        <v>572</v>
      </c>
      <c r="H15" s="13">
        <v>70.39</v>
      </c>
      <c r="I15" s="14">
        <v>3.91</v>
      </c>
    </row>
    <row r="16" spans="1:9">
      <c r="B16" s="15" t="s">
        <v>10</v>
      </c>
      <c r="C16" s="6" t="s">
        <v>107</v>
      </c>
      <c r="D16" s="6" t="s">
        <v>108</v>
      </c>
      <c r="E16" s="6" t="s">
        <v>48</v>
      </c>
      <c r="G16" s="6">
        <v>3866</v>
      </c>
      <c r="H16" s="13">
        <v>68.710000000000008</v>
      </c>
      <c r="I16" s="14">
        <v>3.81</v>
      </c>
    </row>
    <row r="17" spans="2:9">
      <c r="B17" s="15" t="s">
        <v>10</v>
      </c>
      <c r="C17" s="6" t="s">
        <v>1089</v>
      </c>
      <c r="D17" s="6" t="s">
        <v>1090</v>
      </c>
      <c r="E17" s="6" t="s">
        <v>51</v>
      </c>
      <c r="G17" s="6">
        <v>1666</v>
      </c>
      <c r="H17" s="13">
        <v>65.7</v>
      </c>
      <c r="I17" s="14">
        <v>3.6500000000000004</v>
      </c>
    </row>
    <row r="18" spans="2:9">
      <c r="B18" s="15" t="s">
        <v>10</v>
      </c>
      <c r="C18" s="6" t="s">
        <v>58</v>
      </c>
      <c r="D18" s="6" t="s">
        <v>59</v>
      </c>
      <c r="E18" s="6" t="s">
        <v>57</v>
      </c>
      <c r="G18" s="6">
        <v>1363</v>
      </c>
      <c r="H18" s="13">
        <v>61.34</v>
      </c>
      <c r="I18" s="14">
        <v>3.4000000000000004</v>
      </c>
    </row>
    <row r="19" spans="2:9">
      <c r="B19" s="15" t="s">
        <v>10</v>
      </c>
      <c r="C19" s="6" t="s">
        <v>72</v>
      </c>
      <c r="D19" s="6" t="s">
        <v>73</v>
      </c>
      <c r="E19" s="6" t="s">
        <v>30</v>
      </c>
      <c r="G19" s="6">
        <v>22817</v>
      </c>
      <c r="H19" s="13">
        <v>59.19</v>
      </c>
      <c r="I19" s="14">
        <v>3.2800000000000002</v>
      </c>
    </row>
    <row r="20" spans="2:9">
      <c r="B20" s="15" t="s">
        <v>10</v>
      </c>
      <c r="C20" s="6" t="s">
        <v>93</v>
      </c>
      <c r="D20" s="6" t="s">
        <v>94</v>
      </c>
      <c r="E20" s="6" t="s">
        <v>24</v>
      </c>
      <c r="G20" s="6">
        <v>1838</v>
      </c>
      <c r="H20" s="13">
        <v>58.08</v>
      </c>
      <c r="I20" s="14">
        <v>3.2199999999999998</v>
      </c>
    </row>
    <row r="21" spans="2:9">
      <c r="B21" s="15" t="s">
        <v>10</v>
      </c>
      <c r="C21" s="6" t="s">
        <v>76</v>
      </c>
      <c r="D21" s="6" t="s">
        <v>77</v>
      </c>
      <c r="E21" s="6" t="s">
        <v>30</v>
      </c>
      <c r="G21" s="6">
        <v>6766</v>
      </c>
      <c r="H21" s="13">
        <v>57.02</v>
      </c>
      <c r="I21" s="14">
        <v>3.16</v>
      </c>
    </row>
    <row r="22" spans="2:9">
      <c r="B22" s="15" t="s">
        <v>10</v>
      </c>
      <c r="C22" s="6" t="s">
        <v>42</v>
      </c>
      <c r="D22" s="6" t="s">
        <v>43</v>
      </c>
      <c r="E22" s="6" t="s">
        <v>30</v>
      </c>
      <c r="G22" s="6">
        <v>35956</v>
      </c>
      <c r="H22" s="13">
        <v>44.39</v>
      </c>
      <c r="I22" s="14">
        <v>2.46</v>
      </c>
    </row>
    <row r="23" spans="2:9">
      <c r="B23" s="15" t="s">
        <v>10</v>
      </c>
      <c r="C23" s="6" t="s">
        <v>39</v>
      </c>
      <c r="D23" s="6" t="s">
        <v>40</v>
      </c>
      <c r="E23" s="6" t="s">
        <v>41</v>
      </c>
      <c r="G23" s="6">
        <v>27381</v>
      </c>
      <c r="H23" s="13">
        <v>42.2</v>
      </c>
      <c r="I23" s="14">
        <v>2.34</v>
      </c>
    </row>
    <row r="24" spans="2:9">
      <c r="B24" s="15" t="s">
        <v>10</v>
      </c>
      <c r="C24" s="6" t="s">
        <v>35</v>
      </c>
      <c r="D24" s="6" t="s">
        <v>36</v>
      </c>
      <c r="E24" s="6" t="s">
        <v>24</v>
      </c>
      <c r="G24" s="6">
        <v>17478</v>
      </c>
      <c r="H24" s="13">
        <v>41.980000000000004</v>
      </c>
      <c r="I24" s="14">
        <v>2.33</v>
      </c>
    </row>
    <row r="25" spans="2:9">
      <c r="B25" s="15" t="s">
        <v>10</v>
      </c>
      <c r="C25" s="6" t="s">
        <v>104</v>
      </c>
      <c r="D25" s="6" t="s">
        <v>105</v>
      </c>
      <c r="E25" s="6" t="s">
        <v>106</v>
      </c>
      <c r="G25" s="6">
        <v>4051</v>
      </c>
      <c r="H25" s="13">
        <v>38.85</v>
      </c>
      <c r="I25" s="14">
        <v>2.16</v>
      </c>
    </row>
    <row r="26" spans="2:9">
      <c r="B26" s="15" t="s">
        <v>10</v>
      </c>
      <c r="C26" s="6" t="s">
        <v>46</v>
      </c>
      <c r="D26" s="6" t="s">
        <v>47</v>
      </c>
      <c r="E26" s="6" t="s">
        <v>48</v>
      </c>
      <c r="G26" s="6">
        <v>2555</v>
      </c>
      <c r="H26" s="13">
        <v>38.090000000000003</v>
      </c>
      <c r="I26" s="14">
        <v>2.11</v>
      </c>
    </row>
    <row r="27" spans="2:9">
      <c r="B27" s="15" t="s">
        <v>10</v>
      </c>
      <c r="C27" s="6" t="s">
        <v>97</v>
      </c>
      <c r="D27" s="6" t="s">
        <v>98</v>
      </c>
      <c r="E27" s="6" t="s">
        <v>99</v>
      </c>
      <c r="G27" s="6">
        <v>4791</v>
      </c>
      <c r="H27" s="13">
        <v>38.090000000000003</v>
      </c>
      <c r="I27" s="14">
        <v>2.11</v>
      </c>
    </row>
    <row r="28" spans="2:9">
      <c r="B28" s="15" t="s">
        <v>10</v>
      </c>
      <c r="C28" s="6" t="s">
        <v>627</v>
      </c>
      <c r="D28" s="6" t="s">
        <v>628</v>
      </c>
      <c r="E28" s="6" t="s">
        <v>24</v>
      </c>
      <c r="G28" s="6">
        <v>2793</v>
      </c>
      <c r="H28" s="13">
        <v>37.840000000000003</v>
      </c>
      <c r="I28" s="14">
        <v>2.1</v>
      </c>
    </row>
    <row r="29" spans="2:9">
      <c r="B29" s="15" t="s">
        <v>10</v>
      </c>
      <c r="C29" s="6" t="s">
        <v>84</v>
      </c>
      <c r="D29" s="6" t="s">
        <v>85</v>
      </c>
      <c r="E29" s="6" t="s">
        <v>86</v>
      </c>
      <c r="G29" s="6">
        <v>15523</v>
      </c>
      <c r="H29" s="13">
        <v>36.480000000000004</v>
      </c>
      <c r="I29" s="14">
        <v>2.0200000000000005</v>
      </c>
    </row>
    <row r="30" spans="2:9">
      <c r="B30" s="15" t="s">
        <v>10</v>
      </c>
      <c r="C30" s="6" t="s">
        <v>37</v>
      </c>
      <c r="D30" s="6" t="s">
        <v>38</v>
      </c>
      <c r="E30" s="6" t="s">
        <v>30</v>
      </c>
      <c r="G30" s="6">
        <v>4277</v>
      </c>
      <c r="H30" s="13">
        <v>36.17</v>
      </c>
      <c r="I30" s="14">
        <v>2.0099999999999998</v>
      </c>
    </row>
    <row r="31" spans="2:9">
      <c r="B31" s="15" t="s">
        <v>10</v>
      </c>
      <c r="C31" s="6" t="s">
        <v>22</v>
      </c>
      <c r="D31" s="6" t="s">
        <v>23</v>
      </c>
      <c r="E31" s="6" t="s">
        <v>24</v>
      </c>
      <c r="G31" s="6">
        <v>12128</v>
      </c>
      <c r="H31" s="13">
        <v>35.44</v>
      </c>
      <c r="I31" s="14">
        <v>1.9700000000000002</v>
      </c>
    </row>
    <row r="32" spans="2:9">
      <c r="B32" s="15" t="s">
        <v>10</v>
      </c>
      <c r="C32" s="6" t="s">
        <v>1459</v>
      </c>
      <c r="D32" s="6" t="s">
        <v>1460</v>
      </c>
      <c r="E32" s="6" t="s">
        <v>1000</v>
      </c>
      <c r="G32" s="6">
        <v>34211</v>
      </c>
      <c r="H32" s="13">
        <v>28.990000000000002</v>
      </c>
      <c r="I32" s="14">
        <v>1.6099999999999999</v>
      </c>
    </row>
    <row r="33" spans="1:9">
      <c r="B33" s="15" t="s">
        <v>10</v>
      </c>
      <c r="C33" s="6" t="s">
        <v>1278</v>
      </c>
      <c r="D33" s="6" t="s">
        <v>1279</v>
      </c>
      <c r="E33" s="6" t="s">
        <v>676</v>
      </c>
      <c r="G33" s="6">
        <v>5014</v>
      </c>
      <c r="H33" s="13">
        <v>28.48</v>
      </c>
      <c r="I33" s="14">
        <v>1.58</v>
      </c>
    </row>
    <row r="34" spans="1:9">
      <c r="B34" s="15" t="s">
        <v>10</v>
      </c>
      <c r="C34" s="6" t="s">
        <v>65</v>
      </c>
      <c r="D34" s="6" t="s">
        <v>66</v>
      </c>
      <c r="E34" s="6" t="s">
        <v>27</v>
      </c>
      <c r="G34" s="6">
        <v>1323</v>
      </c>
      <c r="H34" s="13">
        <v>28.2</v>
      </c>
      <c r="I34" s="14">
        <v>1.5700000000000003</v>
      </c>
    </row>
    <row r="35" spans="1:9" ht="9.5" thickBot="1">
      <c r="E35" s="16" t="s">
        <v>133</v>
      </c>
      <c r="H35" s="17">
        <v>1801.11</v>
      </c>
      <c r="I35" s="18">
        <v>99.94</v>
      </c>
    </row>
    <row r="36" spans="1:9" ht="9.5" thickTop="1">
      <c r="I36" s="14"/>
    </row>
    <row r="37" spans="1:9">
      <c r="A37" s="11" t="s">
        <v>134</v>
      </c>
      <c r="H37" s="19">
        <v>0.82</v>
      </c>
      <c r="I37" s="20">
        <v>0.06</v>
      </c>
    </row>
    <row r="38" spans="1:9">
      <c r="I38" s="14"/>
    </row>
    <row r="39" spans="1:9" ht="9.5" thickBot="1">
      <c r="E39" s="16" t="s">
        <v>135</v>
      </c>
      <c r="H39" s="17">
        <v>1801.93</v>
      </c>
      <c r="I39" s="18">
        <v>100</v>
      </c>
    </row>
    <row r="40" spans="1:9" ht="9.5" thickTop="1">
      <c r="I40" s="14"/>
    </row>
    <row r="41" spans="1:9">
      <c r="A41" s="16" t="s">
        <v>136</v>
      </c>
      <c r="I41" s="14"/>
    </row>
    <row r="42" spans="1:9">
      <c r="A42" s="6">
        <v>1</v>
      </c>
      <c r="B42" s="6" t="s">
        <v>137</v>
      </c>
      <c r="I42" s="14"/>
    </row>
    <row r="43" spans="1:9">
      <c r="I43" s="14"/>
    </row>
    <row r="44" spans="1:9">
      <c r="A44" s="6">
        <v>2</v>
      </c>
      <c r="B44" s="22" t="s">
        <v>3424</v>
      </c>
      <c r="I44" s="14"/>
    </row>
    <row r="45" spans="1:9">
      <c r="I45" s="14"/>
    </row>
    <row r="46" spans="1:9">
      <c r="A46" s="6">
        <v>3</v>
      </c>
      <c r="B46" s="6" t="s">
        <v>139</v>
      </c>
      <c r="I46" s="14"/>
    </row>
    <row r="47" spans="1:9">
      <c r="I47" s="14"/>
    </row>
    <row r="48" spans="1:9">
      <c r="C48" s="16" t="s">
        <v>140</v>
      </c>
      <c r="I48" s="14"/>
    </row>
    <row r="49" spans="1:9">
      <c r="C49" s="16" t="s">
        <v>141</v>
      </c>
      <c r="D49" s="16" t="s">
        <v>142</v>
      </c>
      <c r="E49" s="16" t="s">
        <v>143</v>
      </c>
      <c r="I49" s="14"/>
    </row>
    <row r="50" spans="1:9">
      <c r="C50" s="6" t="s">
        <v>3425</v>
      </c>
      <c r="D50" s="6">
        <v>31.326000000000001</v>
      </c>
      <c r="E50" s="6">
        <v>27.045000000000002</v>
      </c>
      <c r="I50" s="14"/>
    </row>
    <row r="51" spans="1:9">
      <c r="I51" s="14"/>
    </row>
    <row r="52" spans="1:9">
      <c r="A52" s="6">
        <v>4</v>
      </c>
      <c r="B52" s="6" t="s">
        <v>3426</v>
      </c>
      <c r="I52" s="14"/>
    </row>
    <row r="53" spans="1:9">
      <c r="I53" s="14"/>
    </row>
    <row r="54" spans="1:9" ht="20" customHeight="1">
      <c r="A54" s="6">
        <v>5</v>
      </c>
      <c r="B54" s="71" t="s">
        <v>148</v>
      </c>
      <c r="C54" s="72"/>
      <c r="D54" s="72"/>
      <c r="E54" s="72"/>
      <c r="F54" s="72"/>
      <c r="G54" s="72"/>
      <c r="H54" s="72"/>
      <c r="I54" s="73"/>
    </row>
    <row r="55" spans="1:9">
      <c r="A55" s="1"/>
      <c r="B55" s="1"/>
      <c r="C55" s="1"/>
      <c r="D55" s="1"/>
      <c r="E55" s="1"/>
      <c r="F55" s="3"/>
      <c r="G55" s="1"/>
      <c r="H55" s="4"/>
      <c r="I55" s="3"/>
    </row>
    <row r="56" spans="1:9">
      <c r="A56" s="24" t="s">
        <v>149</v>
      </c>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4" t="s">
        <v>3427</v>
      </c>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sheetData>
  <mergeCells count="4">
    <mergeCell ref="A2:C2"/>
    <mergeCell ref="A3:C3"/>
    <mergeCell ref="B4:C4"/>
    <mergeCell ref="B54:I54"/>
  </mergeCells>
  <pageMargins left="0.7" right="0.7" top="0.75" bottom="0.75" header="0.3" footer="0.3"/>
  <pageSetup paperSize="0" orientation="portrait" horizontalDpi="0" verticalDpi="0" copies="0"/>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7BD4B-2E22-495C-81A9-536B494BA90D}">
  <dimension ref="A1:K9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3416</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70728</v>
      </c>
      <c r="H5" s="13">
        <v>517.41</v>
      </c>
      <c r="I5" s="14">
        <v>4.3900000000000006</v>
      </c>
    </row>
    <row r="6" spans="1:9">
      <c r="B6" s="15" t="s">
        <v>10</v>
      </c>
      <c r="C6" s="6" t="s">
        <v>635</v>
      </c>
      <c r="D6" s="6" t="s">
        <v>636</v>
      </c>
      <c r="E6" s="6" t="s">
        <v>30</v>
      </c>
      <c r="G6" s="6">
        <v>38648</v>
      </c>
      <c r="H6" s="13">
        <v>466.06</v>
      </c>
      <c r="I6" s="14">
        <v>3.9600000000000004</v>
      </c>
    </row>
    <row r="7" spans="1:9">
      <c r="B7" s="15" t="s">
        <v>10</v>
      </c>
      <c r="C7" s="6" t="s">
        <v>630</v>
      </c>
      <c r="D7" s="6" t="s">
        <v>631</v>
      </c>
      <c r="E7" s="6" t="s">
        <v>632</v>
      </c>
      <c r="G7" s="6">
        <v>4275</v>
      </c>
      <c r="H7" s="13">
        <v>459.35</v>
      </c>
      <c r="I7" s="14">
        <v>3.9</v>
      </c>
    </row>
    <row r="8" spans="1:9">
      <c r="B8" s="15" t="s">
        <v>10</v>
      </c>
      <c r="C8" s="6" t="s">
        <v>1077</v>
      </c>
      <c r="D8" s="6" t="s">
        <v>1078</v>
      </c>
      <c r="E8" s="6" t="s">
        <v>1074</v>
      </c>
      <c r="G8" s="6">
        <v>21346</v>
      </c>
      <c r="H8" s="13">
        <v>438.7</v>
      </c>
      <c r="I8" s="14">
        <v>3.73</v>
      </c>
    </row>
    <row r="9" spans="1:9">
      <c r="B9" s="15" t="s">
        <v>10</v>
      </c>
      <c r="C9" s="6" t="s">
        <v>1433</v>
      </c>
      <c r="D9" s="6" t="s">
        <v>1434</v>
      </c>
      <c r="E9" s="6" t="s">
        <v>99</v>
      </c>
      <c r="G9" s="6">
        <v>5713</v>
      </c>
      <c r="H9" s="13">
        <v>423.85</v>
      </c>
      <c r="I9" s="14">
        <v>3.6000000000000005</v>
      </c>
    </row>
    <row r="10" spans="1:9">
      <c r="B10" s="15" t="s">
        <v>10</v>
      </c>
      <c r="C10" s="6" t="s">
        <v>107</v>
      </c>
      <c r="D10" s="6" t="s">
        <v>108</v>
      </c>
      <c r="E10" s="6" t="s">
        <v>48</v>
      </c>
      <c r="G10" s="6">
        <v>23749</v>
      </c>
      <c r="H10" s="13">
        <v>422.09000000000003</v>
      </c>
      <c r="I10" s="14">
        <v>3.58</v>
      </c>
    </row>
    <row r="11" spans="1:9">
      <c r="B11" s="15" t="s">
        <v>10</v>
      </c>
      <c r="C11" s="6" t="s">
        <v>1079</v>
      </c>
      <c r="D11" s="6" t="s">
        <v>1080</v>
      </c>
      <c r="E11" s="6" t="s">
        <v>118</v>
      </c>
      <c r="G11" s="6">
        <v>10656</v>
      </c>
      <c r="H11" s="13">
        <v>421.06</v>
      </c>
      <c r="I11" s="14">
        <v>3.58</v>
      </c>
    </row>
    <row r="12" spans="1:9">
      <c r="B12" s="15" t="s">
        <v>10</v>
      </c>
      <c r="C12" s="6" t="s">
        <v>1072</v>
      </c>
      <c r="D12" s="6" t="s">
        <v>1073</v>
      </c>
      <c r="E12" s="6" t="s">
        <v>1074</v>
      </c>
      <c r="G12" s="6">
        <v>145902</v>
      </c>
      <c r="H12" s="13">
        <v>419.76</v>
      </c>
      <c r="I12" s="14">
        <v>3.5700000000000003</v>
      </c>
    </row>
    <row r="13" spans="1:9">
      <c r="B13" s="15" t="s">
        <v>10</v>
      </c>
      <c r="C13" s="6" t="s">
        <v>1429</v>
      </c>
      <c r="D13" s="6" t="s">
        <v>1430</v>
      </c>
      <c r="E13" s="6" t="s">
        <v>655</v>
      </c>
      <c r="G13" s="6">
        <v>35644</v>
      </c>
      <c r="H13" s="13">
        <v>418.75</v>
      </c>
      <c r="I13" s="14">
        <v>3.56</v>
      </c>
    </row>
    <row r="14" spans="1:9">
      <c r="B14" s="15" t="s">
        <v>10</v>
      </c>
      <c r="C14" s="6" t="s">
        <v>622</v>
      </c>
      <c r="D14" s="6" t="s">
        <v>623</v>
      </c>
      <c r="E14" s="6" t="s">
        <v>624</v>
      </c>
      <c r="G14" s="6">
        <v>23463</v>
      </c>
      <c r="H14" s="13">
        <v>418.2</v>
      </c>
      <c r="I14" s="14">
        <v>3.5500000000000003</v>
      </c>
    </row>
    <row r="15" spans="1:9">
      <c r="B15" s="15" t="s">
        <v>10</v>
      </c>
      <c r="C15" s="6" t="s">
        <v>665</v>
      </c>
      <c r="D15" s="6" t="s">
        <v>666</v>
      </c>
      <c r="E15" s="6" t="s">
        <v>27</v>
      </c>
      <c r="G15" s="6">
        <v>23763</v>
      </c>
      <c r="H15" s="13">
        <v>417.56</v>
      </c>
      <c r="I15" s="14">
        <v>3.5500000000000003</v>
      </c>
    </row>
    <row r="16" spans="1:9">
      <c r="B16" s="15" t="s">
        <v>10</v>
      </c>
      <c r="C16" s="6" t="s">
        <v>1314</v>
      </c>
      <c r="D16" s="6" t="s">
        <v>1315</v>
      </c>
      <c r="E16" s="6" t="s">
        <v>655</v>
      </c>
      <c r="G16" s="6">
        <v>7524</v>
      </c>
      <c r="H16" s="13">
        <v>408.03000000000003</v>
      </c>
      <c r="I16" s="14">
        <v>3.47</v>
      </c>
    </row>
    <row r="17" spans="2:9">
      <c r="B17" s="15" t="s">
        <v>10</v>
      </c>
      <c r="C17" s="6" t="s">
        <v>1453</v>
      </c>
      <c r="D17" s="6" t="s">
        <v>1454</v>
      </c>
      <c r="E17" s="6" t="s">
        <v>27</v>
      </c>
      <c r="G17" s="6">
        <v>33291</v>
      </c>
      <c r="H17" s="13">
        <v>407.55</v>
      </c>
      <c r="I17" s="14">
        <v>3.46</v>
      </c>
    </row>
    <row r="18" spans="2:9">
      <c r="B18" s="15" t="s">
        <v>10</v>
      </c>
      <c r="C18" s="6" t="s">
        <v>126</v>
      </c>
      <c r="D18" s="6" t="s">
        <v>127</v>
      </c>
      <c r="E18" s="6" t="s">
        <v>83</v>
      </c>
      <c r="G18" s="6">
        <v>3284</v>
      </c>
      <c r="H18" s="13">
        <v>404.13</v>
      </c>
      <c r="I18" s="14">
        <v>3.4300000000000006</v>
      </c>
    </row>
    <row r="19" spans="2:9">
      <c r="B19" s="15" t="s">
        <v>10</v>
      </c>
      <c r="C19" s="6" t="s">
        <v>1070</v>
      </c>
      <c r="D19" s="6" t="s">
        <v>1071</v>
      </c>
      <c r="E19" s="6" t="s">
        <v>669</v>
      </c>
      <c r="G19" s="6">
        <v>11281</v>
      </c>
      <c r="H19" s="13">
        <v>395.3</v>
      </c>
      <c r="I19" s="14">
        <v>3.3600000000000003</v>
      </c>
    </row>
    <row r="20" spans="2:9">
      <c r="B20" s="15" t="s">
        <v>10</v>
      </c>
      <c r="C20" s="6" t="s">
        <v>74</v>
      </c>
      <c r="D20" s="6" t="s">
        <v>75</v>
      </c>
      <c r="E20" s="6" t="s">
        <v>30</v>
      </c>
      <c r="G20" s="6">
        <v>40180</v>
      </c>
      <c r="H20" s="13">
        <v>393.52</v>
      </c>
      <c r="I20" s="14">
        <v>3.34</v>
      </c>
    </row>
    <row r="21" spans="2:9">
      <c r="B21" s="15" t="s">
        <v>10</v>
      </c>
      <c r="C21" s="6" t="s">
        <v>1486</v>
      </c>
      <c r="D21" s="6" t="s">
        <v>1487</v>
      </c>
      <c r="E21" s="6" t="s">
        <v>27</v>
      </c>
      <c r="G21" s="6">
        <v>31162</v>
      </c>
      <c r="H21" s="13">
        <v>391.05</v>
      </c>
      <c r="I21" s="14">
        <v>3.32</v>
      </c>
    </row>
    <row r="22" spans="2:9">
      <c r="B22" s="15" t="s">
        <v>10</v>
      </c>
      <c r="C22" s="6" t="s">
        <v>808</v>
      </c>
      <c r="D22" s="6" t="s">
        <v>809</v>
      </c>
      <c r="E22" s="6" t="s">
        <v>30</v>
      </c>
      <c r="G22" s="6">
        <v>106798</v>
      </c>
      <c r="H22" s="13">
        <v>377.42</v>
      </c>
      <c r="I22" s="14">
        <v>3.2100000000000004</v>
      </c>
    </row>
    <row r="23" spans="2:9">
      <c r="B23" s="15" t="s">
        <v>10</v>
      </c>
      <c r="C23" s="6" t="s">
        <v>699</v>
      </c>
      <c r="D23" s="6" t="s">
        <v>700</v>
      </c>
      <c r="E23" s="6" t="s">
        <v>692</v>
      </c>
      <c r="G23" s="6">
        <v>28066</v>
      </c>
      <c r="H23" s="13">
        <v>377.18</v>
      </c>
      <c r="I23" s="14">
        <v>3.2</v>
      </c>
    </row>
    <row r="24" spans="2:9">
      <c r="B24" s="15" t="s">
        <v>10</v>
      </c>
      <c r="C24" s="6" t="s">
        <v>1075</v>
      </c>
      <c r="D24" s="6" t="s">
        <v>1076</v>
      </c>
      <c r="E24" s="6" t="s">
        <v>639</v>
      </c>
      <c r="G24" s="6">
        <v>15954</v>
      </c>
      <c r="H24" s="13">
        <v>376.34000000000003</v>
      </c>
      <c r="I24" s="14">
        <v>3.2</v>
      </c>
    </row>
    <row r="25" spans="2:9">
      <c r="B25" s="15" t="s">
        <v>10</v>
      </c>
      <c r="C25" s="6" t="s">
        <v>850</v>
      </c>
      <c r="D25" s="6" t="s">
        <v>851</v>
      </c>
      <c r="E25" s="6" t="s">
        <v>118</v>
      </c>
      <c r="G25" s="6">
        <v>17316</v>
      </c>
      <c r="H25" s="13">
        <v>374.93</v>
      </c>
      <c r="I25" s="14">
        <v>3.18</v>
      </c>
    </row>
    <row r="26" spans="2:9">
      <c r="B26" s="15" t="s">
        <v>10</v>
      </c>
      <c r="C26" s="6" t="s">
        <v>1909</v>
      </c>
      <c r="D26" s="6" t="s">
        <v>1910</v>
      </c>
      <c r="E26" s="6" t="s">
        <v>83</v>
      </c>
      <c r="G26" s="6">
        <v>4124</v>
      </c>
      <c r="H26" s="13">
        <v>362.15000000000003</v>
      </c>
      <c r="I26" s="14">
        <v>3.08</v>
      </c>
    </row>
    <row r="27" spans="2:9">
      <c r="B27" s="15" t="s">
        <v>10</v>
      </c>
      <c r="C27" s="6" t="s">
        <v>1484</v>
      </c>
      <c r="D27" s="6" t="s">
        <v>1485</v>
      </c>
      <c r="E27" s="6" t="s">
        <v>27</v>
      </c>
      <c r="G27" s="6">
        <v>8455</v>
      </c>
      <c r="H27" s="13">
        <v>356.82</v>
      </c>
      <c r="I27" s="14">
        <v>3.0300000000000002</v>
      </c>
    </row>
    <row r="28" spans="2:9">
      <c r="B28" s="15" t="s">
        <v>10</v>
      </c>
      <c r="C28" s="6" t="s">
        <v>848</v>
      </c>
      <c r="D28" s="6" t="s">
        <v>849</v>
      </c>
      <c r="E28" s="6" t="s">
        <v>632</v>
      </c>
      <c r="G28" s="6">
        <v>1543</v>
      </c>
      <c r="H28" s="13">
        <v>355.2</v>
      </c>
      <c r="I28" s="14">
        <v>3.02</v>
      </c>
    </row>
    <row r="29" spans="2:9">
      <c r="B29" s="15" t="s">
        <v>10</v>
      </c>
      <c r="C29" s="6" t="s">
        <v>1276</v>
      </c>
      <c r="D29" s="6" t="s">
        <v>1277</v>
      </c>
      <c r="E29" s="6" t="s">
        <v>80</v>
      </c>
      <c r="G29" s="6">
        <v>27015</v>
      </c>
      <c r="H29" s="13">
        <v>347.14</v>
      </c>
      <c r="I29" s="14">
        <v>2.95</v>
      </c>
    </row>
    <row r="30" spans="2:9">
      <c r="B30" s="15" t="s">
        <v>10</v>
      </c>
      <c r="C30" s="6" t="s">
        <v>1087</v>
      </c>
      <c r="D30" s="6" t="s">
        <v>1088</v>
      </c>
      <c r="E30" s="6" t="s">
        <v>24</v>
      </c>
      <c r="G30" s="6">
        <v>21211</v>
      </c>
      <c r="H30" s="13">
        <v>346.12</v>
      </c>
      <c r="I30" s="14">
        <v>2.9400000000000004</v>
      </c>
    </row>
    <row r="31" spans="2:9">
      <c r="B31" s="15" t="s">
        <v>10</v>
      </c>
      <c r="C31" s="6" t="s">
        <v>1441</v>
      </c>
      <c r="D31" s="6" t="s">
        <v>1442</v>
      </c>
      <c r="E31" s="6" t="s">
        <v>62</v>
      </c>
      <c r="G31" s="6">
        <v>1136</v>
      </c>
      <c r="H31" s="13">
        <v>326.54000000000002</v>
      </c>
      <c r="I31" s="14">
        <v>2.7700000000000005</v>
      </c>
    </row>
    <row r="32" spans="2:9">
      <c r="B32" s="15" t="s">
        <v>10</v>
      </c>
      <c r="C32" s="6" t="s">
        <v>688</v>
      </c>
      <c r="D32" s="6" t="s">
        <v>689</v>
      </c>
      <c r="E32" s="6" t="s">
        <v>639</v>
      </c>
      <c r="G32" s="6">
        <v>172467</v>
      </c>
      <c r="H32" s="13">
        <v>323.62</v>
      </c>
      <c r="I32" s="14">
        <v>2.75</v>
      </c>
    </row>
    <row r="33" spans="1:9">
      <c r="B33" s="15" t="s">
        <v>10</v>
      </c>
      <c r="C33" s="6" t="s">
        <v>1083</v>
      </c>
      <c r="D33" s="6" t="s">
        <v>1084</v>
      </c>
      <c r="E33" s="6" t="s">
        <v>639</v>
      </c>
      <c r="G33" s="6">
        <v>23904</v>
      </c>
      <c r="H33" s="13">
        <v>320.7</v>
      </c>
      <c r="I33" s="14">
        <v>2.72</v>
      </c>
    </row>
    <row r="34" spans="1:9">
      <c r="B34" s="15" t="s">
        <v>10</v>
      </c>
      <c r="C34" s="6" t="s">
        <v>637</v>
      </c>
      <c r="D34" s="6" t="s">
        <v>638</v>
      </c>
      <c r="E34" s="6" t="s">
        <v>639</v>
      </c>
      <c r="G34" s="6">
        <v>24535</v>
      </c>
      <c r="H34" s="13">
        <v>306.83</v>
      </c>
      <c r="I34" s="14">
        <v>2.6100000000000003</v>
      </c>
    </row>
    <row r="35" spans="1:9" ht="9.5" thickBot="1">
      <c r="E35" s="16" t="s">
        <v>133</v>
      </c>
      <c r="H35" s="25">
        <v>11773.36</v>
      </c>
      <c r="I35" s="26">
        <v>100.01</v>
      </c>
    </row>
    <row r="36" spans="1:9" ht="9.5" thickTop="1">
      <c r="I36" s="14"/>
    </row>
    <row r="37" spans="1:9">
      <c r="I37" s="14"/>
    </row>
    <row r="38" spans="1:9">
      <c r="C38" s="6" t="s">
        <v>152</v>
      </c>
      <c r="E38" s="6" t="s">
        <v>10</v>
      </c>
      <c r="F38" s="12">
        <v>6.03</v>
      </c>
      <c r="H38" s="13">
        <v>249.96</v>
      </c>
      <c r="I38" s="14">
        <v>2.12</v>
      </c>
    </row>
    <row r="39" spans="1:9">
      <c r="I39" s="14"/>
    </row>
    <row r="40" spans="1:9">
      <c r="A40" s="11" t="s">
        <v>134</v>
      </c>
      <c r="H40" s="19">
        <v>-248.97</v>
      </c>
      <c r="I40" s="20">
        <v>-2.13</v>
      </c>
    </row>
    <row r="41" spans="1:9">
      <c r="I41" s="14"/>
    </row>
    <row r="42" spans="1:9" ht="9.5" thickBot="1">
      <c r="E42" s="16" t="s">
        <v>135</v>
      </c>
      <c r="H42" s="17">
        <v>11774.35</v>
      </c>
      <c r="I42" s="18">
        <v>100</v>
      </c>
    </row>
    <row r="43" spans="1:9" ht="9.5" thickTop="1">
      <c r="I43" s="14"/>
    </row>
    <row r="44" spans="1:9">
      <c r="A44" s="16" t="s">
        <v>136</v>
      </c>
      <c r="I44" s="14"/>
    </row>
    <row r="45" spans="1:9">
      <c r="A45" s="6">
        <v>1</v>
      </c>
      <c r="B45" s="6" t="s">
        <v>137</v>
      </c>
      <c r="I45" s="14"/>
    </row>
    <row r="46" spans="1:9">
      <c r="I46" s="14"/>
    </row>
    <row r="47" spans="1:9">
      <c r="A47" s="6">
        <v>2</v>
      </c>
      <c r="B47" s="21" t="s">
        <v>3417</v>
      </c>
      <c r="C47" s="22"/>
      <c r="I47" s="14"/>
    </row>
    <row r="48" spans="1:9">
      <c r="B48" s="21"/>
      <c r="C48" s="22"/>
      <c r="I48" s="14"/>
    </row>
    <row r="49" spans="1:11">
      <c r="A49" s="6">
        <v>3</v>
      </c>
      <c r="B49" s="21" t="s">
        <v>139</v>
      </c>
      <c r="C49" s="22"/>
      <c r="I49" s="14"/>
    </row>
    <row r="50" spans="1:11">
      <c r="B50" s="22"/>
      <c r="C50" s="22"/>
      <c r="I50" s="14"/>
    </row>
    <row r="51" spans="1:11">
      <c r="B51" s="22"/>
      <c r="C51" s="27" t="s">
        <v>140</v>
      </c>
      <c r="I51" s="14"/>
    </row>
    <row r="52" spans="1:11">
      <c r="B52" s="22"/>
      <c r="C52" s="27" t="s">
        <v>141</v>
      </c>
      <c r="D52" s="16" t="s">
        <v>142</v>
      </c>
      <c r="E52" s="16" t="s">
        <v>143</v>
      </c>
      <c r="I52" s="14"/>
    </row>
    <row r="53" spans="1:11">
      <c r="B53" s="22"/>
      <c r="C53" s="21" t="s">
        <v>3418</v>
      </c>
      <c r="D53" s="30">
        <v>10.924000000000001</v>
      </c>
      <c r="E53" s="6">
        <v>9.7407000000000004</v>
      </c>
      <c r="I53" s="14"/>
    </row>
    <row r="54" spans="1:11">
      <c r="B54" s="22"/>
      <c r="C54" s="21" t="s">
        <v>3419</v>
      </c>
      <c r="D54" s="30">
        <v>10.924000000000001</v>
      </c>
      <c r="E54" s="6">
        <v>9.7407000000000004</v>
      </c>
      <c r="I54" s="14"/>
    </row>
    <row r="55" spans="1:11">
      <c r="B55" s="22"/>
      <c r="C55" s="21" t="s">
        <v>3420</v>
      </c>
      <c r="D55" s="6">
        <v>11.0434</v>
      </c>
      <c r="E55" s="6">
        <v>9.8524000000000012</v>
      </c>
      <c r="I55" s="14"/>
    </row>
    <row r="56" spans="1:11">
      <c r="B56" s="22"/>
      <c r="C56" s="21" t="s">
        <v>3421</v>
      </c>
      <c r="D56" s="6">
        <v>11.0434</v>
      </c>
      <c r="E56" s="6">
        <v>9.8525000000000009</v>
      </c>
      <c r="I56" s="14"/>
    </row>
    <row r="57" spans="1:11">
      <c r="I57" s="14"/>
    </row>
    <row r="58" spans="1:11" ht="20" customHeight="1">
      <c r="A58" s="6">
        <v>4</v>
      </c>
      <c r="B58" s="71" t="s">
        <v>148</v>
      </c>
      <c r="C58" s="72"/>
      <c r="D58" s="72"/>
      <c r="E58" s="72"/>
      <c r="F58" s="72"/>
      <c r="G58" s="72"/>
      <c r="H58" s="72"/>
      <c r="I58" s="73"/>
    </row>
    <row r="59" spans="1:11">
      <c r="A59" s="1"/>
      <c r="B59" s="1"/>
      <c r="C59" s="1"/>
      <c r="D59" s="1"/>
      <c r="E59" s="1"/>
      <c r="F59" s="3"/>
      <c r="G59" s="1"/>
      <c r="H59" s="4"/>
      <c r="I59" s="3"/>
    </row>
    <row r="60" spans="1:11">
      <c r="A60" s="24" t="s">
        <v>149</v>
      </c>
      <c r="B60" s="21"/>
      <c r="C60" s="21"/>
      <c r="D60" s="21"/>
      <c r="E60" s="21"/>
      <c r="F60" s="39"/>
      <c r="G60" s="21"/>
      <c r="H60" s="38"/>
      <c r="I60" s="39"/>
      <c r="J60" s="21"/>
      <c r="K60" s="21"/>
    </row>
    <row r="61" spans="1:11">
      <c r="A61" s="21"/>
      <c r="B61" s="21"/>
      <c r="C61" s="21"/>
      <c r="D61" s="21"/>
      <c r="E61" s="21"/>
      <c r="F61" s="39"/>
      <c r="G61" s="21"/>
      <c r="H61" s="38"/>
      <c r="I61" s="39"/>
      <c r="J61" s="21"/>
      <c r="K61" s="21"/>
    </row>
    <row r="62" spans="1:11">
      <c r="A62" s="21"/>
      <c r="B62" s="21"/>
      <c r="C62" s="21"/>
      <c r="D62" s="21"/>
      <c r="E62" s="21"/>
      <c r="F62" s="39"/>
      <c r="G62" s="21"/>
      <c r="H62" s="38"/>
      <c r="I62" s="39"/>
      <c r="J62" s="21"/>
      <c r="K62" s="21"/>
    </row>
    <row r="63" spans="1:11">
      <c r="A63" s="21"/>
      <c r="B63" s="21"/>
      <c r="C63" s="21"/>
      <c r="D63" s="21"/>
      <c r="E63" s="21"/>
      <c r="F63" s="39"/>
      <c r="G63" s="21"/>
      <c r="H63" s="38"/>
      <c r="I63" s="39"/>
      <c r="J63" s="21"/>
      <c r="K63" s="21"/>
    </row>
    <row r="64" spans="1:11">
      <c r="A64" s="21"/>
      <c r="B64" s="21"/>
      <c r="C64" s="21"/>
      <c r="D64" s="21"/>
      <c r="E64" s="21"/>
      <c r="F64" s="39"/>
      <c r="G64" s="21"/>
      <c r="H64" s="38"/>
      <c r="I64" s="39"/>
      <c r="J64" s="21"/>
      <c r="K64" s="21"/>
    </row>
    <row r="65" spans="1:11">
      <c r="A65" s="21"/>
      <c r="B65" s="21"/>
      <c r="C65" s="21"/>
      <c r="D65" s="21"/>
      <c r="E65" s="21"/>
      <c r="F65" s="39"/>
      <c r="G65" s="21"/>
      <c r="H65" s="38"/>
      <c r="I65" s="39"/>
      <c r="J65" s="21"/>
      <c r="K65" s="21"/>
    </row>
    <row r="66" spans="1:11">
      <c r="A66" s="21"/>
      <c r="B66" s="21"/>
      <c r="C66" s="21"/>
      <c r="D66" s="21"/>
      <c r="E66" s="21"/>
      <c r="F66" s="39"/>
      <c r="G66" s="21"/>
      <c r="H66" s="38"/>
      <c r="I66" s="39"/>
      <c r="J66" s="21"/>
      <c r="K66" s="21"/>
    </row>
    <row r="67" spans="1:11">
      <c r="A67" s="21"/>
      <c r="B67" s="21"/>
      <c r="C67" s="21"/>
      <c r="D67" s="21"/>
      <c r="E67" s="21"/>
      <c r="F67" s="39"/>
      <c r="G67" s="21"/>
      <c r="H67" s="38"/>
      <c r="I67" s="39"/>
      <c r="J67" s="21"/>
      <c r="K67" s="21"/>
    </row>
    <row r="68" spans="1:11">
      <c r="A68" s="21"/>
      <c r="B68" s="21"/>
      <c r="C68" s="21"/>
      <c r="D68" s="21"/>
      <c r="E68" s="21"/>
      <c r="F68" s="39"/>
      <c r="G68" s="21"/>
      <c r="H68" s="38"/>
      <c r="I68" s="39"/>
      <c r="J68" s="21"/>
      <c r="K68" s="21"/>
    </row>
    <row r="69" spans="1:11">
      <c r="A69" s="21"/>
      <c r="B69" s="21"/>
      <c r="C69" s="21"/>
      <c r="D69" s="21"/>
      <c r="E69" s="21"/>
      <c r="F69" s="39"/>
      <c r="G69" s="21"/>
      <c r="H69" s="38"/>
      <c r="I69" s="39"/>
      <c r="J69" s="21"/>
      <c r="K69" s="21"/>
    </row>
    <row r="70" spans="1:11">
      <c r="A70" s="21"/>
      <c r="B70" s="21"/>
      <c r="C70" s="21"/>
      <c r="D70" s="21"/>
      <c r="E70" s="21"/>
      <c r="F70" s="39"/>
      <c r="G70" s="21"/>
      <c r="H70" s="38"/>
      <c r="I70" s="39"/>
      <c r="J70" s="21"/>
      <c r="K70" s="21"/>
    </row>
    <row r="71" spans="1:11">
      <c r="A71" s="21"/>
      <c r="B71" s="21"/>
      <c r="C71" s="21"/>
      <c r="D71" s="21"/>
      <c r="E71" s="21"/>
      <c r="F71" s="39"/>
      <c r="G71" s="21"/>
      <c r="H71" s="38"/>
      <c r="I71" s="39"/>
      <c r="J71" s="21"/>
      <c r="K71" s="21"/>
    </row>
    <row r="72" spans="1:11">
      <c r="A72" s="21"/>
      <c r="B72" s="21"/>
      <c r="C72" s="21"/>
      <c r="D72" s="21"/>
      <c r="E72" s="21"/>
      <c r="F72" s="39"/>
      <c r="G72" s="21"/>
      <c r="H72" s="38"/>
      <c r="I72" s="39"/>
      <c r="J72" s="21"/>
      <c r="K72" s="21"/>
    </row>
    <row r="73" spans="1:11">
      <c r="A73" s="21"/>
      <c r="B73" s="21"/>
      <c r="C73" s="21"/>
      <c r="D73" s="21"/>
      <c r="E73" s="21"/>
      <c r="F73" s="39"/>
      <c r="G73" s="21"/>
      <c r="H73" s="38"/>
      <c r="I73" s="39"/>
      <c r="J73" s="21"/>
      <c r="K73" s="21"/>
    </row>
    <row r="74" spans="1:11">
      <c r="A74" s="21"/>
      <c r="B74" s="21"/>
      <c r="C74" s="21"/>
      <c r="D74" s="21"/>
      <c r="E74" s="21"/>
      <c r="F74" s="39"/>
      <c r="G74" s="21"/>
      <c r="H74" s="38"/>
      <c r="I74" s="39"/>
      <c r="J74" s="21"/>
      <c r="K74" s="21"/>
    </row>
    <row r="75" spans="1:11">
      <c r="A75" s="21"/>
      <c r="B75" s="21"/>
      <c r="C75" s="21"/>
      <c r="D75" s="21"/>
      <c r="E75" s="21"/>
      <c r="F75" s="39"/>
      <c r="G75" s="21"/>
      <c r="H75" s="38"/>
      <c r="I75" s="39"/>
      <c r="J75" s="21"/>
      <c r="K75" s="21"/>
    </row>
    <row r="76" spans="1:11">
      <c r="A76" s="21"/>
      <c r="B76" s="21"/>
      <c r="C76" s="21"/>
      <c r="D76" s="21"/>
      <c r="E76" s="21"/>
      <c r="F76" s="39"/>
      <c r="G76" s="21"/>
      <c r="H76" s="38"/>
      <c r="I76" s="39"/>
      <c r="J76" s="21"/>
      <c r="K76" s="21"/>
    </row>
    <row r="77" spans="1:11">
      <c r="A77" s="75" t="s">
        <v>3422</v>
      </c>
      <c r="B77" s="75"/>
      <c r="C77" s="75"/>
      <c r="D77" s="75"/>
      <c r="E77" s="75"/>
      <c r="F77" s="75"/>
      <c r="G77" s="75"/>
      <c r="H77" s="75"/>
      <c r="I77" s="75"/>
      <c r="J77" s="75"/>
      <c r="K77" s="75"/>
    </row>
    <row r="78" spans="1:11">
      <c r="A78" s="21"/>
      <c r="B78" s="21"/>
      <c r="C78" s="21"/>
      <c r="D78" s="21"/>
      <c r="E78" s="21"/>
      <c r="F78" s="39"/>
      <c r="G78" s="21"/>
      <c r="H78" s="38"/>
      <c r="I78" s="39"/>
      <c r="J78" s="21"/>
      <c r="K78" s="21"/>
    </row>
    <row r="79" spans="1:11">
      <c r="A79" s="21"/>
      <c r="B79" s="21"/>
      <c r="C79" s="21"/>
      <c r="D79" s="21"/>
      <c r="E79" s="21"/>
      <c r="F79" s="39"/>
      <c r="G79" s="21"/>
      <c r="H79" s="38"/>
      <c r="I79" s="39"/>
      <c r="J79" s="21"/>
      <c r="K79" s="21"/>
    </row>
    <row r="80" spans="1:11">
      <c r="A80" s="21"/>
      <c r="B80" s="21"/>
      <c r="C80" s="21"/>
      <c r="D80" s="21"/>
      <c r="E80" s="21"/>
      <c r="F80" s="39"/>
      <c r="G80" s="21"/>
      <c r="H80" s="38"/>
      <c r="I80" s="39"/>
      <c r="J80" s="21"/>
      <c r="K80" s="21"/>
    </row>
    <row r="81" spans="1:11">
      <c r="A81" s="21"/>
      <c r="B81" s="21"/>
      <c r="C81" s="21"/>
      <c r="D81" s="21"/>
      <c r="E81" s="21"/>
      <c r="F81" s="39"/>
      <c r="G81" s="21"/>
      <c r="H81" s="38"/>
      <c r="I81" s="39"/>
      <c r="J81" s="21"/>
      <c r="K81" s="21"/>
    </row>
    <row r="82" spans="1:11">
      <c r="A82" s="21"/>
      <c r="B82" s="21"/>
      <c r="C82" s="21"/>
      <c r="D82" s="21"/>
      <c r="E82" s="21"/>
      <c r="F82" s="39"/>
      <c r="G82" s="21"/>
      <c r="H82" s="38"/>
      <c r="I82" s="39"/>
      <c r="J82" s="21"/>
      <c r="K82" s="21"/>
    </row>
    <row r="83" spans="1:11">
      <c r="A83" s="21"/>
      <c r="B83" s="21"/>
      <c r="C83" s="21"/>
      <c r="D83" s="21"/>
      <c r="E83" s="21"/>
      <c r="F83" s="39"/>
      <c r="G83" s="21"/>
      <c r="H83" s="38"/>
      <c r="I83" s="39"/>
      <c r="J83" s="21"/>
      <c r="K83" s="21"/>
    </row>
    <row r="84" spans="1:11">
      <c r="A84" s="21"/>
      <c r="B84" s="21"/>
      <c r="C84" s="21"/>
      <c r="D84" s="21"/>
      <c r="E84" s="21"/>
      <c r="F84" s="39"/>
      <c r="G84" s="21"/>
      <c r="H84" s="38"/>
      <c r="I84" s="39"/>
      <c r="J84" s="21"/>
      <c r="K84" s="21"/>
    </row>
    <row r="85" spans="1:11">
      <c r="A85" s="21"/>
      <c r="B85" s="21"/>
      <c r="C85" s="21"/>
      <c r="D85" s="21"/>
      <c r="E85" s="21"/>
      <c r="F85" s="39"/>
      <c r="G85" s="21"/>
      <c r="H85" s="38"/>
      <c r="I85" s="39"/>
      <c r="J85" s="21"/>
      <c r="K85" s="21"/>
    </row>
    <row r="86" spans="1:11">
      <c r="A86" s="21"/>
      <c r="B86" s="21"/>
      <c r="C86" s="21"/>
      <c r="D86" s="21"/>
      <c r="E86" s="21"/>
      <c r="F86" s="39"/>
      <c r="G86" s="21"/>
      <c r="H86" s="38"/>
      <c r="I86" s="39"/>
      <c r="J86" s="21"/>
      <c r="K86" s="21"/>
    </row>
    <row r="87" spans="1:11">
      <c r="A87" s="21"/>
      <c r="B87" s="21"/>
      <c r="C87" s="21"/>
      <c r="D87" s="21"/>
      <c r="E87" s="21"/>
      <c r="F87" s="39"/>
      <c r="G87" s="21"/>
      <c r="H87" s="38"/>
      <c r="I87" s="39"/>
      <c r="J87" s="21"/>
      <c r="K87" s="21"/>
    </row>
    <row r="88" spans="1:11">
      <c r="A88" s="21"/>
      <c r="B88" s="21"/>
      <c r="C88" s="21"/>
      <c r="D88" s="21"/>
      <c r="E88" s="21"/>
      <c r="F88" s="39"/>
      <c r="G88" s="21"/>
      <c r="H88" s="38"/>
      <c r="I88" s="39"/>
      <c r="J88" s="21"/>
      <c r="K88" s="21"/>
    </row>
    <row r="89" spans="1:11">
      <c r="A89" s="21"/>
      <c r="B89" s="21"/>
      <c r="C89" s="21"/>
      <c r="D89" s="21"/>
      <c r="E89" s="21"/>
      <c r="F89" s="39"/>
      <c r="G89" s="21"/>
      <c r="H89" s="38"/>
      <c r="I89" s="39"/>
      <c r="J89" s="21"/>
      <c r="K89" s="21"/>
    </row>
    <row r="90" spans="1:11">
      <c r="A90" s="21"/>
      <c r="B90" s="21"/>
      <c r="C90" s="21"/>
      <c r="D90" s="21"/>
      <c r="E90" s="21"/>
      <c r="F90" s="39"/>
      <c r="G90" s="21"/>
      <c r="H90" s="38"/>
      <c r="I90" s="39"/>
      <c r="J90" s="21"/>
      <c r="K90" s="21"/>
    </row>
    <row r="91" spans="1:11">
      <c r="A91" s="21"/>
      <c r="B91" s="21"/>
      <c r="C91" s="21"/>
      <c r="D91" s="21"/>
      <c r="E91" s="21"/>
      <c r="F91" s="39"/>
      <c r="G91" s="21"/>
      <c r="H91" s="38"/>
      <c r="I91" s="39"/>
      <c r="J91" s="21"/>
      <c r="K91" s="21"/>
    </row>
    <row r="92" spans="1:11">
      <c r="A92" s="21"/>
      <c r="B92" s="21"/>
      <c r="C92" s="21"/>
      <c r="D92" s="21"/>
      <c r="E92" s="21"/>
      <c r="F92" s="39"/>
      <c r="G92" s="21"/>
      <c r="H92" s="38"/>
      <c r="I92" s="39"/>
      <c r="J92" s="21"/>
      <c r="K92" s="21"/>
    </row>
    <row r="93" spans="1:11">
      <c r="A93" s="21"/>
      <c r="B93" s="21"/>
      <c r="C93" s="21"/>
      <c r="D93" s="21"/>
      <c r="E93" s="21"/>
      <c r="F93" s="39"/>
      <c r="G93" s="21"/>
      <c r="H93" s="38"/>
      <c r="I93" s="39"/>
      <c r="J93" s="21"/>
      <c r="K93" s="21"/>
    </row>
    <row r="94" spans="1:11">
      <c r="A94" s="21"/>
      <c r="B94" s="21"/>
      <c r="C94" s="21"/>
      <c r="D94" s="21"/>
      <c r="E94" s="21"/>
      <c r="F94" s="39"/>
      <c r="G94" s="21"/>
      <c r="H94" s="38"/>
      <c r="I94" s="39"/>
      <c r="J94" s="21"/>
      <c r="K94" s="21"/>
    </row>
  </sheetData>
  <mergeCells count="5">
    <mergeCell ref="A2:C2"/>
    <mergeCell ref="A3:C3"/>
    <mergeCell ref="B4:C4"/>
    <mergeCell ref="B58:I58"/>
    <mergeCell ref="A77:K77"/>
  </mergeCells>
  <pageMargins left="0.7" right="0.7" top="0.75" bottom="0.75" header="0.3" footer="0.3"/>
  <pageSetup paperSize="0" orientation="portrait" horizontalDpi="0" verticalDpi="0" copies="0"/>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C184F-65EB-43C5-A9E7-FB8EC8ABF7F1}">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3412</v>
      </c>
      <c r="D1" s="1"/>
      <c r="E1" s="1"/>
      <c r="F1" s="3"/>
      <c r="G1" s="1"/>
      <c r="H1" s="4"/>
      <c r="I1" s="5"/>
    </row>
    <row r="2" spans="1:9" ht="15.5">
      <c r="A2" s="67" t="s">
        <v>1</v>
      </c>
      <c r="B2" s="68"/>
      <c r="C2" s="68"/>
      <c r="D2" s="7" t="s">
        <v>2</v>
      </c>
      <c r="E2" s="7"/>
      <c r="F2" s="58" t="s">
        <v>158</v>
      </c>
      <c r="G2" s="59" t="s">
        <v>5</v>
      </c>
      <c r="H2" s="60" t="s">
        <v>6</v>
      </c>
      <c r="I2" s="61" t="s">
        <v>7</v>
      </c>
    </row>
    <row r="3" spans="1:9">
      <c r="I3" s="14"/>
    </row>
    <row r="4" spans="1:9">
      <c r="C4" s="6" t="s">
        <v>152</v>
      </c>
      <c r="E4" s="6" t="s">
        <v>10</v>
      </c>
      <c r="F4" s="12">
        <v>5.9</v>
      </c>
      <c r="H4" s="13">
        <v>177721.28</v>
      </c>
      <c r="I4" s="14">
        <v>99.49</v>
      </c>
    </row>
    <row r="5" spans="1:9">
      <c r="I5" s="14"/>
    </row>
    <row r="6" spans="1:9">
      <c r="A6" s="11" t="s">
        <v>134</v>
      </c>
      <c r="H6" s="19">
        <v>908.43</v>
      </c>
      <c r="I6" s="20">
        <v>0.51</v>
      </c>
    </row>
    <row r="7" spans="1:9">
      <c r="I7" s="14"/>
    </row>
    <row r="8" spans="1:9" ht="9.5" thickBot="1">
      <c r="E8" s="16" t="s">
        <v>135</v>
      </c>
      <c r="H8" s="17">
        <v>178629.71</v>
      </c>
      <c r="I8" s="18">
        <v>100</v>
      </c>
    </row>
    <row r="9" spans="1:9" ht="9.5" thickTop="1">
      <c r="I9" s="14"/>
    </row>
    <row r="10" spans="1:9">
      <c r="A10" s="16" t="s">
        <v>136</v>
      </c>
      <c r="I10" s="14"/>
    </row>
    <row r="11" spans="1:9">
      <c r="A11" s="6">
        <v>1</v>
      </c>
      <c r="B11" s="6" t="s">
        <v>2196</v>
      </c>
      <c r="I11" s="14"/>
    </row>
    <row r="12" spans="1:9">
      <c r="I12" s="14"/>
    </row>
    <row r="13" spans="1:9">
      <c r="A13" s="6">
        <v>2</v>
      </c>
      <c r="B13" s="6" t="s">
        <v>239</v>
      </c>
      <c r="I13" s="14"/>
    </row>
    <row r="14" spans="1:9">
      <c r="I14" s="14"/>
    </row>
    <row r="15" spans="1:9">
      <c r="C15" s="6" t="s">
        <v>240</v>
      </c>
      <c r="D15" s="12">
        <v>5.9</v>
      </c>
      <c r="I15" s="14"/>
    </row>
    <row r="16" spans="1:9">
      <c r="C16" s="6" t="s">
        <v>241</v>
      </c>
      <c r="D16" s="6" t="s">
        <v>3241</v>
      </c>
      <c r="I16" s="14"/>
    </row>
    <row r="17" spans="1:9">
      <c r="C17" s="6" t="s">
        <v>243</v>
      </c>
      <c r="D17" s="6" t="s">
        <v>3241</v>
      </c>
      <c r="I17" s="14"/>
    </row>
    <row r="18" spans="1:9">
      <c r="C18" s="6" t="s">
        <v>245</v>
      </c>
      <c r="I18" s="14"/>
    </row>
    <row r="19" spans="1:9">
      <c r="I19" s="14"/>
    </row>
    <row r="20" spans="1:9">
      <c r="A20" s="6">
        <v>3</v>
      </c>
      <c r="B20" s="21" t="s">
        <v>139</v>
      </c>
      <c r="C20" s="22"/>
      <c r="I20" s="14"/>
    </row>
    <row r="21" spans="1:9">
      <c r="B21" s="22"/>
      <c r="C21" s="22"/>
      <c r="I21" s="14"/>
    </row>
    <row r="22" spans="1:9">
      <c r="B22" s="22"/>
      <c r="C22" s="27" t="s">
        <v>140</v>
      </c>
      <c r="I22" s="14"/>
    </row>
    <row r="23" spans="1:9">
      <c r="B23" s="22"/>
      <c r="C23" s="27" t="s">
        <v>141</v>
      </c>
      <c r="D23" s="16" t="s">
        <v>142</v>
      </c>
      <c r="E23" s="16" t="s">
        <v>143</v>
      </c>
      <c r="I23" s="14"/>
    </row>
    <row r="24" spans="1:9">
      <c r="B24" s="22"/>
      <c r="C24" s="21" t="s">
        <v>3413</v>
      </c>
      <c r="D24" s="6">
        <v>1093.1815000000001</v>
      </c>
      <c r="E24" s="6">
        <v>1097.7297000000001</v>
      </c>
      <c r="I24" s="14"/>
    </row>
    <row r="25" spans="1:9">
      <c r="I25" s="14"/>
    </row>
    <row r="26" spans="1:9">
      <c r="A26" s="6">
        <v>4</v>
      </c>
      <c r="B26" s="22" t="s">
        <v>3414</v>
      </c>
      <c r="I26" s="14"/>
    </row>
    <row r="27" spans="1:9">
      <c r="I27" s="14"/>
    </row>
    <row r="28" spans="1:9" ht="20" customHeight="1">
      <c r="A28" s="6">
        <v>5</v>
      </c>
      <c r="B28" s="71" t="s">
        <v>148</v>
      </c>
      <c r="C28" s="72"/>
      <c r="D28" s="72"/>
      <c r="E28" s="72"/>
      <c r="F28" s="72"/>
      <c r="G28" s="72"/>
      <c r="H28" s="72"/>
      <c r="I28" s="73"/>
    </row>
    <row r="29" spans="1:9">
      <c r="A29" s="1"/>
      <c r="B29" s="1"/>
      <c r="C29" s="1"/>
      <c r="D29" s="1"/>
      <c r="E29" s="1"/>
      <c r="F29" s="3"/>
      <c r="G29" s="1"/>
      <c r="H29" s="4"/>
      <c r="I29" s="3"/>
    </row>
    <row r="30" spans="1:9">
      <c r="A30" s="24" t="s">
        <v>149</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4" t="s">
        <v>3415</v>
      </c>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2">
    <mergeCell ref="A2:C2"/>
    <mergeCell ref="B28:I28"/>
  </mergeCells>
  <pageMargins left="0.7" right="0.7" top="0.75" bottom="0.75" header="0.3" footer="0.3"/>
  <pageSetup paperSize="0" orientation="portrait" horizontalDpi="0" verticalDpi="0" copies="0"/>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DE5BA-E17F-48D3-8801-B2F509EBF057}">
  <dimension ref="A1:I22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3261</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8.4500000000000006E-2</v>
      </c>
      <c r="C6" s="6" t="s">
        <v>2230</v>
      </c>
      <c r="D6" s="6" t="s">
        <v>2231</v>
      </c>
      <c r="E6" s="6" t="s">
        <v>455</v>
      </c>
      <c r="F6" s="12">
        <v>8.1</v>
      </c>
      <c r="G6" s="6">
        <v>22500</v>
      </c>
      <c r="H6" s="13">
        <v>22509.83</v>
      </c>
      <c r="I6" s="14">
        <v>0.68</v>
      </c>
    </row>
    <row r="7" spans="1:9">
      <c r="B7" s="28">
        <v>6.0100000000000001E-2</v>
      </c>
      <c r="C7" s="6" t="s">
        <v>477</v>
      </c>
      <c r="D7" s="6" t="s">
        <v>3262</v>
      </c>
      <c r="E7" s="6" t="s">
        <v>341</v>
      </c>
      <c r="F7" s="12">
        <v>7.94</v>
      </c>
      <c r="G7" s="6">
        <v>250</v>
      </c>
      <c r="H7" s="13">
        <v>2492.39</v>
      </c>
      <c r="I7" s="14">
        <v>6.9999999999999993E-2</v>
      </c>
    </row>
    <row r="8" spans="1:9" ht="9.5" thickBot="1">
      <c r="E8" s="16" t="s">
        <v>133</v>
      </c>
      <c r="H8" s="17">
        <v>25002.22</v>
      </c>
      <c r="I8" s="18">
        <v>0.75</v>
      </c>
    </row>
    <row r="9" spans="1:9" ht="16" thickTop="1">
      <c r="B9" s="74" t="s">
        <v>160</v>
      </c>
      <c r="C9" s="70"/>
      <c r="I9" s="14"/>
    </row>
    <row r="10" spans="1:9" ht="15.5">
      <c r="B10" s="69" t="s">
        <v>9</v>
      </c>
      <c r="C10" s="70"/>
      <c r="I10" s="14"/>
    </row>
    <row r="11" spans="1:9">
      <c r="B11" s="28">
        <v>5.6300000000000003E-2</v>
      </c>
      <c r="C11" s="6" t="s">
        <v>2396</v>
      </c>
      <c r="D11" s="6" t="s">
        <v>2397</v>
      </c>
      <c r="E11" s="6" t="s">
        <v>163</v>
      </c>
      <c r="F11" s="12">
        <v>5.24</v>
      </c>
      <c r="G11" s="6">
        <v>101000000</v>
      </c>
      <c r="H11" s="13">
        <v>101010</v>
      </c>
      <c r="I11" s="14">
        <v>3.0300000000000002</v>
      </c>
    </row>
    <row r="12" spans="1:9" ht="9.5" thickBot="1">
      <c r="E12" s="16" t="s">
        <v>133</v>
      </c>
      <c r="H12" s="17">
        <v>101010</v>
      </c>
      <c r="I12" s="18">
        <v>3.03</v>
      </c>
    </row>
    <row r="13" spans="1:9" ht="9.5" thickTop="1">
      <c r="I13" s="14"/>
    </row>
    <row r="14" spans="1:9" ht="15.5">
      <c r="A14" s="69" t="s">
        <v>538</v>
      </c>
      <c r="B14" s="70"/>
      <c r="C14" s="70"/>
      <c r="I14" s="14"/>
    </row>
    <row r="15" spans="1:9" ht="15.5">
      <c r="B15" s="74" t="s">
        <v>539</v>
      </c>
      <c r="C15" s="70"/>
      <c r="I15" s="14"/>
    </row>
    <row r="16" spans="1:9" ht="15.5">
      <c r="B16" s="69" t="s">
        <v>540</v>
      </c>
      <c r="C16" s="70"/>
      <c r="I16" s="14"/>
    </row>
    <row r="17" spans="2:9">
      <c r="B17" s="15" t="s">
        <v>541</v>
      </c>
      <c r="C17" s="6" t="s">
        <v>595</v>
      </c>
      <c r="D17" s="6" t="s">
        <v>3263</v>
      </c>
      <c r="E17" s="6" t="s">
        <v>544</v>
      </c>
      <c r="F17" s="12">
        <v>8</v>
      </c>
      <c r="G17" s="6">
        <v>100000</v>
      </c>
      <c r="H17" s="13">
        <v>99109.400000000009</v>
      </c>
      <c r="I17" s="14">
        <v>2.98</v>
      </c>
    </row>
    <row r="18" spans="2:9">
      <c r="B18" s="15" t="s">
        <v>541</v>
      </c>
      <c r="C18" s="6" t="s">
        <v>607</v>
      </c>
      <c r="D18" s="6" t="s">
        <v>3018</v>
      </c>
      <c r="E18" s="6" t="s">
        <v>601</v>
      </c>
      <c r="F18" s="12">
        <v>7.91</v>
      </c>
      <c r="G18" s="6">
        <v>87500</v>
      </c>
      <c r="H18" s="13">
        <v>86581.25</v>
      </c>
      <c r="I18" s="14">
        <v>2.6</v>
      </c>
    </row>
    <row r="19" spans="2:9">
      <c r="B19" s="15" t="s">
        <v>541</v>
      </c>
      <c r="C19" s="6" t="s">
        <v>2088</v>
      </c>
      <c r="D19" s="6" t="s">
        <v>3264</v>
      </c>
      <c r="E19" s="6" t="s">
        <v>601</v>
      </c>
      <c r="F19" s="12">
        <v>7.49</v>
      </c>
      <c r="G19" s="6">
        <v>75000</v>
      </c>
      <c r="H19" s="13">
        <v>73834.2</v>
      </c>
      <c r="I19" s="14">
        <v>2.2200000000000002</v>
      </c>
    </row>
    <row r="20" spans="2:9">
      <c r="B20" s="15" t="s">
        <v>541</v>
      </c>
      <c r="C20" s="6" t="s">
        <v>70</v>
      </c>
      <c r="D20" s="6" t="s">
        <v>3265</v>
      </c>
      <c r="E20" s="6" t="s">
        <v>601</v>
      </c>
      <c r="F20" s="12">
        <v>7.98</v>
      </c>
      <c r="G20" s="6">
        <v>70000</v>
      </c>
      <c r="H20" s="13">
        <v>69984.67</v>
      </c>
      <c r="I20" s="14">
        <v>2.1</v>
      </c>
    </row>
    <row r="21" spans="2:9">
      <c r="B21" s="15" t="s">
        <v>541</v>
      </c>
      <c r="C21" s="6" t="s">
        <v>607</v>
      </c>
      <c r="D21" s="6" t="s">
        <v>3266</v>
      </c>
      <c r="E21" s="6" t="s">
        <v>601</v>
      </c>
      <c r="F21" s="12">
        <v>7.38</v>
      </c>
      <c r="G21" s="6">
        <v>52500</v>
      </c>
      <c r="H21" s="13">
        <v>51695.18</v>
      </c>
      <c r="I21" s="14">
        <v>1.55</v>
      </c>
    </row>
    <row r="22" spans="2:9">
      <c r="B22" s="15" t="s">
        <v>541</v>
      </c>
      <c r="C22" s="6" t="s">
        <v>2088</v>
      </c>
      <c r="D22" s="6" t="s">
        <v>3267</v>
      </c>
      <c r="E22" s="6" t="s">
        <v>601</v>
      </c>
      <c r="F22" s="12">
        <v>8.07</v>
      </c>
      <c r="G22" s="6">
        <v>50000</v>
      </c>
      <c r="H22" s="13">
        <v>49550.950000000004</v>
      </c>
      <c r="I22" s="14">
        <v>1.49</v>
      </c>
    </row>
    <row r="23" spans="2:9">
      <c r="B23" s="15" t="s">
        <v>541</v>
      </c>
      <c r="C23" s="6" t="s">
        <v>3268</v>
      </c>
      <c r="D23" s="6" t="s">
        <v>3269</v>
      </c>
      <c r="E23" s="6" t="s">
        <v>544</v>
      </c>
      <c r="F23" s="12">
        <v>8.15</v>
      </c>
      <c r="G23" s="6">
        <v>50000</v>
      </c>
      <c r="H23" s="13">
        <v>49513.55</v>
      </c>
      <c r="I23" s="14">
        <v>1.49</v>
      </c>
    </row>
    <row r="24" spans="2:9">
      <c r="B24" s="15" t="s">
        <v>541</v>
      </c>
      <c r="C24" s="6" t="s">
        <v>3270</v>
      </c>
      <c r="D24" s="6" t="s">
        <v>3271</v>
      </c>
      <c r="E24" s="6" t="s">
        <v>544</v>
      </c>
      <c r="F24" s="12">
        <v>8.02</v>
      </c>
      <c r="G24" s="6">
        <v>50000</v>
      </c>
      <c r="H24" s="13">
        <v>49488.950000000004</v>
      </c>
      <c r="I24" s="14">
        <v>1.49</v>
      </c>
    </row>
    <row r="25" spans="2:9">
      <c r="B25" s="15" t="s">
        <v>541</v>
      </c>
      <c r="C25" s="6" t="s">
        <v>3270</v>
      </c>
      <c r="D25" s="6" t="s">
        <v>3272</v>
      </c>
      <c r="E25" s="6" t="s">
        <v>544</v>
      </c>
      <c r="F25" s="12">
        <v>8.02</v>
      </c>
      <c r="G25" s="6">
        <v>50000</v>
      </c>
      <c r="H25" s="13">
        <v>49445.9</v>
      </c>
      <c r="I25" s="14">
        <v>1.48</v>
      </c>
    </row>
    <row r="26" spans="2:9">
      <c r="B26" s="15" t="s">
        <v>541</v>
      </c>
      <c r="C26" s="6" t="s">
        <v>3273</v>
      </c>
      <c r="D26" s="6" t="s">
        <v>3274</v>
      </c>
      <c r="E26" s="6" t="s">
        <v>601</v>
      </c>
      <c r="F26" s="12">
        <v>8.3800000000000008</v>
      </c>
      <c r="G26" s="6">
        <v>50000</v>
      </c>
      <c r="H26" s="13">
        <v>49376.9</v>
      </c>
      <c r="I26" s="14">
        <v>1.48</v>
      </c>
    </row>
    <row r="27" spans="2:9">
      <c r="B27" s="15" t="s">
        <v>541</v>
      </c>
      <c r="C27" s="6" t="s">
        <v>602</v>
      </c>
      <c r="D27" s="6" t="s">
        <v>797</v>
      </c>
      <c r="E27" s="6" t="s">
        <v>549</v>
      </c>
      <c r="F27" s="12">
        <v>7.36</v>
      </c>
      <c r="G27" s="6">
        <v>50000</v>
      </c>
      <c r="H27" s="13">
        <v>49362.75</v>
      </c>
      <c r="I27" s="14">
        <v>1.48</v>
      </c>
    </row>
    <row r="28" spans="2:9">
      <c r="B28" s="15" t="s">
        <v>541</v>
      </c>
      <c r="C28" s="6" t="s">
        <v>597</v>
      </c>
      <c r="D28" s="6" t="s">
        <v>3275</v>
      </c>
      <c r="E28" s="6" t="s">
        <v>599</v>
      </c>
      <c r="F28" s="12">
        <v>7.39</v>
      </c>
      <c r="G28" s="6">
        <v>50000</v>
      </c>
      <c r="H28" s="13">
        <v>49360.450000000004</v>
      </c>
      <c r="I28" s="14">
        <v>1.48</v>
      </c>
    </row>
    <row r="29" spans="2:9">
      <c r="B29" s="15" t="s">
        <v>541</v>
      </c>
      <c r="C29" s="6" t="s">
        <v>602</v>
      </c>
      <c r="D29" s="6" t="s">
        <v>3276</v>
      </c>
      <c r="E29" s="6" t="s">
        <v>549</v>
      </c>
      <c r="F29" s="12">
        <v>7.36</v>
      </c>
      <c r="G29" s="6">
        <v>50000</v>
      </c>
      <c r="H29" s="13">
        <v>49352.950000000004</v>
      </c>
      <c r="I29" s="14">
        <v>1.48</v>
      </c>
    </row>
    <row r="30" spans="2:9">
      <c r="B30" s="15" t="s">
        <v>541</v>
      </c>
      <c r="C30" s="6" t="s">
        <v>547</v>
      </c>
      <c r="D30" s="6" t="s">
        <v>3277</v>
      </c>
      <c r="E30" s="6" t="s">
        <v>549</v>
      </c>
      <c r="F30" s="12">
        <v>7.35</v>
      </c>
      <c r="G30" s="6">
        <v>50000</v>
      </c>
      <c r="H30" s="13">
        <v>49305</v>
      </c>
      <c r="I30" s="14">
        <v>1.48</v>
      </c>
    </row>
    <row r="31" spans="2:9">
      <c r="B31" s="15" t="s">
        <v>541</v>
      </c>
      <c r="C31" s="6" t="s">
        <v>595</v>
      </c>
      <c r="D31" s="6" t="s">
        <v>3278</v>
      </c>
      <c r="E31" s="6" t="s">
        <v>544</v>
      </c>
      <c r="F31" s="12">
        <v>7.37</v>
      </c>
      <c r="G31" s="6">
        <v>50000</v>
      </c>
      <c r="H31" s="13">
        <v>49293.8</v>
      </c>
      <c r="I31" s="14">
        <v>1.48</v>
      </c>
    </row>
    <row r="32" spans="2:9">
      <c r="B32" s="15" t="s">
        <v>541</v>
      </c>
      <c r="C32" s="6" t="s">
        <v>597</v>
      </c>
      <c r="D32" s="6" t="s">
        <v>3279</v>
      </c>
      <c r="E32" s="6" t="s">
        <v>549</v>
      </c>
      <c r="F32" s="12">
        <v>7.38</v>
      </c>
      <c r="G32" s="6">
        <v>50000</v>
      </c>
      <c r="H32" s="13">
        <v>49234.05</v>
      </c>
      <c r="I32" s="14">
        <v>1.48</v>
      </c>
    </row>
    <row r="33" spans="2:9">
      <c r="B33" s="15" t="s">
        <v>541</v>
      </c>
      <c r="C33" s="6" t="s">
        <v>597</v>
      </c>
      <c r="D33" s="6" t="s">
        <v>2659</v>
      </c>
      <c r="E33" s="6" t="s">
        <v>599</v>
      </c>
      <c r="F33" s="12">
        <v>7.9</v>
      </c>
      <c r="G33" s="6">
        <v>45000</v>
      </c>
      <c r="H33" s="13">
        <v>44527.770000000004</v>
      </c>
      <c r="I33" s="14">
        <v>1.34</v>
      </c>
    </row>
    <row r="34" spans="2:9">
      <c r="B34" s="15" t="s">
        <v>541</v>
      </c>
      <c r="C34" s="6" t="s">
        <v>2052</v>
      </c>
      <c r="D34" s="6" t="s">
        <v>3280</v>
      </c>
      <c r="E34" s="6" t="s">
        <v>544</v>
      </c>
      <c r="F34" s="12">
        <v>7.62</v>
      </c>
      <c r="G34" s="6">
        <v>45000</v>
      </c>
      <c r="H34" s="13">
        <v>44434.35</v>
      </c>
      <c r="I34" s="14">
        <v>1.33</v>
      </c>
    </row>
    <row r="35" spans="2:9">
      <c r="B35" s="15" t="s">
        <v>541</v>
      </c>
      <c r="C35" s="6" t="s">
        <v>542</v>
      </c>
      <c r="D35" s="6" t="s">
        <v>3281</v>
      </c>
      <c r="E35" s="6" t="s">
        <v>544</v>
      </c>
      <c r="F35" s="12">
        <v>7.98</v>
      </c>
      <c r="G35" s="6">
        <v>30000</v>
      </c>
      <c r="H35" s="13">
        <v>29759.37</v>
      </c>
      <c r="I35" s="14">
        <v>0.89</v>
      </c>
    </row>
    <row r="36" spans="2:9">
      <c r="B36" s="15" t="s">
        <v>541</v>
      </c>
      <c r="C36" s="6" t="s">
        <v>607</v>
      </c>
      <c r="D36" s="6" t="s">
        <v>3282</v>
      </c>
      <c r="E36" s="6" t="s">
        <v>599</v>
      </c>
      <c r="F36" s="12">
        <v>7.9</v>
      </c>
      <c r="G36" s="6">
        <v>25000</v>
      </c>
      <c r="H36" s="13">
        <v>24817.5</v>
      </c>
      <c r="I36" s="14">
        <v>0.75000000000000011</v>
      </c>
    </row>
    <row r="37" spans="2:9">
      <c r="B37" s="15" t="s">
        <v>541</v>
      </c>
      <c r="C37" s="6" t="s">
        <v>3273</v>
      </c>
      <c r="D37" s="6" t="s">
        <v>3283</v>
      </c>
      <c r="E37" s="6" t="s">
        <v>601</v>
      </c>
      <c r="F37" s="12">
        <v>8.43</v>
      </c>
      <c r="G37" s="6">
        <v>25000</v>
      </c>
      <c r="H37" s="13">
        <v>24799.65</v>
      </c>
      <c r="I37" s="14">
        <v>0.74</v>
      </c>
    </row>
    <row r="38" spans="2:9">
      <c r="B38" s="15" t="s">
        <v>541</v>
      </c>
      <c r="C38" s="6" t="s">
        <v>2082</v>
      </c>
      <c r="D38" s="6" t="s">
        <v>3284</v>
      </c>
      <c r="E38" s="6" t="s">
        <v>544</v>
      </c>
      <c r="F38" s="12">
        <v>8.0500000000000007</v>
      </c>
      <c r="G38" s="6">
        <v>25000</v>
      </c>
      <c r="H38" s="13">
        <v>24781.38</v>
      </c>
      <c r="I38" s="14">
        <v>0.74</v>
      </c>
    </row>
    <row r="39" spans="2:9">
      <c r="B39" s="15" t="s">
        <v>541</v>
      </c>
      <c r="C39" s="6" t="s">
        <v>70</v>
      </c>
      <c r="D39" s="6" t="s">
        <v>3285</v>
      </c>
      <c r="E39" s="6" t="s">
        <v>599</v>
      </c>
      <c r="F39" s="12">
        <v>7.81</v>
      </c>
      <c r="G39" s="6">
        <v>25000</v>
      </c>
      <c r="H39" s="13">
        <v>24772</v>
      </c>
      <c r="I39" s="14">
        <v>0.74</v>
      </c>
    </row>
    <row r="40" spans="2:9">
      <c r="B40" s="15" t="s">
        <v>541</v>
      </c>
      <c r="C40" s="6" t="s">
        <v>3286</v>
      </c>
      <c r="D40" s="6" t="s">
        <v>3287</v>
      </c>
      <c r="E40" s="6" t="s">
        <v>544</v>
      </c>
      <c r="F40" s="12">
        <v>8.4499999999999904</v>
      </c>
      <c r="G40" s="6">
        <v>5000</v>
      </c>
      <c r="H40" s="13">
        <v>24764.880000000001</v>
      </c>
      <c r="I40" s="14">
        <v>0.74</v>
      </c>
    </row>
    <row r="41" spans="2:9">
      <c r="B41" s="15" t="s">
        <v>541</v>
      </c>
      <c r="C41" s="6" t="s">
        <v>2088</v>
      </c>
      <c r="D41" s="6" t="s">
        <v>3288</v>
      </c>
      <c r="E41" s="6" t="s">
        <v>601</v>
      </c>
      <c r="F41" s="12">
        <v>8.07</v>
      </c>
      <c r="G41" s="6">
        <v>25000</v>
      </c>
      <c r="H41" s="13">
        <v>24732.13</v>
      </c>
      <c r="I41" s="14">
        <v>0.74</v>
      </c>
    </row>
    <row r="42" spans="2:9">
      <c r="B42" s="15" t="s">
        <v>541</v>
      </c>
      <c r="C42" s="6" t="s">
        <v>602</v>
      </c>
      <c r="D42" s="6" t="s">
        <v>3289</v>
      </c>
      <c r="E42" s="6" t="s">
        <v>549</v>
      </c>
      <c r="F42" s="12">
        <v>8.0299999999999994</v>
      </c>
      <c r="G42" s="6">
        <v>25000</v>
      </c>
      <c r="H42" s="13">
        <v>24706.5</v>
      </c>
      <c r="I42" s="14">
        <v>0.74</v>
      </c>
    </row>
    <row r="43" spans="2:9">
      <c r="B43" s="15" t="s">
        <v>541</v>
      </c>
      <c r="C43" s="6" t="s">
        <v>542</v>
      </c>
      <c r="D43" s="6" t="s">
        <v>3290</v>
      </c>
      <c r="E43" s="6" t="s">
        <v>544</v>
      </c>
      <c r="F43" s="12">
        <v>7.9</v>
      </c>
      <c r="G43" s="6">
        <v>25000</v>
      </c>
      <c r="H43" s="13">
        <v>24700.63</v>
      </c>
      <c r="I43" s="14">
        <v>0.74</v>
      </c>
    </row>
    <row r="44" spans="2:9">
      <c r="B44" s="15" t="s">
        <v>541</v>
      </c>
      <c r="C44" s="6" t="s">
        <v>2082</v>
      </c>
      <c r="D44" s="6" t="s">
        <v>3291</v>
      </c>
      <c r="E44" s="6" t="s">
        <v>544</v>
      </c>
      <c r="F44" s="12">
        <v>7.59</v>
      </c>
      <c r="G44" s="6">
        <v>25000</v>
      </c>
      <c r="H44" s="13">
        <v>24687.08</v>
      </c>
      <c r="I44" s="14">
        <v>0.74</v>
      </c>
    </row>
    <row r="45" spans="2:9">
      <c r="B45" s="15" t="s">
        <v>541</v>
      </c>
      <c r="C45" s="6" t="s">
        <v>542</v>
      </c>
      <c r="D45" s="6" t="s">
        <v>3292</v>
      </c>
      <c r="E45" s="6" t="s">
        <v>544</v>
      </c>
      <c r="F45" s="12">
        <v>7.37</v>
      </c>
      <c r="G45" s="6">
        <v>25000</v>
      </c>
      <c r="H45" s="13">
        <v>24686.2</v>
      </c>
      <c r="I45" s="14">
        <v>0.74</v>
      </c>
    </row>
    <row r="46" spans="2:9">
      <c r="B46" s="15" t="s">
        <v>541</v>
      </c>
      <c r="C46" s="6" t="s">
        <v>3270</v>
      </c>
      <c r="D46" s="6" t="s">
        <v>3293</v>
      </c>
      <c r="E46" s="6" t="s">
        <v>544</v>
      </c>
      <c r="F46" s="12">
        <v>7.5</v>
      </c>
      <c r="G46" s="6">
        <v>25000</v>
      </c>
      <c r="H46" s="13">
        <v>24680.73</v>
      </c>
      <c r="I46" s="14">
        <v>0.74</v>
      </c>
    </row>
    <row r="47" spans="2:9">
      <c r="B47" s="15" t="s">
        <v>541</v>
      </c>
      <c r="C47" s="6" t="s">
        <v>2082</v>
      </c>
      <c r="D47" s="6" t="s">
        <v>3294</v>
      </c>
      <c r="E47" s="6" t="s">
        <v>544</v>
      </c>
      <c r="F47" s="12">
        <v>7.59</v>
      </c>
      <c r="G47" s="6">
        <v>25000</v>
      </c>
      <c r="H47" s="13">
        <v>24666.799999999999</v>
      </c>
      <c r="I47" s="14">
        <v>0.74</v>
      </c>
    </row>
    <row r="48" spans="2:9">
      <c r="B48" s="15" t="s">
        <v>541</v>
      </c>
      <c r="C48" s="6" t="s">
        <v>607</v>
      </c>
      <c r="D48" s="6" t="s">
        <v>1239</v>
      </c>
      <c r="E48" s="6" t="s">
        <v>599</v>
      </c>
      <c r="F48" s="12">
        <v>7.91</v>
      </c>
      <c r="G48" s="6">
        <v>22500</v>
      </c>
      <c r="H48" s="13">
        <v>22235.15</v>
      </c>
      <c r="I48" s="14">
        <v>0.67</v>
      </c>
    </row>
    <row r="49" spans="2:9">
      <c r="B49" s="15" t="s">
        <v>541</v>
      </c>
      <c r="C49" s="6" t="s">
        <v>3295</v>
      </c>
      <c r="D49" s="6" t="s">
        <v>3296</v>
      </c>
      <c r="E49" s="6" t="s">
        <v>544</v>
      </c>
      <c r="F49" s="12">
        <v>8.18</v>
      </c>
      <c r="G49" s="6">
        <v>20000</v>
      </c>
      <c r="H49" s="13">
        <v>19756.64</v>
      </c>
      <c r="I49" s="14">
        <v>0.59</v>
      </c>
    </row>
    <row r="50" spans="2:9">
      <c r="B50" s="15" t="s">
        <v>541</v>
      </c>
      <c r="C50" s="6" t="s">
        <v>2073</v>
      </c>
      <c r="D50" s="6" t="s">
        <v>3297</v>
      </c>
      <c r="E50" s="6" t="s">
        <v>601</v>
      </c>
      <c r="F50" s="12">
        <v>7.61</v>
      </c>
      <c r="G50" s="6">
        <v>20000</v>
      </c>
      <c r="H50" s="13">
        <v>19684</v>
      </c>
      <c r="I50" s="14">
        <v>0.59</v>
      </c>
    </row>
    <row r="51" spans="2:9">
      <c r="B51" s="15" t="s">
        <v>541</v>
      </c>
      <c r="C51" s="6" t="s">
        <v>607</v>
      </c>
      <c r="D51" s="6" t="s">
        <v>3298</v>
      </c>
      <c r="E51" s="6" t="s">
        <v>599</v>
      </c>
      <c r="F51" s="12">
        <v>7.9</v>
      </c>
      <c r="G51" s="6">
        <v>10000</v>
      </c>
      <c r="H51" s="13">
        <v>9905.630000000001</v>
      </c>
      <c r="I51" s="14">
        <v>0.3</v>
      </c>
    </row>
    <row r="52" spans="2:9">
      <c r="B52" s="15" t="s">
        <v>541</v>
      </c>
      <c r="C52" s="6" t="s">
        <v>542</v>
      </c>
      <c r="D52" s="6" t="s">
        <v>3299</v>
      </c>
      <c r="E52" s="6" t="s">
        <v>544</v>
      </c>
      <c r="F52" s="12">
        <v>7.9</v>
      </c>
      <c r="G52" s="6">
        <v>10000</v>
      </c>
      <c r="H52" s="13">
        <v>9882.36</v>
      </c>
      <c r="I52" s="14">
        <v>0.3</v>
      </c>
    </row>
    <row r="53" spans="2:9">
      <c r="B53" s="15" t="s">
        <v>541</v>
      </c>
      <c r="C53" s="6" t="s">
        <v>3295</v>
      </c>
      <c r="D53" s="6" t="s">
        <v>3300</v>
      </c>
      <c r="E53" s="6" t="s">
        <v>544</v>
      </c>
      <c r="F53" s="12">
        <v>8.18</v>
      </c>
      <c r="G53" s="6">
        <v>10000</v>
      </c>
      <c r="H53" s="13">
        <v>9876.130000000001</v>
      </c>
      <c r="I53" s="14">
        <v>0.3</v>
      </c>
    </row>
    <row r="54" spans="2:9">
      <c r="B54" s="15" t="s">
        <v>541</v>
      </c>
      <c r="C54" s="6" t="s">
        <v>542</v>
      </c>
      <c r="D54" s="6" t="s">
        <v>3301</v>
      </c>
      <c r="E54" s="6" t="s">
        <v>544</v>
      </c>
      <c r="F54" s="12">
        <v>7.37</v>
      </c>
      <c r="G54" s="6">
        <v>10000</v>
      </c>
      <c r="H54" s="13">
        <v>9864.65</v>
      </c>
      <c r="I54" s="14">
        <v>0.3</v>
      </c>
    </row>
    <row r="55" spans="2:9">
      <c r="B55" s="15" t="s">
        <v>541</v>
      </c>
      <c r="C55" s="6" t="s">
        <v>3302</v>
      </c>
      <c r="D55" s="6" t="s">
        <v>3303</v>
      </c>
      <c r="E55" s="6" t="s">
        <v>544</v>
      </c>
      <c r="F55" s="12">
        <v>8</v>
      </c>
      <c r="G55" s="6">
        <v>5000</v>
      </c>
      <c r="H55" s="13">
        <v>4963.0200000000004</v>
      </c>
      <c r="I55" s="14">
        <v>0.15</v>
      </c>
    </row>
    <row r="56" spans="2:9">
      <c r="B56" s="15" t="s">
        <v>541</v>
      </c>
      <c r="C56" s="6" t="s">
        <v>604</v>
      </c>
      <c r="D56" s="6" t="s">
        <v>2278</v>
      </c>
      <c r="E56" s="6" t="s">
        <v>544</v>
      </c>
      <c r="F56" s="12">
        <v>8.1</v>
      </c>
      <c r="G56" s="6">
        <v>5000</v>
      </c>
      <c r="H56" s="13">
        <v>4951.6500000000005</v>
      </c>
      <c r="I56" s="14">
        <v>0.15</v>
      </c>
    </row>
    <row r="57" spans="2:9">
      <c r="B57" s="15" t="s">
        <v>541</v>
      </c>
      <c r="C57" s="6" t="s">
        <v>1106</v>
      </c>
      <c r="D57" s="6" t="s">
        <v>3304</v>
      </c>
      <c r="E57" s="6" t="s">
        <v>549</v>
      </c>
      <c r="F57" s="12">
        <v>7.9</v>
      </c>
      <c r="G57" s="6">
        <v>2500</v>
      </c>
      <c r="H57" s="13">
        <v>2481.7400000000002</v>
      </c>
      <c r="I57" s="14">
        <v>6.9999999999999993E-2</v>
      </c>
    </row>
    <row r="58" spans="2:9">
      <c r="B58" s="15" t="s">
        <v>541</v>
      </c>
      <c r="C58" s="6" t="s">
        <v>607</v>
      </c>
      <c r="D58" s="6" t="s">
        <v>3305</v>
      </c>
      <c r="E58" s="6" t="s">
        <v>599</v>
      </c>
      <c r="F58" s="12">
        <v>7.38</v>
      </c>
      <c r="G58" s="6">
        <v>2500</v>
      </c>
      <c r="H58" s="13">
        <v>2469.54</v>
      </c>
      <c r="I58" s="14">
        <v>6.9999999999999993E-2</v>
      </c>
    </row>
    <row r="59" spans="2:9" ht="9.5" thickBot="1">
      <c r="E59" s="16" t="s">
        <v>133</v>
      </c>
      <c r="H59" s="17">
        <v>1456077.43</v>
      </c>
      <c r="I59" s="18">
        <v>43.7</v>
      </c>
    </row>
    <row r="60" spans="2:9" ht="16" thickTop="1">
      <c r="B60" s="69" t="s">
        <v>9</v>
      </c>
      <c r="C60" s="70"/>
      <c r="I60" s="14"/>
    </row>
    <row r="61" spans="2:9">
      <c r="B61" s="15" t="s">
        <v>555</v>
      </c>
      <c r="C61" s="6" t="s">
        <v>349</v>
      </c>
      <c r="D61" s="6" t="s">
        <v>3306</v>
      </c>
      <c r="E61" s="6" t="s">
        <v>601</v>
      </c>
      <c r="F61" s="12">
        <v>8.06</v>
      </c>
      <c r="G61" s="6">
        <v>20000</v>
      </c>
      <c r="H61" s="13">
        <v>98972.5</v>
      </c>
      <c r="I61" s="14">
        <v>2.97</v>
      </c>
    </row>
    <row r="62" spans="2:9">
      <c r="B62" s="15" t="s">
        <v>555</v>
      </c>
      <c r="C62" s="6" t="s">
        <v>3307</v>
      </c>
      <c r="D62" s="6" t="s">
        <v>3308</v>
      </c>
      <c r="E62" s="6" t="s">
        <v>544</v>
      </c>
      <c r="F62" s="12">
        <v>8.06</v>
      </c>
      <c r="G62" s="6">
        <v>20000</v>
      </c>
      <c r="H62" s="13">
        <v>98929.600000000006</v>
      </c>
      <c r="I62" s="14">
        <v>2.97</v>
      </c>
    </row>
    <row r="63" spans="2:9">
      <c r="B63" s="15" t="s">
        <v>555</v>
      </c>
      <c r="C63" s="6" t="s">
        <v>339</v>
      </c>
      <c r="D63" s="6" t="s">
        <v>3309</v>
      </c>
      <c r="E63" s="6" t="s">
        <v>601</v>
      </c>
      <c r="F63" s="12">
        <v>8.1</v>
      </c>
      <c r="G63" s="6">
        <v>12000</v>
      </c>
      <c r="H63" s="13">
        <v>59511.360000000001</v>
      </c>
      <c r="I63" s="14">
        <v>1.79</v>
      </c>
    </row>
    <row r="64" spans="2:9">
      <c r="B64" s="15" t="s">
        <v>555</v>
      </c>
      <c r="C64" s="6" t="s">
        <v>503</v>
      </c>
      <c r="D64" s="6" t="s">
        <v>2293</v>
      </c>
      <c r="E64" s="6" t="s">
        <v>544</v>
      </c>
      <c r="F64" s="12">
        <v>7.49</v>
      </c>
      <c r="G64" s="6">
        <v>11000</v>
      </c>
      <c r="H64" s="13">
        <v>54298.04</v>
      </c>
      <c r="I64" s="14">
        <v>1.6300000000000001</v>
      </c>
    </row>
    <row r="65" spans="2:9">
      <c r="B65" s="15" t="s">
        <v>555</v>
      </c>
      <c r="C65" s="6" t="s">
        <v>503</v>
      </c>
      <c r="D65" s="6" t="s">
        <v>3310</v>
      </c>
      <c r="E65" s="6" t="s">
        <v>544</v>
      </c>
      <c r="F65" s="12">
        <v>8.1</v>
      </c>
      <c r="G65" s="6">
        <v>10000</v>
      </c>
      <c r="H65" s="13">
        <v>49592.800000000003</v>
      </c>
      <c r="I65" s="14">
        <v>1.49</v>
      </c>
    </row>
    <row r="66" spans="2:9">
      <c r="B66" s="15" t="s">
        <v>555</v>
      </c>
      <c r="C66" s="6" t="s">
        <v>349</v>
      </c>
      <c r="D66" s="6" t="s">
        <v>3311</v>
      </c>
      <c r="E66" s="6" t="s">
        <v>601</v>
      </c>
      <c r="F66" s="12">
        <v>7.57</v>
      </c>
      <c r="G66" s="6">
        <v>10000</v>
      </c>
      <c r="H66" s="13">
        <v>49345.450000000004</v>
      </c>
      <c r="I66" s="14">
        <v>1.48</v>
      </c>
    </row>
    <row r="67" spans="2:9">
      <c r="B67" s="15" t="s">
        <v>555</v>
      </c>
      <c r="C67" s="6" t="s">
        <v>503</v>
      </c>
      <c r="D67" s="6" t="s">
        <v>3312</v>
      </c>
      <c r="E67" s="6" t="s">
        <v>544</v>
      </c>
      <c r="F67" s="12">
        <v>7.49</v>
      </c>
      <c r="G67" s="6">
        <v>10000</v>
      </c>
      <c r="H67" s="13">
        <v>49341.85</v>
      </c>
      <c r="I67" s="14">
        <v>1.48</v>
      </c>
    </row>
    <row r="68" spans="2:9">
      <c r="B68" s="15" t="s">
        <v>555</v>
      </c>
      <c r="C68" s="6" t="s">
        <v>3307</v>
      </c>
      <c r="D68" s="6" t="s">
        <v>3313</v>
      </c>
      <c r="E68" s="6" t="s">
        <v>544</v>
      </c>
      <c r="F68" s="12">
        <v>7.43</v>
      </c>
      <c r="G68" s="6">
        <v>10000</v>
      </c>
      <c r="H68" s="13">
        <v>49297.55</v>
      </c>
      <c r="I68" s="14">
        <v>1.48</v>
      </c>
    </row>
    <row r="69" spans="2:9">
      <c r="B69" s="15" t="s">
        <v>555</v>
      </c>
      <c r="C69" s="6" t="s">
        <v>349</v>
      </c>
      <c r="D69" s="6" t="s">
        <v>3314</v>
      </c>
      <c r="E69" s="6" t="s">
        <v>601</v>
      </c>
      <c r="F69" s="12">
        <v>7.57</v>
      </c>
      <c r="G69" s="6">
        <v>10000</v>
      </c>
      <c r="H69" s="13">
        <v>49295.05</v>
      </c>
      <c r="I69" s="14">
        <v>1.48</v>
      </c>
    </row>
    <row r="70" spans="2:9">
      <c r="B70" s="15" t="s">
        <v>555</v>
      </c>
      <c r="C70" s="6" t="s">
        <v>2117</v>
      </c>
      <c r="D70" s="6" t="s">
        <v>3315</v>
      </c>
      <c r="E70" s="6" t="s">
        <v>544</v>
      </c>
      <c r="F70" s="12">
        <v>7.82</v>
      </c>
      <c r="G70" s="6">
        <v>10000</v>
      </c>
      <c r="H70" s="13">
        <v>49250.400000000001</v>
      </c>
      <c r="I70" s="14">
        <v>1.48</v>
      </c>
    </row>
    <row r="71" spans="2:9">
      <c r="B71" s="15" t="s">
        <v>555</v>
      </c>
      <c r="C71" s="6" t="s">
        <v>349</v>
      </c>
      <c r="D71" s="6" t="s">
        <v>3316</v>
      </c>
      <c r="E71" s="6" t="s">
        <v>601</v>
      </c>
      <c r="F71" s="12">
        <v>7.58</v>
      </c>
      <c r="G71" s="6">
        <v>10000</v>
      </c>
      <c r="H71" s="13">
        <v>49213.05</v>
      </c>
      <c r="I71" s="14">
        <v>1.48</v>
      </c>
    </row>
    <row r="72" spans="2:9">
      <c r="B72" s="15" t="s">
        <v>555</v>
      </c>
      <c r="C72" s="6" t="s">
        <v>463</v>
      </c>
      <c r="D72" s="6" t="s">
        <v>3317</v>
      </c>
      <c r="E72" s="6" t="s">
        <v>544</v>
      </c>
      <c r="F72" s="12">
        <v>7.68</v>
      </c>
      <c r="G72" s="6">
        <v>10000</v>
      </c>
      <c r="H72" s="13">
        <v>49203.35</v>
      </c>
      <c r="I72" s="14">
        <v>1.48</v>
      </c>
    </row>
    <row r="73" spans="2:9">
      <c r="B73" s="15" t="s">
        <v>555</v>
      </c>
      <c r="C73" s="6" t="s">
        <v>2291</v>
      </c>
      <c r="D73" s="6" t="s">
        <v>3318</v>
      </c>
      <c r="E73" s="6" t="s">
        <v>544</v>
      </c>
      <c r="F73" s="12">
        <v>9.43</v>
      </c>
      <c r="G73" s="6">
        <v>9000</v>
      </c>
      <c r="H73" s="13">
        <v>44437.770000000004</v>
      </c>
      <c r="I73" s="14">
        <v>1.33</v>
      </c>
    </row>
    <row r="74" spans="2:9">
      <c r="B74" s="15" t="s">
        <v>555</v>
      </c>
      <c r="C74" s="6" t="s">
        <v>2117</v>
      </c>
      <c r="D74" s="6" t="s">
        <v>3319</v>
      </c>
      <c r="E74" s="6" t="s">
        <v>544</v>
      </c>
      <c r="F74" s="12">
        <v>8.3699999999999992</v>
      </c>
      <c r="G74" s="6">
        <v>8000</v>
      </c>
      <c r="H74" s="13">
        <v>39609.200000000004</v>
      </c>
      <c r="I74" s="14">
        <v>1.1900000000000002</v>
      </c>
    </row>
    <row r="75" spans="2:9">
      <c r="B75" s="15" t="s">
        <v>555</v>
      </c>
      <c r="C75" s="6" t="s">
        <v>3320</v>
      </c>
      <c r="D75" s="6" t="s">
        <v>3321</v>
      </c>
      <c r="E75" s="6" t="s">
        <v>544</v>
      </c>
      <c r="F75" s="12">
        <v>8.0399999999999991</v>
      </c>
      <c r="G75" s="6">
        <v>8000</v>
      </c>
      <c r="H75" s="13">
        <v>39581.760000000002</v>
      </c>
      <c r="I75" s="14">
        <v>1.1900000000000002</v>
      </c>
    </row>
    <row r="76" spans="2:9">
      <c r="B76" s="15" t="s">
        <v>555</v>
      </c>
      <c r="C76" s="6" t="s">
        <v>2117</v>
      </c>
      <c r="D76" s="6" t="s">
        <v>3322</v>
      </c>
      <c r="E76" s="6" t="s">
        <v>544</v>
      </c>
      <c r="F76" s="12">
        <v>7.77</v>
      </c>
      <c r="G76" s="6">
        <v>8000</v>
      </c>
      <c r="H76" s="13">
        <v>39354.520000000004</v>
      </c>
      <c r="I76" s="14">
        <v>1.18</v>
      </c>
    </row>
    <row r="77" spans="2:9">
      <c r="B77" s="15" t="s">
        <v>555</v>
      </c>
      <c r="C77" s="6" t="s">
        <v>2367</v>
      </c>
      <c r="D77" s="6" t="s">
        <v>3323</v>
      </c>
      <c r="E77" s="6" t="s">
        <v>601</v>
      </c>
      <c r="F77" s="12">
        <v>8.23</v>
      </c>
      <c r="G77" s="6">
        <v>7000</v>
      </c>
      <c r="H77" s="13">
        <v>34548.19</v>
      </c>
      <c r="I77" s="14">
        <v>1.04</v>
      </c>
    </row>
    <row r="78" spans="2:9">
      <c r="B78" s="15" t="s">
        <v>555</v>
      </c>
      <c r="C78" s="6" t="s">
        <v>2115</v>
      </c>
      <c r="D78" s="6" t="s">
        <v>3324</v>
      </c>
      <c r="E78" s="6" t="s">
        <v>601</v>
      </c>
      <c r="F78" s="12">
        <v>8.57</v>
      </c>
      <c r="G78" s="6">
        <v>7000</v>
      </c>
      <c r="H78" s="13">
        <v>34545.910000000003</v>
      </c>
      <c r="I78" s="14">
        <v>1.04</v>
      </c>
    </row>
    <row r="79" spans="2:9">
      <c r="B79" s="15" t="s">
        <v>555</v>
      </c>
      <c r="C79" s="6" t="s">
        <v>506</v>
      </c>
      <c r="D79" s="6" t="s">
        <v>3325</v>
      </c>
      <c r="E79" s="6" t="s">
        <v>544</v>
      </c>
      <c r="F79" s="12">
        <v>7.65</v>
      </c>
      <c r="G79" s="6">
        <v>7000</v>
      </c>
      <c r="H79" s="13">
        <v>34529.64</v>
      </c>
      <c r="I79" s="14">
        <v>1.04</v>
      </c>
    </row>
    <row r="80" spans="2:9">
      <c r="B80" s="15" t="s">
        <v>555</v>
      </c>
      <c r="C80" s="6" t="s">
        <v>503</v>
      </c>
      <c r="D80" s="6" t="s">
        <v>3326</v>
      </c>
      <c r="E80" s="6" t="s">
        <v>544</v>
      </c>
      <c r="F80" s="12">
        <v>7.51</v>
      </c>
      <c r="G80" s="6">
        <v>7000</v>
      </c>
      <c r="H80" s="13">
        <v>34419.67</v>
      </c>
      <c r="I80" s="14">
        <v>1.03</v>
      </c>
    </row>
    <row r="81" spans="2:9">
      <c r="B81" s="15" t="s">
        <v>555</v>
      </c>
      <c r="C81" s="6" t="s">
        <v>463</v>
      </c>
      <c r="D81" s="6" t="s">
        <v>3327</v>
      </c>
      <c r="E81" s="6" t="s">
        <v>544</v>
      </c>
      <c r="F81" s="12">
        <v>8.3000000000000007</v>
      </c>
      <c r="G81" s="6">
        <v>6000</v>
      </c>
      <c r="H81" s="13">
        <v>29756.400000000001</v>
      </c>
      <c r="I81" s="14">
        <v>0.89</v>
      </c>
    </row>
    <row r="82" spans="2:9">
      <c r="B82" s="15" t="s">
        <v>555</v>
      </c>
      <c r="C82" s="6" t="s">
        <v>506</v>
      </c>
      <c r="D82" s="6" t="s">
        <v>3328</v>
      </c>
      <c r="E82" s="6" t="s">
        <v>544</v>
      </c>
      <c r="F82" s="12">
        <v>7.98</v>
      </c>
      <c r="G82" s="6">
        <v>6000</v>
      </c>
      <c r="H82" s="13">
        <v>29637.360000000001</v>
      </c>
      <c r="I82" s="14">
        <v>0.89</v>
      </c>
    </row>
    <row r="83" spans="2:9">
      <c r="B83" s="15" t="s">
        <v>555</v>
      </c>
      <c r="C83" s="6" t="s">
        <v>3329</v>
      </c>
      <c r="D83" s="6" t="s">
        <v>3330</v>
      </c>
      <c r="E83" s="6" t="s">
        <v>601</v>
      </c>
      <c r="F83" s="12">
        <v>8.0399999999999991</v>
      </c>
      <c r="G83" s="6">
        <v>6000</v>
      </c>
      <c r="H83" s="13">
        <v>29634.690000000002</v>
      </c>
      <c r="I83" s="14">
        <v>0.89</v>
      </c>
    </row>
    <row r="84" spans="2:9">
      <c r="B84" s="15" t="s">
        <v>555</v>
      </c>
      <c r="C84" s="6" t="s">
        <v>3331</v>
      </c>
      <c r="D84" s="6" t="s">
        <v>3332</v>
      </c>
      <c r="E84" s="6" t="s">
        <v>544</v>
      </c>
      <c r="F84" s="12">
        <v>8.09</v>
      </c>
      <c r="G84" s="6">
        <v>6000</v>
      </c>
      <c r="H84" s="13">
        <v>29632.2</v>
      </c>
      <c r="I84" s="14">
        <v>0.89</v>
      </c>
    </row>
    <row r="85" spans="2:9">
      <c r="B85" s="15" t="s">
        <v>555</v>
      </c>
      <c r="C85" s="6" t="s">
        <v>3333</v>
      </c>
      <c r="D85" s="6" t="s">
        <v>3334</v>
      </c>
      <c r="E85" s="6" t="s">
        <v>549</v>
      </c>
      <c r="F85" s="12">
        <v>7.9</v>
      </c>
      <c r="G85" s="6">
        <v>6000</v>
      </c>
      <c r="H85" s="13">
        <v>29583.81</v>
      </c>
      <c r="I85" s="14">
        <v>0.89</v>
      </c>
    </row>
    <row r="86" spans="2:9">
      <c r="B86" s="15" t="s">
        <v>555</v>
      </c>
      <c r="C86" s="6" t="s">
        <v>2117</v>
      </c>
      <c r="D86" s="6" t="s">
        <v>3335</v>
      </c>
      <c r="E86" s="6" t="s">
        <v>544</v>
      </c>
      <c r="F86" s="12">
        <v>7.77</v>
      </c>
      <c r="G86" s="6">
        <v>6000</v>
      </c>
      <c r="H86" s="13">
        <v>29522.07</v>
      </c>
      <c r="I86" s="14">
        <v>0.89</v>
      </c>
    </row>
    <row r="87" spans="2:9">
      <c r="B87" s="15" t="s">
        <v>555</v>
      </c>
      <c r="C87" s="6" t="s">
        <v>2115</v>
      </c>
      <c r="D87" s="6" t="s">
        <v>3336</v>
      </c>
      <c r="E87" s="6" t="s">
        <v>601</v>
      </c>
      <c r="F87" s="12">
        <v>8.0299999999999994</v>
      </c>
      <c r="G87" s="6">
        <v>6000</v>
      </c>
      <c r="H87" s="13">
        <v>29506.5</v>
      </c>
      <c r="I87" s="14">
        <v>0.89</v>
      </c>
    </row>
    <row r="88" spans="2:9">
      <c r="B88" s="15" t="s">
        <v>555</v>
      </c>
      <c r="C88" s="6" t="s">
        <v>2115</v>
      </c>
      <c r="D88" s="6" t="s">
        <v>3337</v>
      </c>
      <c r="E88" s="6" t="s">
        <v>601</v>
      </c>
      <c r="F88" s="12">
        <v>8.57</v>
      </c>
      <c r="G88" s="6">
        <v>5000</v>
      </c>
      <c r="H88" s="13">
        <v>24784.75</v>
      </c>
      <c r="I88" s="14">
        <v>0.74</v>
      </c>
    </row>
    <row r="89" spans="2:9">
      <c r="B89" s="15" t="s">
        <v>555</v>
      </c>
      <c r="C89" s="6" t="s">
        <v>3338</v>
      </c>
      <c r="D89" s="6" t="s">
        <v>3339</v>
      </c>
      <c r="E89" s="6" t="s">
        <v>544</v>
      </c>
      <c r="F89" s="12">
        <v>8.6399000000000008</v>
      </c>
      <c r="G89" s="6">
        <v>5000</v>
      </c>
      <c r="H89" s="13">
        <v>24724.93</v>
      </c>
      <c r="I89" s="14">
        <v>0.74</v>
      </c>
    </row>
    <row r="90" spans="2:9">
      <c r="B90" s="15" t="s">
        <v>555</v>
      </c>
      <c r="C90" s="6" t="s">
        <v>503</v>
      </c>
      <c r="D90" s="6" t="s">
        <v>3340</v>
      </c>
      <c r="E90" s="6" t="s">
        <v>544</v>
      </c>
      <c r="F90" s="12">
        <v>8.08</v>
      </c>
      <c r="G90" s="6">
        <v>5000</v>
      </c>
      <c r="H90" s="13">
        <v>24721.08</v>
      </c>
      <c r="I90" s="14">
        <v>0.74</v>
      </c>
    </row>
    <row r="91" spans="2:9">
      <c r="B91" s="15" t="s">
        <v>555</v>
      </c>
      <c r="C91" s="6" t="s">
        <v>3341</v>
      </c>
      <c r="D91" s="6" t="s">
        <v>3342</v>
      </c>
      <c r="E91" s="6" t="s">
        <v>544</v>
      </c>
      <c r="F91" s="12">
        <v>8.17</v>
      </c>
      <c r="G91" s="6">
        <v>5000</v>
      </c>
      <c r="H91" s="13">
        <v>24647.15</v>
      </c>
      <c r="I91" s="14">
        <v>0.74</v>
      </c>
    </row>
    <row r="92" spans="2:9">
      <c r="B92" s="15" t="s">
        <v>555</v>
      </c>
      <c r="C92" s="6" t="s">
        <v>349</v>
      </c>
      <c r="D92" s="6" t="s">
        <v>3343</v>
      </c>
      <c r="E92" s="6" t="s">
        <v>601</v>
      </c>
      <c r="F92" s="12">
        <v>7.58</v>
      </c>
      <c r="G92" s="6">
        <v>5000</v>
      </c>
      <c r="H92" s="13">
        <v>24611.55</v>
      </c>
      <c r="I92" s="14">
        <v>0.74</v>
      </c>
    </row>
    <row r="93" spans="2:9">
      <c r="B93" s="15" t="s">
        <v>555</v>
      </c>
      <c r="C93" s="6" t="s">
        <v>2144</v>
      </c>
      <c r="D93" s="6" t="s">
        <v>3344</v>
      </c>
      <c r="E93" s="6" t="s">
        <v>601</v>
      </c>
      <c r="F93" s="12">
        <v>8.36</v>
      </c>
      <c r="G93" s="6">
        <v>5000</v>
      </c>
      <c r="H93" s="13">
        <v>24566.75</v>
      </c>
      <c r="I93" s="14">
        <v>0.74</v>
      </c>
    </row>
    <row r="94" spans="2:9">
      <c r="B94" s="15" t="s">
        <v>555</v>
      </c>
      <c r="C94" s="6" t="s">
        <v>3333</v>
      </c>
      <c r="D94" s="6" t="s">
        <v>3345</v>
      </c>
      <c r="E94" s="6" t="s">
        <v>549</v>
      </c>
      <c r="F94" s="12">
        <v>8.3800000000000008</v>
      </c>
      <c r="G94" s="6">
        <v>4000</v>
      </c>
      <c r="H94" s="13">
        <v>19840.66</v>
      </c>
      <c r="I94" s="14">
        <v>0.6</v>
      </c>
    </row>
    <row r="95" spans="2:9">
      <c r="B95" s="15" t="s">
        <v>555</v>
      </c>
      <c r="C95" s="6" t="s">
        <v>2117</v>
      </c>
      <c r="D95" s="6" t="s">
        <v>3346</v>
      </c>
      <c r="E95" s="6" t="s">
        <v>544</v>
      </c>
      <c r="F95" s="12">
        <v>7.82</v>
      </c>
      <c r="G95" s="6">
        <v>4000</v>
      </c>
      <c r="H95" s="13">
        <v>19741.84</v>
      </c>
      <c r="I95" s="14">
        <v>0.59</v>
      </c>
    </row>
    <row r="96" spans="2:9">
      <c r="B96" s="15" t="s">
        <v>555</v>
      </c>
      <c r="C96" s="6" t="s">
        <v>3347</v>
      </c>
      <c r="D96" s="6" t="s">
        <v>3348</v>
      </c>
      <c r="E96" s="6" t="s">
        <v>544</v>
      </c>
      <c r="F96" s="12">
        <v>7.74</v>
      </c>
      <c r="G96" s="6">
        <v>4000</v>
      </c>
      <c r="H96" s="13">
        <v>19707.66</v>
      </c>
      <c r="I96" s="14">
        <v>0.59</v>
      </c>
    </row>
    <row r="97" spans="2:9">
      <c r="B97" s="15" t="s">
        <v>555</v>
      </c>
      <c r="C97" s="6" t="s">
        <v>3349</v>
      </c>
      <c r="D97" s="6" t="s">
        <v>3350</v>
      </c>
      <c r="E97" s="6" t="s">
        <v>544</v>
      </c>
      <c r="F97" s="12">
        <v>8.0500000000000007</v>
      </c>
      <c r="G97" s="6">
        <v>4000</v>
      </c>
      <c r="H97" s="13">
        <v>19696.12</v>
      </c>
      <c r="I97" s="14">
        <v>0.59</v>
      </c>
    </row>
    <row r="98" spans="2:9">
      <c r="B98" s="15" t="s">
        <v>555</v>
      </c>
      <c r="C98" s="6" t="s">
        <v>3351</v>
      </c>
      <c r="D98" s="6" t="s">
        <v>3352</v>
      </c>
      <c r="E98" s="6" t="s">
        <v>544</v>
      </c>
      <c r="F98" s="12">
        <v>7.94</v>
      </c>
      <c r="G98" s="6">
        <v>4000</v>
      </c>
      <c r="H98" s="13">
        <v>19695.8</v>
      </c>
      <c r="I98" s="14">
        <v>0.59</v>
      </c>
    </row>
    <row r="99" spans="2:9">
      <c r="B99" s="15" t="s">
        <v>555</v>
      </c>
      <c r="C99" s="6" t="s">
        <v>3353</v>
      </c>
      <c r="D99" s="6" t="s">
        <v>3354</v>
      </c>
      <c r="E99" s="6" t="s">
        <v>544</v>
      </c>
      <c r="F99" s="12">
        <v>7.87</v>
      </c>
      <c r="G99" s="6">
        <v>4000</v>
      </c>
      <c r="H99" s="13">
        <v>19673.580000000002</v>
      </c>
      <c r="I99" s="14">
        <v>0.59</v>
      </c>
    </row>
    <row r="100" spans="2:9">
      <c r="B100" s="15" t="s">
        <v>555</v>
      </c>
      <c r="C100" s="6" t="s">
        <v>2115</v>
      </c>
      <c r="D100" s="6" t="s">
        <v>3355</v>
      </c>
      <c r="E100" s="6" t="s">
        <v>601</v>
      </c>
      <c r="F100" s="12">
        <v>8.0299999999999994</v>
      </c>
      <c r="G100" s="6">
        <v>4000</v>
      </c>
      <c r="H100" s="13">
        <v>19666.760000000002</v>
      </c>
      <c r="I100" s="14">
        <v>0.59</v>
      </c>
    </row>
    <row r="101" spans="2:9">
      <c r="B101" s="15" t="s">
        <v>555</v>
      </c>
      <c r="C101" s="6" t="s">
        <v>3356</v>
      </c>
      <c r="D101" s="6" t="s">
        <v>3357</v>
      </c>
      <c r="E101" s="6" t="s">
        <v>544</v>
      </c>
      <c r="F101" s="12">
        <v>9.18</v>
      </c>
      <c r="G101" s="6">
        <v>4000</v>
      </c>
      <c r="H101" s="13">
        <v>19625.080000000002</v>
      </c>
      <c r="I101" s="14">
        <v>0.59</v>
      </c>
    </row>
    <row r="102" spans="2:9">
      <c r="B102" s="15" t="s">
        <v>555</v>
      </c>
      <c r="C102" s="6" t="s">
        <v>456</v>
      </c>
      <c r="D102" s="6" t="s">
        <v>3358</v>
      </c>
      <c r="E102" s="6" t="s">
        <v>544</v>
      </c>
      <c r="F102" s="12">
        <v>8.3699999999999992</v>
      </c>
      <c r="G102" s="6">
        <v>3500</v>
      </c>
      <c r="H102" s="13">
        <v>17278.260000000002</v>
      </c>
      <c r="I102" s="14">
        <v>0.52</v>
      </c>
    </row>
    <row r="103" spans="2:9">
      <c r="B103" s="15" t="s">
        <v>555</v>
      </c>
      <c r="C103" s="6" t="s">
        <v>2294</v>
      </c>
      <c r="D103" s="6" t="s">
        <v>3359</v>
      </c>
      <c r="E103" s="6" t="s">
        <v>544</v>
      </c>
      <c r="F103" s="12">
        <v>8.2799999999999994</v>
      </c>
      <c r="G103" s="6">
        <v>3500</v>
      </c>
      <c r="H103" s="13">
        <v>17261.3</v>
      </c>
      <c r="I103" s="14">
        <v>0.52</v>
      </c>
    </row>
    <row r="104" spans="2:9">
      <c r="B104" s="15" t="s">
        <v>555</v>
      </c>
      <c r="C104" s="6" t="s">
        <v>2153</v>
      </c>
      <c r="D104" s="6" t="s">
        <v>3360</v>
      </c>
      <c r="E104" s="6" t="s">
        <v>544</v>
      </c>
      <c r="F104" s="12">
        <v>8.59</v>
      </c>
      <c r="G104" s="6">
        <v>3000</v>
      </c>
      <c r="H104" s="13">
        <v>14849.73</v>
      </c>
      <c r="I104" s="14">
        <v>0.45000000000000007</v>
      </c>
    </row>
    <row r="105" spans="2:9">
      <c r="B105" s="15" t="s">
        <v>555</v>
      </c>
      <c r="C105" s="6" t="s">
        <v>3361</v>
      </c>
      <c r="D105" s="6" t="s">
        <v>3362</v>
      </c>
      <c r="E105" s="6" t="s">
        <v>544</v>
      </c>
      <c r="F105" s="12">
        <v>8.64</v>
      </c>
      <c r="G105" s="6">
        <v>3000</v>
      </c>
      <c r="H105" s="13">
        <v>14831.49</v>
      </c>
      <c r="I105" s="14">
        <v>0.45000000000000007</v>
      </c>
    </row>
    <row r="106" spans="2:9">
      <c r="B106" s="15" t="s">
        <v>555</v>
      </c>
      <c r="C106" s="6" t="s">
        <v>735</v>
      </c>
      <c r="D106" s="6" t="s">
        <v>3363</v>
      </c>
      <c r="E106" s="6" t="s">
        <v>601</v>
      </c>
      <c r="F106" s="12">
        <v>8.35</v>
      </c>
      <c r="G106" s="6">
        <v>3000</v>
      </c>
      <c r="H106" s="13">
        <v>14827.02</v>
      </c>
      <c r="I106" s="14">
        <v>0.45000000000000007</v>
      </c>
    </row>
    <row r="107" spans="2:9">
      <c r="B107" s="15" t="s">
        <v>555</v>
      </c>
      <c r="C107" s="6" t="s">
        <v>3364</v>
      </c>
      <c r="D107" s="6" t="s">
        <v>3365</v>
      </c>
      <c r="E107" s="6" t="s">
        <v>601</v>
      </c>
      <c r="F107" s="12">
        <v>8.7799999999999994</v>
      </c>
      <c r="G107" s="6">
        <v>3000</v>
      </c>
      <c r="H107" s="13">
        <v>14825.36</v>
      </c>
      <c r="I107" s="14">
        <v>0.45000000000000007</v>
      </c>
    </row>
    <row r="108" spans="2:9">
      <c r="B108" s="15" t="s">
        <v>555</v>
      </c>
      <c r="C108" s="6" t="s">
        <v>3366</v>
      </c>
      <c r="D108" s="6" t="s">
        <v>3367</v>
      </c>
      <c r="E108" s="6" t="s">
        <v>544</v>
      </c>
      <c r="F108" s="12">
        <v>8.59</v>
      </c>
      <c r="G108" s="6">
        <v>3000</v>
      </c>
      <c r="H108" s="13">
        <v>14808.27</v>
      </c>
      <c r="I108" s="14">
        <v>0.44</v>
      </c>
    </row>
    <row r="109" spans="2:9">
      <c r="B109" s="15" t="s">
        <v>555</v>
      </c>
      <c r="C109" s="6" t="s">
        <v>3039</v>
      </c>
      <c r="D109" s="6" t="s">
        <v>3368</v>
      </c>
      <c r="E109" s="6" t="s">
        <v>601</v>
      </c>
      <c r="F109" s="12">
        <v>7.73</v>
      </c>
      <c r="G109" s="6">
        <v>3000</v>
      </c>
      <c r="H109" s="13">
        <v>14802.630000000001</v>
      </c>
      <c r="I109" s="14">
        <v>0.44</v>
      </c>
    </row>
    <row r="110" spans="2:9">
      <c r="B110" s="15" t="s">
        <v>555</v>
      </c>
      <c r="C110" s="6" t="s">
        <v>2291</v>
      </c>
      <c r="D110" s="6" t="s">
        <v>3369</v>
      </c>
      <c r="E110" s="6" t="s">
        <v>544</v>
      </c>
      <c r="F110" s="12">
        <v>9.35</v>
      </c>
      <c r="G110" s="6">
        <v>3000</v>
      </c>
      <c r="H110" s="13">
        <v>14713.62</v>
      </c>
      <c r="I110" s="14">
        <v>0.44</v>
      </c>
    </row>
    <row r="111" spans="2:9">
      <c r="B111" s="15" t="s">
        <v>555</v>
      </c>
      <c r="C111" s="6" t="s">
        <v>2294</v>
      </c>
      <c r="D111" s="6" t="s">
        <v>3370</v>
      </c>
      <c r="E111" s="6" t="s">
        <v>544</v>
      </c>
      <c r="F111" s="12">
        <v>8.2799999999999994</v>
      </c>
      <c r="G111" s="6">
        <v>2500</v>
      </c>
      <c r="H111" s="13">
        <v>12307.48</v>
      </c>
      <c r="I111" s="14">
        <v>0.37</v>
      </c>
    </row>
    <row r="112" spans="2:9">
      <c r="B112" s="15" t="s">
        <v>555</v>
      </c>
      <c r="C112" s="6" t="s">
        <v>3371</v>
      </c>
      <c r="D112" s="6" t="s">
        <v>3372</v>
      </c>
      <c r="E112" s="6" t="s">
        <v>544</v>
      </c>
      <c r="F112" s="12">
        <v>8</v>
      </c>
      <c r="G112" s="6">
        <v>2000</v>
      </c>
      <c r="H112" s="13">
        <v>9926.0300000000007</v>
      </c>
      <c r="I112" s="14">
        <v>0.3</v>
      </c>
    </row>
    <row r="113" spans="2:9">
      <c r="B113" s="15" t="s">
        <v>555</v>
      </c>
      <c r="C113" s="6" t="s">
        <v>3373</v>
      </c>
      <c r="D113" s="6" t="s">
        <v>3374</v>
      </c>
      <c r="E113" s="6" t="s">
        <v>601</v>
      </c>
      <c r="F113" s="12">
        <v>8.69</v>
      </c>
      <c r="G113" s="6">
        <v>2000</v>
      </c>
      <c r="H113" s="13">
        <v>9915.07</v>
      </c>
      <c r="I113" s="14">
        <v>0.3</v>
      </c>
    </row>
    <row r="114" spans="2:9">
      <c r="B114" s="15" t="s">
        <v>555</v>
      </c>
      <c r="C114" s="6" t="s">
        <v>2163</v>
      </c>
      <c r="D114" s="6" t="s">
        <v>3375</v>
      </c>
      <c r="E114" s="6" t="s">
        <v>544</v>
      </c>
      <c r="F114" s="12">
        <v>9.1199999999999992</v>
      </c>
      <c r="G114" s="6">
        <v>2000</v>
      </c>
      <c r="H114" s="13">
        <v>9891.26</v>
      </c>
      <c r="I114" s="14">
        <v>0.3</v>
      </c>
    </row>
    <row r="115" spans="2:9">
      <c r="B115" s="15" t="s">
        <v>555</v>
      </c>
      <c r="C115" s="6" t="s">
        <v>3376</v>
      </c>
      <c r="D115" s="6" t="s">
        <v>3377</v>
      </c>
      <c r="E115" s="6" t="s">
        <v>544</v>
      </c>
      <c r="F115" s="12">
        <v>8.66</v>
      </c>
      <c r="G115" s="6">
        <v>2000</v>
      </c>
      <c r="H115" s="13">
        <v>9885.08</v>
      </c>
      <c r="I115" s="14">
        <v>0.3</v>
      </c>
    </row>
    <row r="116" spans="2:9">
      <c r="B116" s="15" t="s">
        <v>555</v>
      </c>
      <c r="C116" s="6" t="s">
        <v>3376</v>
      </c>
      <c r="D116" s="6" t="s">
        <v>3378</v>
      </c>
      <c r="E116" s="6" t="s">
        <v>544</v>
      </c>
      <c r="F116" s="12">
        <v>8.11</v>
      </c>
      <c r="G116" s="6">
        <v>2000</v>
      </c>
      <c r="H116" s="13">
        <v>9859.7900000000009</v>
      </c>
      <c r="I116" s="14">
        <v>0.3</v>
      </c>
    </row>
    <row r="117" spans="2:9">
      <c r="B117" s="15" t="s">
        <v>555</v>
      </c>
      <c r="C117" s="6" t="s">
        <v>2146</v>
      </c>
      <c r="D117" s="6" t="s">
        <v>3379</v>
      </c>
      <c r="E117" s="6" t="s">
        <v>544</v>
      </c>
      <c r="F117" s="12">
        <v>8.0399999999999991</v>
      </c>
      <c r="G117" s="6">
        <v>2000</v>
      </c>
      <c r="H117" s="13">
        <v>9852.380000000001</v>
      </c>
      <c r="I117" s="14">
        <v>0.3</v>
      </c>
    </row>
    <row r="118" spans="2:9">
      <c r="B118" s="15" t="s">
        <v>555</v>
      </c>
      <c r="C118" s="6" t="s">
        <v>2161</v>
      </c>
      <c r="D118" s="6" t="s">
        <v>3380</v>
      </c>
      <c r="E118" s="6" t="s">
        <v>544</v>
      </c>
      <c r="F118" s="12">
        <v>8.59</v>
      </c>
      <c r="G118" s="6">
        <v>2000</v>
      </c>
      <c r="H118" s="13">
        <v>9851.7100000000009</v>
      </c>
      <c r="I118" s="14">
        <v>0.3</v>
      </c>
    </row>
    <row r="119" spans="2:9">
      <c r="B119" s="15" t="s">
        <v>555</v>
      </c>
      <c r="C119" s="6" t="s">
        <v>3353</v>
      </c>
      <c r="D119" s="6" t="s">
        <v>3381</v>
      </c>
      <c r="E119" s="6" t="s">
        <v>544</v>
      </c>
      <c r="F119" s="12">
        <v>7.87</v>
      </c>
      <c r="G119" s="6">
        <v>2000</v>
      </c>
      <c r="H119" s="13">
        <v>9849.32</v>
      </c>
      <c r="I119" s="14">
        <v>0.3</v>
      </c>
    </row>
    <row r="120" spans="2:9">
      <c r="B120" s="15" t="s">
        <v>555</v>
      </c>
      <c r="C120" s="6" t="s">
        <v>3361</v>
      </c>
      <c r="D120" s="6" t="s">
        <v>3382</v>
      </c>
      <c r="E120" s="6" t="s">
        <v>544</v>
      </c>
      <c r="F120" s="12">
        <v>8.1</v>
      </c>
      <c r="G120" s="6">
        <v>2000</v>
      </c>
      <c r="H120" s="13">
        <v>9844.98</v>
      </c>
      <c r="I120" s="14">
        <v>0.3</v>
      </c>
    </row>
    <row r="121" spans="2:9">
      <c r="B121" s="15" t="s">
        <v>555</v>
      </c>
      <c r="C121" s="6" t="s">
        <v>3383</v>
      </c>
      <c r="D121" s="6" t="s">
        <v>3384</v>
      </c>
      <c r="E121" s="6" t="s">
        <v>544</v>
      </c>
      <c r="F121" s="12">
        <v>7.88</v>
      </c>
      <c r="G121" s="6">
        <v>2000</v>
      </c>
      <c r="H121" s="13">
        <v>9840.66</v>
      </c>
      <c r="I121" s="14">
        <v>0.3</v>
      </c>
    </row>
    <row r="122" spans="2:9">
      <c r="B122" s="15" t="s">
        <v>555</v>
      </c>
      <c r="C122" s="6" t="s">
        <v>3383</v>
      </c>
      <c r="D122" s="6" t="s">
        <v>3385</v>
      </c>
      <c r="E122" s="6" t="s">
        <v>544</v>
      </c>
      <c r="F122" s="12">
        <v>7.83</v>
      </c>
      <c r="G122" s="6">
        <v>2000</v>
      </c>
      <c r="H122" s="13">
        <v>9839.58</v>
      </c>
      <c r="I122" s="14">
        <v>0.3</v>
      </c>
    </row>
    <row r="123" spans="2:9">
      <c r="B123" s="15" t="s">
        <v>555</v>
      </c>
      <c r="C123" s="6" t="s">
        <v>3386</v>
      </c>
      <c r="D123" s="6" t="s">
        <v>3387</v>
      </c>
      <c r="E123" s="6" t="s">
        <v>544</v>
      </c>
      <c r="F123" s="12">
        <v>7.5</v>
      </c>
      <c r="G123" s="6">
        <v>1500</v>
      </c>
      <c r="H123" s="13">
        <v>7395.1500000000005</v>
      </c>
      <c r="I123" s="14">
        <v>0.22</v>
      </c>
    </row>
    <row r="124" spans="2:9">
      <c r="B124" s="15" t="s">
        <v>555</v>
      </c>
      <c r="C124" s="6" t="s">
        <v>3386</v>
      </c>
      <c r="D124" s="6" t="s">
        <v>3388</v>
      </c>
      <c r="E124" s="6" t="s">
        <v>544</v>
      </c>
      <c r="F124" s="12">
        <v>7.5</v>
      </c>
      <c r="G124" s="6">
        <v>1500</v>
      </c>
      <c r="H124" s="13">
        <v>7392.16</v>
      </c>
      <c r="I124" s="14">
        <v>0.22</v>
      </c>
    </row>
    <row r="125" spans="2:9">
      <c r="B125" s="15" t="s">
        <v>555</v>
      </c>
      <c r="C125" s="6" t="s">
        <v>2161</v>
      </c>
      <c r="D125" s="6" t="s">
        <v>3389</v>
      </c>
      <c r="E125" s="6" t="s">
        <v>544</v>
      </c>
      <c r="F125" s="12">
        <v>9.1199999999999992</v>
      </c>
      <c r="G125" s="6">
        <v>1000</v>
      </c>
      <c r="H125" s="13">
        <v>4946.8599999999997</v>
      </c>
      <c r="I125" s="14">
        <v>0.15</v>
      </c>
    </row>
    <row r="126" spans="2:9">
      <c r="B126" s="15" t="s">
        <v>555</v>
      </c>
      <c r="C126" s="6" t="s">
        <v>2117</v>
      </c>
      <c r="D126" s="6" t="s">
        <v>3390</v>
      </c>
      <c r="E126" s="6" t="s">
        <v>544</v>
      </c>
      <c r="F126" s="12">
        <v>7.82</v>
      </c>
      <c r="G126" s="6">
        <v>1000</v>
      </c>
      <c r="H126" s="13">
        <v>4932.33</v>
      </c>
      <c r="I126" s="14">
        <v>0.15</v>
      </c>
    </row>
    <row r="127" spans="2:9">
      <c r="B127" s="15" t="s">
        <v>555</v>
      </c>
      <c r="C127" s="6" t="s">
        <v>3364</v>
      </c>
      <c r="D127" s="6" t="s">
        <v>3391</v>
      </c>
      <c r="E127" s="6" t="s">
        <v>601</v>
      </c>
      <c r="F127" s="12">
        <v>8.23</v>
      </c>
      <c r="G127" s="6">
        <v>1000</v>
      </c>
      <c r="H127" s="13">
        <v>4930.01</v>
      </c>
      <c r="I127" s="14">
        <v>0.15</v>
      </c>
    </row>
    <row r="128" spans="2:9">
      <c r="B128" s="15" t="s">
        <v>555</v>
      </c>
      <c r="C128" s="6" t="s">
        <v>346</v>
      </c>
      <c r="D128" s="6" t="s">
        <v>3392</v>
      </c>
      <c r="E128" s="6" t="s">
        <v>601</v>
      </c>
      <c r="F128" s="12">
        <v>7.42</v>
      </c>
      <c r="G128" s="6">
        <v>1000</v>
      </c>
      <c r="H128" s="13">
        <v>4929.9000000000005</v>
      </c>
      <c r="I128" s="14">
        <v>0.15</v>
      </c>
    </row>
    <row r="129" spans="1:9">
      <c r="B129" s="15" t="s">
        <v>555</v>
      </c>
      <c r="C129" s="6" t="s">
        <v>3361</v>
      </c>
      <c r="D129" s="6" t="s">
        <v>3393</v>
      </c>
      <c r="E129" s="6" t="s">
        <v>544</v>
      </c>
      <c r="F129" s="12">
        <v>8.1</v>
      </c>
      <c r="G129" s="6">
        <v>1000</v>
      </c>
      <c r="H129" s="13">
        <v>4923.57</v>
      </c>
      <c r="I129" s="14">
        <v>0.15</v>
      </c>
    </row>
    <row r="130" spans="1:9">
      <c r="B130" s="15" t="s">
        <v>555</v>
      </c>
      <c r="C130" s="6" t="s">
        <v>2161</v>
      </c>
      <c r="D130" s="6" t="s">
        <v>3394</v>
      </c>
      <c r="E130" s="6" t="s">
        <v>544</v>
      </c>
      <c r="F130" s="12">
        <v>8.59</v>
      </c>
      <c r="G130" s="6">
        <v>1000</v>
      </c>
      <c r="H130" s="13">
        <v>4919.01</v>
      </c>
      <c r="I130" s="14">
        <v>0.15</v>
      </c>
    </row>
    <row r="131" spans="1:9">
      <c r="B131" s="15" t="s">
        <v>555</v>
      </c>
      <c r="C131" s="6" t="s">
        <v>486</v>
      </c>
      <c r="D131" s="6" t="s">
        <v>556</v>
      </c>
      <c r="E131" s="6" t="s">
        <v>544</v>
      </c>
      <c r="F131" s="12">
        <v>8.31</v>
      </c>
      <c r="G131" s="6">
        <v>500</v>
      </c>
      <c r="H131" s="13">
        <v>2475.2000000000003</v>
      </c>
      <c r="I131" s="14">
        <v>6.9999999999999993E-2</v>
      </c>
    </row>
    <row r="132" spans="1:9" ht="9.5" thickBot="1">
      <c r="E132" s="16" t="s">
        <v>133</v>
      </c>
      <c r="H132" s="17">
        <v>1826159.6100000006</v>
      </c>
      <c r="I132" s="18">
        <v>54.890000000000015</v>
      </c>
    </row>
    <row r="133" spans="1:9" ht="16" thickTop="1">
      <c r="B133" s="74" t="s">
        <v>2168</v>
      </c>
      <c r="C133" s="70"/>
      <c r="I133" s="14"/>
    </row>
    <row r="134" spans="1:9">
      <c r="B134" s="15" t="s">
        <v>2169</v>
      </c>
      <c r="C134" s="6" t="s">
        <v>3395</v>
      </c>
      <c r="D134" s="6" t="s">
        <v>3396</v>
      </c>
      <c r="E134" s="6" t="s">
        <v>163</v>
      </c>
      <c r="F134" s="12">
        <v>5.28</v>
      </c>
      <c r="G134" s="6">
        <v>162000000</v>
      </c>
      <c r="H134" s="13">
        <v>160676.46</v>
      </c>
      <c r="I134" s="14">
        <v>4.82</v>
      </c>
    </row>
    <row r="135" spans="1:9">
      <c r="B135" s="15" t="s">
        <v>2169</v>
      </c>
      <c r="C135" s="6" t="s">
        <v>2402</v>
      </c>
      <c r="D135" s="6" t="s">
        <v>2403</v>
      </c>
      <c r="E135" s="6" t="s">
        <v>163</v>
      </c>
      <c r="F135" s="12">
        <v>5.25</v>
      </c>
      <c r="G135" s="6">
        <v>150000000</v>
      </c>
      <c r="H135" s="13">
        <v>149077.95000000001</v>
      </c>
      <c r="I135" s="14">
        <v>4.4799999999999995</v>
      </c>
    </row>
    <row r="136" spans="1:9">
      <c r="B136" s="15" t="s">
        <v>2169</v>
      </c>
      <c r="C136" s="6" t="s">
        <v>3397</v>
      </c>
      <c r="D136" s="6" t="s">
        <v>3398</v>
      </c>
      <c r="E136" s="6" t="s">
        <v>163</v>
      </c>
      <c r="F136" s="12">
        <v>5.3</v>
      </c>
      <c r="G136" s="6">
        <v>150000000</v>
      </c>
      <c r="H136" s="13">
        <v>148897.35</v>
      </c>
      <c r="I136" s="14">
        <v>4.4700000000000006</v>
      </c>
    </row>
    <row r="137" spans="1:9">
      <c r="B137" s="15" t="s">
        <v>2169</v>
      </c>
      <c r="C137" s="6" t="s">
        <v>3399</v>
      </c>
      <c r="D137" s="6" t="s">
        <v>3400</v>
      </c>
      <c r="E137" s="6" t="s">
        <v>163</v>
      </c>
      <c r="F137" s="12">
        <v>5.4</v>
      </c>
      <c r="G137" s="6">
        <v>150000000</v>
      </c>
      <c r="H137" s="13">
        <v>148593</v>
      </c>
      <c r="I137" s="14">
        <v>4.46</v>
      </c>
    </row>
    <row r="138" spans="1:9">
      <c r="B138" s="15" t="s">
        <v>2169</v>
      </c>
      <c r="C138" s="6" t="s">
        <v>3401</v>
      </c>
      <c r="D138" s="6" t="s">
        <v>3402</v>
      </c>
      <c r="E138" s="6" t="s">
        <v>163</v>
      </c>
      <c r="F138" s="12">
        <v>5.39</v>
      </c>
      <c r="G138" s="6">
        <v>37500000</v>
      </c>
      <c r="H138" s="13">
        <v>37110.639999999999</v>
      </c>
      <c r="I138" s="14">
        <v>1.1100000000000001</v>
      </c>
    </row>
    <row r="139" spans="1:9">
      <c r="B139" s="15" t="s">
        <v>2169</v>
      </c>
      <c r="C139" s="6" t="s">
        <v>2404</v>
      </c>
      <c r="D139" s="6" t="s">
        <v>2405</v>
      </c>
      <c r="E139" s="6" t="s">
        <v>163</v>
      </c>
      <c r="F139" s="12">
        <v>5.35</v>
      </c>
      <c r="G139" s="6">
        <v>20500000</v>
      </c>
      <c r="H139" s="13">
        <v>20392.400000000001</v>
      </c>
      <c r="I139" s="14">
        <v>0.61</v>
      </c>
    </row>
    <row r="140" spans="1:9" ht="9.5" thickBot="1">
      <c r="E140" s="16" t="s">
        <v>133</v>
      </c>
      <c r="H140" s="17">
        <v>664747.80000000005</v>
      </c>
      <c r="I140" s="18">
        <v>19.95</v>
      </c>
    </row>
    <row r="141" spans="1:9" ht="9.5" thickTop="1">
      <c r="I141" s="14"/>
    </row>
    <row r="142" spans="1:9" ht="15.5">
      <c r="A142" s="69" t="s">
        <v>1058</v>
      </c>
      <c r="B142" s="70"/>
      <c r="C142" s="70"/>
      <c r="I142" s="14"/>
    </row>
    <row r="143" spans="1:9" ht="15.5">
      <c r="B143" s="69" t="s">
        <v>540</v>
      </c>
      <c r="C143" s="70"/>
      <c r="I143" s="14"/>
    </row>
    <row r="144" spans="1:9">
      <c r="B144" s="15" t="s">
        <v>10</v>
      </c>
      <c r="C144" s="6" t="s">
        <v>1059</v>
      </c>
      <c r="D144" s="6" t="s">
        <v>1060</v>
      </c>
      <c r="E144" s="6" t="s">
        <v>1058</v>
      </c>
      <c r="G144" s="6">
        <v>84758.61</v>
      </c>
      <c r="H144" s="13">
        <v>9910.64</v>
      </c>
      <c r="I144" s="14">
        <v>0.3</v>
      </c>
    </row>
    <row r="145" spans="1:9" ht="9.5" thickBot="1">
      <c r="E145" s="16" t="s">
        <v>133</v>
      </c>
      <c r="H145" s="17">
        <v>9910.64</v>
      </c>
      <c r="I145" s="18">
        <v>0.3</v>
      </c>
    </row>
    <row r="146" spans="1:9" ht="9.5" thickTop="1">
      <c r="I146" s="14"/>
    </row>
    <row r="147" spans="1:9">
      <c r="A147" s="11" t="s">
        <v>134</v>
      </c>
      <c r="H147" s="19">
        <v>-752007.34000000008</v>
      </c>
      <c r="I147" s="20">
        <v>-22.62</v>
      </c>
    </row>
    <row r="148" spans="1:9">
      <c r="I148" s="14"/>
    </row>
    <row r="149" spans="1:9" ht="9.5" thickBot="1">
      <c r="E149" s="16" t="s">
        <v>135</v>
      </c>
      <c r="H149" s="17">
        <v>3330900.36</v>
      </c>
      <c r="I149" s="18">
        <v>100</v>
      </c>
    </row>
    <row r="150" spans="1:9" ht="9.5" thickTop="1">
      <c r="I150" s="14"/>
    </row>
    <row r="151" spans="1:9">
      <c r="A151" s="16" t="s">
        <v>136</v>
      </c>
      <c r="I151" s="14"/>
    </row>
    <row r="152" spans="1:9">
      <c r="A152" s="6">
        <v>1</v>
      </c>
      <c r="B152" s="6" t="s">
        <v>2196</v>
      </c>
      <c r="I152" s="14"/>
    </row>
    <row r="153" spans="1:9">
      <c r="I153" s="14"/>
    </row>
    <row r="154" spans="1:9">
      <c r="A154" s="6">
        <v>2</v>
      </c>
      <c r="B154" s="6" t="s">
        <v>239</v>
      </c>
      <c r="I154" s="14"/>
    </row>
    <row r="155" spans="1:9">
      <c r="I155" s="14"/>
    </row>
    <row r="156" spans="1:9">
      <c r="C156" s="6" t="s">
        <v>240</v>
      </c>
      <c r="D156" s="6">
        <v>7.64</v>
      </c>
      <c r="I156" s="14"/>
    </row>
    <row r="157" spans="1:9">
      <c r="C157" s="6" t="s">
        <v>241</v>
      </c>
      <c r="D157" s="6" t="s">
        <v>3403</v>
      </c>
      <c r="I157" s="14"/>
    </row>
    <row r="158" spans="1:9">
      <c r="C158" s="6" t="s">
        <v>243</v>
      </c>
      <c r="D158" s="6" t="s">
        <v>3403</v>
      </c>
      <c r="I158" s="14"/>
    </row>
    <row r="159" spans="1:9">
      <c r="C159" s="6" t="s">
        <v>245</v>
      </c>
      <c r="I159" s="14"/>
    </row>
    <row r="160" spans="1:9">
      <c r="I160" s="14"/>
    </row>
    <row r="161" spans="1:9">
      <c r="A161" s="6">
        <v>3</v>
      </c>
      <c r="B161" s="6" t="s">
        <v>139</v>
      </c>
      <c r="I161" s="14"/>
    </row>
    <row r="162" spans="1:9">
      <c r="I162" s="14"/>
    </row>
    <row r="163" spans="1:9">
      <c r="C163" s="16" t="s">
        <v>140</v>
      </c>
      <c r="I163" s="14"/>
    </row>
    <row r="164" spans="1:9">
      <c r="C164" s="16" t="s">
        <v>141</v>
      </c>
      <c r="D164" s="16" t="s">
        <v>142</v>
      </c>
      <c r="E164" s="16" t="s">
        <v>143</v>
      </c>
      <c r="I164" s="14"/>
    </row>
    <row r="165" spans="1:9">
      <c r="C165" s="6" t="s">
        <v>3404</v>
      </c>
      <c r="D165" s="6">
        <v>1223.0143</v>
      </c>
      <c r="E165" s="30">
        <v>1223.0562</v>
      </c>
      <c r="I165" s="14"/>
    </row>
    <row r="166" spans="1:9">
      <c r="C166" s="6" t="s">
        <v>3405</v>
      </c>
      <c r="D166" s="6">
        <v>5537.3522000000003</v>
      </c>
      <c r="E166" s="30">
        <v>5565.4620000000004</v>
      </c>
      <c r="I166" s="14"/>
    </row>
    <row r="167" spans="1:9">
      <c r="C167" s="6" t="s">
        <v>3406</v>
      </c>
      <c r="D167" s="6">
        <v>1018.2904000000001</v>
      </c>
      <c r="E167" s="30">
        <v>1023.3553000000001</v>
      </c>
      <c r="I167" s="14"/>
    </row>
    <row r="168" spans="1:9">
      <c r="C168" s="6" t="s">
        <v>3407</v>
      </c>
      <c r="D168" s="6">
        <v>1241.0202000000002</v>
      </c>
      <c r="E168" s="30">
        <v>1247.1929</v>
      </c>
      <c r="I168" s="14"/>
    </row>
    <row r="169" spans="1:9">
      <c r="C169" s="6" t="s">
        <v>3408</v>
      </c>
      <c r="D169" s="6">
        <v>5481.3204999999998</v>
      </c>
      <c r="E169" s="30">
        <v>5508.5837000000001</v>
      </c>
      <c r="I169" s="14"/>
    </row>
    <row r="170" spans="1:9">
      <c r="I170" s="14"/>
    </row>
    <row r="171" spans="1:9">
      <c r="C171" s="16" t="s">
        <v>1248</v>
      </c>
      <c r="I171" s="14"/>
    </row>
    <row r="172" spans="1:9">
      <c r="C172" s="16" t="s">
        <v>1249</v>
      </c>
      <c r="D172" s="16" t="s">
        <v>1250</v>
      </c>
      <c r="E172" s="16" t="s">
        <v>1251</v>
      </c>
      <c r="F172" s="31" t="s">
        <v>1252</v>
      </c>
      <c r="G172" s="16" t="s">
        <v>1253</v>
      </c>
      <c r="I172" s="14"/>
    </row>
    <row r="173" spans="1:9">
      <c r="C173" s="6" t="s">
        <v>3404</v>
      </c>
      <c r="D173" s="6">
        <v>6.2343999999999991</v>
      </c>
      <c r="E173" s="6">
        <v>6.2345440000000005</v>
      </c>
      <c r="G173" s="32"/>
      <c r="I173" s="14"/>
    </row>
    <row r="174" spans="1:9">
      <c r="I174" s="14"/>
    </row>
    <row r="175" spans="1:9">
      <c r="C175" s="21" t="s">
        <v>3409</v>
      </c>
      <c r="I175" s="14"/>
    </row>
    <row r="176" spans="1:9">
      <c r="I176" s="14"/>
    </row>
    <row r="177" spans="1:9">
      <c r="A177" s="6">
        <v>4</v>
      </c>
      <c r="B177" s="6" t="s">
        <v>3410</v>
      </c>
      <c r="I177" s="14"/>
    </row>
    <row r="178" spans="1:9">
      <c r="I178" s="14"/>
    </row>
    <row r="179" spans="1:9">
      <c r="A179" s="6">
        <v>5</v>
      </c>
      <c r="B179" s="6" t="s">
        <v>392</v>
      </c>
      <c r="I179" s="14"/>
    </row>
    <row r="180" spans="1:9">
      <c r="B180" s="6" t="s">
        <v>393</v>
      </c>
      <c r="I180" s="14"/>
    </row>
    <row r="181" spans="1:9">
      <c r="B181" s="6" t="s">
        <v>394</v>
      </c>
      <c r="I181" s="14"/>
    </row>
    <row r="182" spans="1:9">
      <c r="I182" s="14"/>
    </row>
    <row r="183" spans="1:9" ht="20" customHeight="1">
      <c r="A183" s="6">
        <v>6</v>
      </c>
      <c r="B183" s="71" t="s">
        <v>148</v>
      </c>
      <c r="C183" s="72"/>
      <c r="D183" s="72"/>
      <c r="E183" s="72"/>
      <c r="F183" s="72"/>
      <c r="G183" s="72"/>
      <c r="H183" s="72"/>
      <c r="I183" s="73"/>
    </row>
    <row r="184" spans="1:9">
      <c r="A184" s="1"/>
      <c r="B184" s="1"/>
      <c r="C184" s="1"/>
      <c r="D184" s="1"/>
      <c r="E184" s="1"/>
      <c r="F184" s="3"/>
      <c r="G184" s="1"/>
      <c r="H184" s="4"/>
      <c r="I184" s="3"/>
    </row>
    <row r="185" spans="1:9">
      <c r="A185" s="24" t="s">
        <v>149</v>
      </c>
      <c r="B185" s="21"/>
      <c r="C185" s="21"/>
      <c r="D185" s="21"/>
    </row>
    <row r="186" spans="1:9">
      <c r="A186" s="21"/>
      <c r="B186" s="21"/>
      <c r="C186" s="21"/>
      <c r="D186" s="21"/>
    </row>
    <row r="187" spans="1:9">
      <c r="A187" s="21"/>
      <c r="B187" s="21"/>
      <c r="C187" s="21"/>
      <c r="D187" s="21"/>
    </row>
    <row r="188" spans="1:9">
      <c r="A188" s="21"/>
      <c r="B188" s="21"/>
      <c r="C188" s="21"/>
      <c r="D188" s="21"/>
    </row>
    <row r="189" spans="1:9">
      <c r="A189" s="21"/>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4" t="s">
        <v>3411</v>
      </c>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sheetData>
  <mergeCells count="14">
    <mergeCell ref="B10:C10"/>
    <mergeCell ref="A2:C2"/>
    <mergeCell ref="A3:C3"/>
    <mergeCell ref="B4:C4"/>
    <mergeCell ref="B5:C5"/>
    <mergeCell ref="B9:C9"/>
    <mergeCell ref="B143:C143"/>
    <mergeCell ref="B183:I183"/>
    <mergeCell ref="A14:C14"/>
    <mergeCell ref="B15:C15"/>
    <mergeCell ref="B16:C16"/>
    <mergeCell ref="B60:C60"/>
    <mergeCell ref="B133:C133"/>
    <mergeCell ref="A142:C142"/>
  </mergeCells>
  <pageMargins left="0.7" right="0.7" top="0.75" bottom="0.75" header="0.3" footer="0.3"/>
  <pageSetup paperSize="0" orientation="portrait" horizontalDpi="0" verticalDpi="0" copies="0"/>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C0230-C4FF-4204-BD8C-E613169EBDAD}">
  <dimension ref="A1:I9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3247</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7.6200000000000004E-2</v>
      </c>
      <c r="C6" s="6" t="s">
        <v>1025</v>
      </c>
      <c r="D6" s="6" t="s">
        <v>1026</v>
      </c>
      <c r="E6" s="6" t="s">
        <v>163</v>
      </c>
      <c r="F6" s="12">
        <v>7.89</v>
      </c>
      <c r="G6" s="6">
        <v>1500000</v>
      </c>
      <c r="H6" s="13">
        <v>1490.24</v>
      </c>
      <c r="I6" s="14">
        <v>15.24</v>
      </c>
    </row>
    <row r="7" spans="1:9">
      <c r="B7" s="28">
        <v>6.9000000000000006E-2</v>
      </c>
      <c r="C7" s="6" t="s">
        <v>743</v>
      </c>
      <c r="D7" s="6" t="s">
        <v>744</v>
      </c>
      <c r="E7" s="6" t="s">
        <v>163</v>
      </c>
      <c r="F7" s="12">
        <v>7.95</v>
      </c>
      <c r="G7" s="6">
        <v>1500000</v>
      </c>
      <c r="H7" s="13">
        <v>1335.17</v>
      </c>
      <c r="I7" s="14">
        <v>13.65</v>
      </c>
    </row>
    <row r="8" spans="1:9">
      <c r="B8" s="28">
        <v>7.4899999999999994E-2</v>
      </c>
      <c r="C8" s="6" t="s">
        <v>1216</v>
      </c>
      <c r="D8" s="6" t="s">
        <v>1217</v>
      </c>
      <c r="E8" s="6" t="s">
        <v>163</v>
      </c>
      <c r="F8" s="12">
        <v>7.77</v>
      </c>
      <c r="G8" s="6">
        <v>500000</v>
      </c>
      <c r="H8" s="13">
        <v>495.8</v>
      </c>
      <c r="I8" s="14">
        <v>5.07</v>
      </c>
    </row>
    <row r="9" spans="1:9">
      <c r="B9" s="28">
        <v>7.3400000000000007E-2</v>
      </c>
      <c r="C9" s="6" t="s">
        <v>1031</v>
      </c>
      <c r="D9" s="6" t="s">
        <v>1032</v>
      </c>
      <c r="E9" s="6" t="s">
        <v>163</v>
      </c>
      <c r="F9" s="12">
        <v>7.72</v>
      </c>
      <c r="G9" s="6">
        <v>500000</v>
      </c>
      <c r="H9" s="13">
        <v>493.71000000000004</v>
      </c>
      <c r="I9" s="14">
        <v>5.0500000000000007</v>
      </c>
    </row>
    <row r="10" spans="1:9">
      <c r="B10" s="28">
        <v>7.2400000000000006E-2</v>
      </c>
      <c r="C10" s="6" t="s">
        <v>741</v>
      </c>
      <c r="D10" s="6" t="s">
        <v>742</v>
      </c>
      <c r="E10" s="6" t="s">
        <v>163</v>
      </c>
      <c r="F10" s="12">
        <v>7.9</v>
      </c>
      <c r="G10" s="6">
        <v>500000</v>
      </c>
      <c r="H10" s="13">
        <v>470.71000000000004</v>
      </c>
      <c r="I10" s="14">
        <v>4.8100000000000005</v>
      </c>
    </row>
    <row r="11" spans="1:9" ht="9.5" thickBot="1">
      <c r="E11" s="16" t="s">
        <v>133</v>
      </c>
      <c r="H11" s="17">
        <v>4285.63</v>
      </c>
      <c r="I11" s="18">
        <v>43.82</v>
      </c>
    </row>
    <row r="12" spans="1:9" ht="9.5" thickTop="1">
      <c r="B12" s="15" t="s">
        <v>778</v>
      </c>
      <c r="C12" s="6" t="s">
        <v>2888</v>
      </c>
      <c r="D12" s="6" t="s">
        <v>2889</v>
      </c>
      <c r="E12" s="6" t="s">
        <v>163</v>
      </c>
      <c r="F12" s="12">
        <v>7.64</v>
      </c>
      <c r="G12" s="6">
        <v>2088800</v>
      </c>
      <c r="H12" s="13">
        <v>889.57</v>
      </c>
      <c r="I12" s="14">
        <v>9.1</v>
      </c>
    </row>
    <row r="13" spans="1:9">
      <c r="B13" s="15" t="s">
        <v>778</v>
      </c>
      <c r="C13" s="6" t="s">
        <v>2882</v>
      </c>
      <c r="D13" s="6" t="s">
        <v>2883</v>
      </c>
      <c r="E13" s="6" t="s">
        <v>163</v>
      </c>
      <c r="F13" s="12">
        <v>7.95</v>
      </c>
      <c r="G13" s="6">
        <v>3036000</v>
      </c>
      <c r="H13" s="13">
        <v>763.29</v>
      </c>
      <c r="I13" s="14">
        <v>7.8100000000000005</v>
      </c>
    </row>
    <row r="14" spans="1:9">
      <c r="B14" s="15" t="s">
        <v>778</v>
      </c>
      <c r="C14" s="6" t="s">
        <v>3010</v>
      </c>
      <c r="D14" s="6" t="s">
        <v>3011</v>
      </c>
      <c r="E14" s="6" t="s">
        <v>163</v>
      </c>
      <c r="F14" s="12">
        <v>7.68</v>
      </c>
      <c r="G14" s="6">
        <v>1559800</v>
      </c>
      <c r="H14" s="13">
        <v>635.02</v>
      </c>
      <c r="I14" s="14">
        <v>6.49</v>
      </c>
    </row>
    <row r="15" spans="1:9">
      <c r="B15" s="15" t="s">
        <v>778</v>
      </c>
      <c r="C15" s="6" t="s">
        <v>3012</v>
      </c>
      <c r="D15" s="6" t="s">
        <v>3013</v>
      </c>
      <c r="E15" s="6" t="s">
        <v>163</v>
      </c>
      <c r="F15" s="12">
        <v>7.69</v>
      </c>
      <c r="G15" s="6">
        <v>1559800</v>
      </c>
      <c r="H15" s="13">
        <v>611.20000000000005</v>
      </c>
      <c r="I15" s="14">
        <v>6.25</v>
      </c>
    </row>
    <row r="16" spans="1:9">
      <c r="B16" s="15" t="s">
        <v>778</v>
      </c>
      <c r="C16" s="6" t="s">
        <v>2892</v>
      </c>
      <c r="D16" s="6" t="s">
        <v>2893</v>
      </c>
      <c r="E16" s="6" t="s">
        <v>163</v>
      </c>
      <c r="F16" s="12">
        <v>7.92</v>
      </c>
      <c r="G16" s="6">
        <v>2056100</v>
      </c>
      <c r="H16" s="13">
        <v>600.36</v>
      </c>
      <c r="I16" s="14">
        <v>6.1400000000000006</v>
      </c>
    </row>
    <row r="17" spans="1:9">
      <c r="B17" s="15" t="s">
        <v>778</v>
      </c>
      <c r="C17" s="6" t="s">
        <v>2654</v>
      </c>
      <c r="D17" s="6" t="s">
        <v>2655</v>
      </c>
      <c r="E17" s="6" t="s">
        <v>163</v>
      </c>
      <c r="F17" s="12">
        <v>8</v>
      </c>
      <c r="G17" s="6">
        <v>2518500</v>
      </c>
      <c r="H17" s="13">
        <v>559.66</v>
      </c>
      <c r="I17" s="14">
        <v>5.72</v>
      </c>
    </row>
    <row r="18" spans="1:9">
      <c r="B18" s="15" t="s">
        <v>778</v>
      </c>
      <c r="C18" s="6" t="s">
        <v>779</v>
      </c>
      <c r="D18" s="6" t="s">
        <v>780</v>
      </c>
      <c r="E18" s="6" t="s">
        <v>163</v>
      </c>
      <c r="F18" s="12">
        <v>7.69</v>
      </c>
      <c r="G18" s="6">
        <v>1027600</v>
      </c>
      <c r="H18" s="13">
        <v>405.5</v>
      </c>
      <c r="I18" s="14">
        <v>4.1500000000000004</v>
      </c>
    </row>
    <row r="19" spans="1:9">
      <c r="B19" s="15" t="s">
        <v>778</v>
      </c>
      <c r="C19" s="6" t="s">
        <v>2656</v>
      </c>
      <c r="D19" s="6" t="s">
        <v>2657</v>
      </c>
      <c r="E19" s="6" t="s">
        <v>163</v>
      </c>
      <c r="F19" s="12">
        <v>7.93</v>
      </c>
      <c r="G19" s="6">
        <v>567200</v>
      </c>
      <c r="H19" s="13">
        <v>159.26</v>
      </c>
      <c r="I19" s="14">
        <v>1.6300000000000001</v>
      </c>
    </row>
    <row r="20" spans="1:9">
      <c r="B20" s="15" t="s">
        <v>778</v>
      </c>
      <c r="C20" s="6" t="s">
        <v>3248</v>
      </c>
      <c r="D20" s="6" t="s">
        <v>3249</v>
      </c>
      <c r="E20" s="6" t="s">
        <v>163</v>
      </c>
      <c r="F20" s="12">
        <v>7.84</v>
      </c>
      <c r="G20" s="6">
        <v>513800</v>
      </c>
      <c r="H20" s="13">
        <v>158.72</v>
      </c>
      <c r="I20" s="14">
        <v>1.6199999999999999</v>
      </c>
    </row>
    <row r="21" spans="1:9">
      <c r="B21" s="15" t="s">
        <v>778</v>
      </c>
      <c r="C21" s="6" t="s">
        <v>3008</v>
      </c>
      <c r="D21" s="6" t="s">
        <v>3009</v>
      </c>
      <c r="E21" s="6" t="s">
        <v>163</v>
      </c>
      <c r="F21" s="12">
        <v>7.93</v>
      </c>
      <c r="G21" s="6">
        <v>567200</v>
      </c>
      <c r="H21" s="13">
        <v>153.24</v>
      </c>
      <c r="I21" s="14">
        <v>1.5700000000000003</v>
      </c>
    </row>
    <row r="22" spans="1:9">
      <c r="B22" s="15" t="s">
        <v>778</v>
      </c>
      <c r="C22" s="6" t="s">
        <v>785</v>
      </c>
      <c r="D22" s="6" t="s">
        <v>786</v>
      </c>
      <c r="E22" s="6" t="s">
        <v>163</v>
      </c>
      <c r="F22" s="12">
        <v>7.95</v>
      </c>
      <c r="G22" s="6">
        <v>567200</v>
      </c>
      <c r="H22" s="13">
        <v>147.08000000000001</v>
      </c>
      <c r="I22" s="14">
        <v>1.5000000000000002</v>
      </c>
    </row>
    <row r="23" spans="1:9">
      <c r="B23" s="15" t="s">
        <v>778</v>
      </c>
      <c r="C23" s="6" t="s">
        <v>3250</v>
      </c>
      <c r="D23" s="6" t="s">
        <v>3251</v>
      </c>
      <c r="E23" s="6" t="s">
        <v>163</v>
      </c>
      <c r="F23" s="12">
        <v>7.96</v>
      </c>
      <c r="G23" s="6">
        <v>567200</v>
      </c>
      <c r="H23" s="13">
        <v>141.36000000000001</v>
      </c>
      <c r="I23" s="14">
        <v>1.4500000000000002</v>
      </c>
    </row>
    <row r="24" spans="1:9">
      <c r="B24" s="15" t="s">
        <v>778</v>
      </c>
      <c r="C24" s="6" t="s">
        <v>3252</v>
      </c>
      <c r="D24" s="6" t="s">
        <v>3253</v>
      </c>
      <c r="E24" s="6" t="s">
        <v>163</v>
      </c>
      <c r="F24" s="12">
        <v>7.96</v>
      </c>
      <c r="G24" s="6">
        <v>567200</v>
      </c>
      <c r="H24" s="13">
        <v>135.89000000000001</v>
      </c>
      <c r="I24" s="14">
        <v>1.3900000000000001</v>
      </c>
    </row>
    <row r="25" spans="1:9" ht="9.5" thickBot="1">
      <c r="E25" s="16" t="s">
        <v>133</v>
      </c>
      <c r="H25" s="17">
        <v>5360.15</v>
      </c>
      <c r="I25" s="18">
        <v>54.82</v>
      </c>
    </row>
    <row r="26" spans="1:9" ht="9.5" thickTop="1">
      <c r="I26" s="14"/>
    </row>
    <row r="27" spans="1:9" ht="15.5">
      <c r="A27" s="69" t="s">
        <v>1058</v>
      </c>
      <c r="B27" s="70"/>
      <c r="C27" s="70"/>
      <c r="I27" s="14"/>
    </row>
    <row r="28" spans="1:9" ht="15.5">
      <c r="B28" s="69" t="s">
        <v>540</v>
      </c>
      <c r="C28" s="70"/>
      <c r="I28" s="14"/>
    </row>
    <row r="29" spans="1:9">
      <c r="B29" s="15" t="s">
        <v>10</v>
      </c>
      <c r="C29" s="6" t="s">
        <v>1059</v>
      </c>
      <c r="D29" s="6" t="s">
        <v>1060</v>
      </c>
      <c r="E29" s="6" t="s">
        <v>1058</v>
      </c>
      <c r="G29" s="6">
        <v>424.01300000000003</v>
      </c>
      <c r="H29" s="13">
        <v>49.58</v>
      </c>
      <c r="I29" s="14">
        <v>0.51</v>
      </c>
    </row>
    <row r="30" spans="1:9" ht="9.5" thickBot="1">
      <c r="E30" s="16" t="s">
        <v>133</v>
      </c>
      <c r="H30" s="25">
        <v>49.58</v>
      </c>
      <c r="I30" s="26">
        <v>0.51</v>
      </c>
    </row>
    <row r="31" spans="1:9" ht="9.5" thickTop="1">
      <c r="I31" s="14"/>
    </row>
    <row r="32" spans="1:9">
      <c r="I32" s="14"/>
    </row>
    <row r="33" spans="1:9">
      <c r="C33" s="6" t="s">
        <v>152</v>
      </c>
      <c r="E33" s="6" t="s">
        <v>10</v>
      </c>
      <c r="F33" s="12">
        <v>6.03</v>
      </c>
      <c r="H33" s="13">
        <v>20</v>
      </c>
      <c r="I33" s="14">
        <v>0.2</v>
      </c>
    </row>
    <row r="34" spans="1:9">
      <c r="I34" s="14"/>
    </row>
    <row r="35" spans="1:9">
      <c r="A35" s="11" t="s">
        <v>134</v>
      </c>
      <c r="H35" s="19">
        <v>63.99</v>
      </c>
      <c r="I35" s="20">
        <v>0.65</v>
      </c>
    </row>
    <row r="36" spans="1:9">
      <c r="I36" s="14"/>
    </row>
    <row r="37" spans="1:9" ht="9.5" thickBot="1">
      <c r="E37" s="16" t="s">
        <v>135</v>
      </c>
      <c r="H37" s="17">
        <v>9779.35</v>
      </c>
      <c r="I37" s="18">
        <v>100</v>
      </c>
    </row>
    <row r="38" spans="1:9" ht="9.5" thickTop="1">
      <c r="I38" s="14"/>
    </row>
    <row r="39" spans="1:9">
      <c r="A39" s="16" t="s">
        <v>136</v>
      </c>
      <c r="I39" s="14"/>
    </row>
    <row r="40" spans="1:9">
      <c r="A40" s="6">
        <v>1</v>
      </c>
      <c r="B40" s="6" t="s">
        <v>137</v>
      </c>
      <c r="I40" s="14"/>
    </row>
    <row r="41" spans="1:9">
      <c r="I41" s="14"/>
    </row>
    <row r="42" spans="1:9">
      <c r="A42" s="6">
        <v>2</v>
      </c>
      <c r="B42" s="6" t="s">
        <v>239</v>
      </c>
      <c r="I42" s="14"/>
    </row>
    <row r="43" spans="1:9">
      <c r="I43" s="14"/>
    </row>
    <row r="44" spans="1:9">
      <c r="C44" s="6" t="s">
        <v>240</v>
      </c>
      <c r="D44" s="6">
        <v>7.84</v>
      </c>
      <c r="I44" s="14"/>
    </row>
    <row r="45" spans="1:9">
      <c r="C45" s="6" t="s">
        <v>241</v>
      </c>
      <c r="D45" s="6" t="s">
        <v>3254</v>
      </c>
      <c r="I45" s="14"/>
    </row>
    <row r="46" spans="1:9">
      <c r="C46" s="6" t="s">
        <v>243</v>
      </c>
      <c r="D46" s="6" t="s">
        <v>3255</v>
      </c>
      <c r="I46" s="14"/>
    </row>
    <row r="47" spans="1:9">
      <c r="C47" s="6" t="s">
        <v>245</v>
      </c>
      <c r="I47" s="14"/>
    </row>
    <row r="48" spans="1:9">
      <c r="I48" s="14"/>
    </row>
    <row r="49" spans="1:9">
      <c r="A49" s="6">
        <v>3</v>
      </c>
      <c r="B49" s="21" t="s">
        <v>139</v>
      </c>
      <c r="C49" s="22"/>
      <c r="I49" s="14"/>
    </row>
    <row r="50" spans="1:9">
      <c r="B50" s="22"/>
      <c r="C50" s="22"/>
      <c r="I50" s="14"/>
    </row>
    <row r="51" spans="1:9">
      <c r="B51" s="22"/>
      <c r="C51" s="27" t="s">
        <v>140</v>
      </c>
      <c r="I51" s="14"/>
    </row>
    <row r="52" spans="1:9">
      <c r="B52" s="22"/>
      <c r="C52" s="27" t="s">
        <v>141</v>
      </c>
      <c r="D52" s="16" t="s">
        <v>142</v>
      </c>
      <c r="E52" s="16" t="s">
        <v>143</v>
      </c>
      <c r="I52" s="14"/>
    </row>
    <row r="53" spans="1:9">
      <c r="B53" s="22"/>
      <c r="C53" s="21" t="s">
        <v>3256</v>
      </c>
      <c r="D53" s="6">
        <v>11.030100000000001</v>
      </c>
      <c r="E53" s="6">
        <v>10.725100000000001</v>
      </c>
      <c r="I53" s="14"/>
    </row>
    <row r="54" spans="1:9">
      <c r="B54" s="22"/>
      <c r="C54" s="21" t="s">
        <v>3257</v>
      </c>
      <c r="D54" s="6">
        <v>11.0304</v>
      </c>
      <c r="E54" s="6">
        <v>10.725300000000001</v>
      </c>
      <c r="I54" s="14"/>
    </row>
    <row r="55" spans="1:9">
      <c r="B55" s="22"/>
      <c r="C55" s="21" t="s">
        <v>3258</v>
      </c>
      <c r="D55" s="6">
        <v>10.967600000000001</v>
      </c>
      <c r="E55" s="6">
        <v>10.661200000000001</v>
      </c>
      <c r="I55" s="14"/>
    </row>
    <row r="56" spans="1:9">
      <c r="B56" s="22"/>
      <c r="C56" s="21" t="s">
        <v>3259</v>
      </c>
      <c r="D56" s="6">
        <v>10.9678</v>
      </c>
      <c r="E56" s="6">
        <v>10.6614</v>
      </c>
      <c r="I56" s="14"/>
    </row>
    <row r="57" spans="1:9">
      <c r="I57" s="14"/>
    </row>
    <row r="58" spans="1:9" ht="20" customHeight="1">
      <c r="A58" s="6">
        <v>4</v>
      </c>
      <c r="B58" s="71" t="s">
        <v>148</v>
      </c>
      <c r="C58" s="72"/>
      <c r="D58" s="72"/>
      <c r="E58" s="72"/>
      <c r="F58" s="72"/>
      <c r="G58" s="72"/>
      <c r="H58" s="72"/>
      <c r="I58" s="73"/>
    </row>
    <row r="59" spans="1:9">
      <c r="A59" s="1"/>
      <c r="B59" s="1"/>
      <c r="C59" s="1"/>
      <c r="D59" s="1"/>
      <c r="E59" s="1"/>
      <c r="F59" s="3"/>
      <c r="G59" s="1"/>
      <c r="H59" s="4"/>
      <c r="I59" s="3"/>
    </row>
    <row r="60" spans="1:9">
      <c r="A60" s="24" t="s">
        <v>149</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4" t="s">
        <v>3260</v>
      </c>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sheetData>
  <mergeCells count="7">
    <mergeCell ref="B58:I58"/>
    <mergeCell ref="A2:C2"/>
    <mergeCell ref="A3:C3"/>
    <mergeCell ref="B4:C4"/>
    <mergeCell ref="B5:C5"/>
    <mergeCell ref="A27:C27"/>
    <mergeCell ref="B28:C28"/>
  </mergeCells>
  <pageMargins left="0.7" right="0.7" top="0.75" bottom="0.75" header="0.3" footer="0.3"/>
  <pageSetup paperSize="0" orientation="portrait" horizontalDpi="0" verticalDpi="0" copies="0"/>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74DF3-5FBA-4A67-BD25-2CC051A595FC}">
  <dimension ref="A1:I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3228</v>
      </c>
      <c r="D1" s="1"/>
      <c r="E1" s="1"/>
      <c r="F1" s="3"/>
      <c r="G1" s="1"/>
      <c r="H1" s="4"/>
      <c r="I1" s="5"/>
    </row>
    <row r="2" spans="1:9" ht="19.5">
      <c r="A2" s="67" t="s">
        <v>1</v>
      </c>
      <c r="B2" s="68"/>
      <c r="C2" s="68"/>
      <c r="D2" s="7" t="s">
        <v>2</v>
      </c>
      <c r="E2" s="7" t="s">
        <v>3</v>
      </c>
      <c r="F2" s="8" t="s">
        <v>158</v>
      </c>
      <c r="G2" s="7" t="s">
        <v>5</v>
      </c>
      <c r="H2" s="9" t="s">
        <v>6</v>
      </c>
      <c r="I2" s="10" t="s">
        <v>7</v>
      </c>
    </row>
    <row r="3" spans="1:9" ht="15.5">
      <c r="A3" s="69" t="s">
        <v>1788</v>
      </c>
      <c r="B3" s="70"/>
      <c r="C3" s="70"/>
      <c r="I3" s="14"/>
    </row>
    <row r="4" spans="1:9" ht="15.5">
      <c r="B4" s="69" t="s">
        <v>1789</v>
      </c>
      <c r="C4" s="70"/>
      <c r="I4" s="14"/>
    </row>
    <row r="5" spans="1:9">
      <c r="B5" s="15" t="s">
        <v>10</v>
      </c>
      <c r="C5" s="6" t="s">
        <v>3229</v>
      </c>
      <c r="D5" s="6" t="s">
        <v>3230</v>
      </c>
      <c r="E5" s="6" t="s">
        <v>1792</v>
      </c>
      <c r="G5" s="57">
        <v>674645893.36899996</v>
      </c>
      <c r="H5" s="13">
        <v>283549.62</v>
      </c>
      <c r="I5" s="14">
        <v>36.83</v>
      </c>
    </row>
    <row r="6" spans="1:9">
      <c r="B6" s="15" t="s">
        <v>10</v>
      </c>
      <c r="C6" s="6" t="s">
        <v>3231</v>
      </c>
      <c r="D6" s="6" t="s">
        <v>3232</v>
      </c>
      <c r="E6" s="6" t="s">
        <v>1792</v>
      </c>
      <c r="G6" s="57">
        <v>5946657.29</v>
      </c>
      <c r="H6" s="13">
        <v>242681.1</v>
      </c>
      <c r="I6" s="14">
        <v>31.520000000000003</v>
      </c>
    </row>
    <row r="7" spans="1:9">
      <c r="B7" s="15" t="s">
        <v>10</v>
      </c>
      <c r="C7" s="6" t="s">
        <v>3233</v>
      </c>
      <c r="D7" s="6" t="s">
        <v>3234</v>
      </c>
      <c r="E7" s="6" t="s">
        <v>1792</v>
      </c>
      <c r="G7" s="57">
        <v>228436186.072</v>
      </c>
      <c r="H7" s="13">
        <v>136029.41</v>
      </c>
      <c r="I7" s="14">
        <v>17.669999999999998</v>
      </c>
    </row>
    <row r="8" spans="1:9">
      <c r="B8" s="15"/>
      <c r="C8" s="6" t="s">
        <v>2481</v>
      </c>
      <c r="D8" s="6" t="s">
        <v>2482</v>
      </c>
      <c r="E8" s="6" t="s">
        <v>1792</v>
      </c>
      <c r="G8" s="57">
        <v>513791189.62400001</v>
      </c>
      <c r="H8" s="13">
        <v>67002.48</v>
      </c>
      <c r="I8" s="14">
        <v>8.7000000000000011</v>
      </c>
    </row>
    <row r="9" spans="1:9">
      <c r="B9" s="15" t="s">
        <v>10</v>
      </c>
      <c r="C9" s="6" t="s">
        <v>1790</v>
      </c>
      <c r="D9" s="6" t="s">
        <v>1791</v>
      </c>
      <c r="E9" s="6" t="s">
        <v>1792</v>
      </c>
      <c r="G9" s="57">
        <v>211013.15</v>
      </c>
      <c r="H9" s="13">
        <v>10011.86</v>
      </c>
      <c r="I9" s="14">
        <v>1.3</v>
      </c>
    </row>
    <row r="10" spans="1:9">
      <c r="B10" s="15" t="s">
        <v>10</v>
      </c>
      <c r="C10" s="6" t="s">
        <v>2473</v>
      </c>
      <c r="D10" s="6" t="s">
        <v>2474</v>
      </c>
      <c r="E10" s="6" t="s">
        <v>1792</v>
      </c>
      <c r="G10" s="57">
        <v>7355827.068</v>
      </c>
      <c r="H10" s="13">
        <v>6403.53</v>
      </c>
      <c r="I10" s="14">
        <v>0.83</v>
      </c>
    </row>
    <row r="11" spans="1:9">
      <c r="B11" s="15"/>
      <c r="C11" s="6" t="s">
        <v>3235</v>
      </c>
      <c r="D11" s="6" t="s">
        <v>3236</v>
      </c>
      <c r="E11" s="6" t="s">
        <v>1792</v>
      </c>
      <c r="G11" s="57">
        <v>49958033.153999999</v>
      </c>
      <c r="H11" s="13">
        <v>5175.2</v>
      </c>
      <c r="I11" s="14">
        <v>0.67</v>
      </c>
    </row>
    <row r="12" spans="1:9">
      <c r="B12" s="15"/>
      <c r="C12" s="6" t="s">
        <v>3237</v>
      </c>
      <c r="D12" s="6" t="s">
        <v>3238</v>
      </c>
      <c r="E12" s="6" t="s">
        <v>1792</v>
      </c>
      <c r="G12" s="57">
        <v>49997500</v>
      </c>
      <c r="H12" s="13">
        <v>5135.49</v>
      </c>
      <c r="I12" s="14">
        <v>0.67</v>
      </c>
    </row>
    <row r="13" spans="1:9">
      <c r="B13" s="15"/>
      <c r="C13" s="6" t="s">
        <v>3239</v>
      </c>
      <c r="D13" s="6" t="s">
        <v>3240</v>
      </c>
      <c r="E13" s="6" t="s">
        <v>1792</v>
      </c>
      <c r="G13" s="57">
        <v>22970669.583000001</v>
      </c>
      <c r="H13" s="13">
        <v>2578.8000000000002</v>
      </c>
      <c r="I13" s="14">
        <v>0.33</v>
      </c>
    </row>
    <row r="14" spans="1:9">
      <c r="B14" s="15" t="s">
        <v>10</v>
      </c>
      <c r="C14" s="6" t="s">
        <v>2469</v>
      </c>
      <c r="D14" s="6" t="s">
        <v>2470</v>
      </c>
      <c r="E14" s="6" t="s">
        <v>1792</v>
      </c>
      <c r="G14" s="57">
        <v>51180.285000000003</v>
      </c>
      <c r="H14" s="13">
        <v>54.63</v>
      </c>
      <c r="I14" s="14">
        <v>0.01</v>
      </c>
    </row>
    <row r="15" spans="1:9" ht="9.5" thickBot="1">
      <c r="E15" s="16" t="s">
        <v>133</v>
      </c>
      <c r="H15" s="17">
        <f>SUM(H5:H14)</f>
        <v>758622.12</v>
      </c>
      <c r="I15" s="18">
        <f>SUM(I5:I14)</f>
        <v>98.53</v>
      </c>
    </row>
    <row r="16" spans="1:9" ht="9.5" thickTop="1">
      <c r="I16" s="14"/>
    </row>
    <row r="17" spans="1:9">
      <c r="C17" s="6" t="s">
        <v>152</v>
      </c>
      <c r="E17" s="6" t="s">
        <v>10</v>
      </c>
      <c r="F17" s="12">
        <v>6.03</v>
      </c>
      <c r="H17" s="13">
        <v>12497.94</v>
      </c>
      <c r="I17" s="14">
        <v>1.6199999999999999</v>
      </c>
    </row>
    <row r="18" spans="1:9">
      <c r="I18" s="14"/>
    </row>
    <row r="19" spans="1:9">
      <c r="A19" s="11" t="s">
        <v>134</v>
      </c>
      <c r="H19" s="19">
        <v>-1176.42</v>
      </c>
      <c r="I19" s="20">
        <v>-0.15</v>
      </c>
    </row>
    <row r="20" spans="1:9">
      <c r="I20" s="14"/>
    </row>
    <row r="21" spans="1:9" ht="9.5" thickBot="1">
      <c r="E21" s="16" t="s">
        <v>135</v>
      </c>
      <c r="H21" s="17">
        <v>769943.64</v>
      </c>
      <c r="I21" s="18">
        <v>100</v>
      </c>
    </row>
    <row r="22" spans="1:9" ht="9.5" thickTop="1">
      <c r="I22" s="14"/>
    </row>
    <row r="23" spans="1:9">
      <c r="A23" s="16" t="s">
        <v>136</v>
      </c>
      <c r="I23" s="14"/>
    </row>
    <row r="24" spans="1:9">
      <c r="A24" s="6">
        <v>1</v>
      </c>
      <c r="B24" s="6" t="s">
        <v>137</v>
      </c>
      <c r="I24" s="14"/>
    </row>
    <row r="25" spans="1:9">
      <c r="I25" s="14"/>
    </row>
    <row r="26" spans="1:9">
      <c r="A26" s="6">
        <v>2</v>
      </c>
      <c r="B26" s="6" t="s">
        <v>239</v>
      </c>
      <c r="I26" s="14"/>
    </row>
    <row r="27" spans="1:9">
      <c r="I27" s="14"/>
    </row>
    <row r="28" spans="1:9">
      <c r="C28" s="6" t="s">
        <v>240</v>
      </c>
      <c r="D28" s="6">
        <v>6.03</v>
      </c>
      <c r="I28" s="14"/>
    </row>
    <row r="29" spans="1:9">
      <c r="C29" s="6" t="s">
        <v>241</v>
      </c>
      <c r="D29" s="6" t="s">
        <v>3241</v>
      </c>
      <c r="I29" s="14"/>
    </row>
    <row r="30" spans="1:9">
      <c r="C30" s="6" t="s">
        <v>243</v>
      </c>
      <c r="D30" s="6" t="s">
        <v>3241</v>
      </c>
      <c r="I30" s="14"/>
    </row>
    <row r="31" spans="1:9">
      <c r="C31" s="6" t="s">
        <v>245</v>
      </c>
      <c r="I31" s="14"/>
    </row>
    <row r="32" spans="1:9">
      <c r="I32" s="14"/>
    </row>
    <row r="33" spans="1:9">
      <c r="A33" s="6">
        <v>3</v>
      </c>
      <c r="B33" s="21" t="s">
        <v>139</v>
      </c>
      <c r="C33" s="22"/>
      <c r="I33" s="14"/>
    </row>
    <row r="34" spans="1:9">
      <c r="B34" s="22"/>
      <c r="C34" s="22"/>
      <c r="I34" s="14"/>
    </row>
    <row r="35" spans="1:9">
      <c r="B35" s="22"/>
      <c r="C35" s="27" t="s">
        <v>140</v>
      </c>
      <c r="I35" s="14"/>
    </row>
    <row r="36" spans="1:9">
      <c r="B36" s="22"/>
      <c r="C36" s="27" t="s">
        <v>141</v>
      </c>
      <c r="D36" s="16" t="s">
        <v>142</v>
      </c>
      <c r="E36" s="16" t="s">
        <v>143</v>
      </c>
      <c r="I36" s="14"/>
    </row>
    <row r="37" spans="1:9">
      <c r="B37" s="22"/>
      <c r="C37" s="21" t="s">
        <v>3242</v>
      </c>
      <c r="D37" s="6">
        <v>12.801300000000001</v>
      </c>
      <c r="E37" s="6">
        <v>12.7925</v>
      </c>
      <c r="I37" s="14"/>
    </row>
    <row r="38" spans="1:9">
      <c r="B38" s="22"/>
      <c r="C38" s="21" t="s">
        <v>3243</v>
      </c>
      <c r="D38" s="6">
        <v>12.8011</v>
      </c>
      <c r="E38" s="6">
        <v>12.792300000000001</v>
      </c>
      <c r="I38" s="14"/>
    </row>
    <row r="39" spans="1:9">
      <c r="B39" s="22"/>
      <c r="C39" s="21" t="s">
        <v>3244</v>
      </c>
      <c r="D39" s="6">
        <v>12.859500000000001</v>
      </c>
      <c r="E39" s="6">
        <v>12.853400000000001</v>
      </c>
      <c r="I39" s="14"/>
    </row>
    <row r="40" spans="1:9">
      <c r="B40" s="22"/>
      <c r="C40" s="21" t="s">
        <v>3245</v>
      </c>
      <c r="D40" s="6">
        <v>12.8597</v>
      </c>
      <c r="E40" s="6">
        <v>12.8536</v>
      </c>
      <c r="I40" s="14"/>
    </row>
    <row r="41" spans="1:9">
      <c r="I41" s="14"/>
    </row>
    <row r="42" spans="1:9" ht="20" customHeight="1">
      <c r="A42" s="6">
        <v>4</v>
      </c>
      <c r="B42" s="71" t="s">
        <v>148</v>
      </c>
      <c r="C42" s="72"/>
      <c r="D42" s="72"/>
      <c r="E42" s="72"/>
      <c r="F42" s="72"/>
      <c r="G42" s="72"/>
      <c r="H42" s="72"/>
      <c r="I42" s="73"/>
    </row>
    <row r="43" spans="1:9">
      <c r="A43" s="1"/>
      <c r="B43" s="1"/>
      <c r="C43" s="1"/>
      <c r="D43" s="1"/>
      <c r="E43" s="1"/>
      <c r="F43" s="3"/>
      <c r="G43" s="1"/>
      <c r="H43" s="4"/>
      <c r="I43" s="3"/>
    </row>
    <row r="44" spans="1:9">
      <c r="A44" s="24" t="s">
        <v>149</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3246</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sheetData>
  <mergeCells count="4">
    <mergeCell ref="A2:C2"/>
    <mergeCell ref="A3:C3"/>
    <mergeCell ref="B4:C4"/>
    <mergeCell ref="B42:I42"/>
  </mergeCells>
  <pageMargins left="0.7" right="0.7" top="0.75" bottom="0.75" header="0.3" footer="0.3"/>
  <pageSetup paperSize="0" orientation="portrait" horizontalDpi="0" verticalDpi="0" copies="0"/>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45D41-7507-414A-8C68-160904C2C9C8}">
  <dimension ref="A1:I30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3201</v>
      </c>
      <c r="D1" s="1"/>
      <c r="E1" s="1"/>
      <c r="F1" s="3"/>
      <c r="G1" s="1"/>
      <c r="H1" s="4"/>
      <c r="I1" s="5"/>
    </row>
    <row r="2" spans="1:9" ht="19.5">
      <c r="A2" s="67" t="s">
        <v>1</v>
      </c>
      <c r="B2" s="68"/>
      <c r="C2" s="68"/>
      <c r="D2" s="7" t="s">
        <v>2</v>
      </c>
      <c r="E2" s="7" t="s">
        <v>620</v>
      </c>
      <c r="F2" s="8" t="s">
        <v>4</v>
      </c>
      <c r="G2" s="7" t="s">
        <v>5</v>
      </c>
      <c r="H2" s="9" t="s">
        <v>6</v>
      </c>
      <c r="I2" s="10" t="s">
        <v>7</v>
      </c>
    </row>
    <row r="3" spans="1:9" ht="15.5">
      <c r="A3" s="69" t="s">
        <v>8</v>
      </c>
      <c r="B3" s="70"/>
      <c r="C3" s="70"/>
      <c r="I3" s="14"/>
    </row>
    <row r="4" spans="1:9" ht="15.5">
      <c r="B4" s="69" t="s">
        <v>9</v>
      </c>
      <c r="C4" s="70"/>
      <c r="I4" s="14"/>
    </row>
    <row r="5" spans="1:9">
      <c r="B5" s="15" t="s">
        <v>10</v>
      </c>
      <c r="C5" s="6" t="s">
        <v>622</v>
      </c>
      <c r="D5" s="6" t="s">
        <v>623</v>
      </c>
      <c r="E5" s="6" t="s">
        <v>624</v>
      </c>
      <c r="G5" s="6">
        <v>3530770</v>
      </c>
      <c r="H5" s="13">
        <v>62932.44</v>
      </c>
      <c r="I5" s="14">
        <v>6.65</v>
      </c>
    </row>
    <row r="6" spans="1:9">
      <c r="B6" s="15" t="s">
        <v>10</v>
      </c>
      <c r="C6" s="6" t="s">
        <v>1385</v>
      </c>
      <c r="D6" s="6" t="s">
        <v>1386</v>
      </c>
      <c r="E6" s="6" t="s">
        <v>624</v>
      </c>
      <c r="G6" s="6">
        <v>9028198</v>
      </c>
      <c r="H6" s="13">
        <v>37751.410000000003</v>
      </c>
      <c r="I6" s="14">
        <v>3.9900000000000007</v>
      </c>
    </row>
    <row r="7" spans="1:9">
      <c r="B7" s="15" t="s">
        <v>10</v>
      </c>
      <c r="C7" s="6" t="s">
        <v>685</v>
      </c>
      <c r="D7" s="6" t="s">
        <v>686</v>
      </c>
      <c r="E7" s="6" t="s">
        <v>111</v>
      </c>
      <c r="G7" s="6">
        <v>7639900</v>
      </c>
      <c r="H7" s="13">
        <v>28317.29</v>
      </c>
      <c r="I7" s="14">
        <v>2.99</v>
      </c>
    </row>
    <row r="8" spans="1:9">
      <c r="B8" s="15" t="s">
        <v>10</v>
      </c>
      <c r="C8" s="6" t="s">
        <v>547</v>
      </c>
      <c r="D8" s="6" t="s">
        <v>621</v>
      </c>
      <c r="E8" s="6" t="s">
        <v>30</v>
      </c>
      <c r="G8" s="6">
        <v>3664100</v>
      </c>
      <c r="H8" s="13">
        <v>26804.720000000001</v>
      </c>
      <c r="I8" s="14">
        <v>2.83</v>
      </c>
    </row>
    <row r="9" spans="1:9">
      <c r="B9" s="15" t="s">
        <v>10</v>
      </c>
      <c r="C9" s="6" t="s">
        <v>126</v>
      </c>
      <c r="D9" s="6" t="s">
        <v>127</v>
      </c>
      <c r="E9" s="6" t="s">
        <v>83</v>
      </c>
      <c r="G9" s="6">
        <v>207838</v>
      </c>
      <c r="H9" s="13">
        <v>25576.54</v>
      </c>
      <c r="I9" s="14">
        <v>2.7</v>
      </c>
    </row>
    <row r="10" spans="1:9">
      <c r="B10" s="15" t="s">
        <v>10</v>
      </c>
      <c r="C10" s="6" t="s">
        <v>74</v>
      </c>
      <c r="D10" s="6" t="s">
        <v>75</v>
      </c>
      <c r="E10" s="6" t="s">
        <v>30</v>
      </c>
      <c r="G10" s="6">
        <v>2513039</v>
      </c>
      <c r="H10" s="13">
        <v>24612.7</v>
      </c>
      <c r="I10" s="14">
        <v>2.6</v>
      </c>
    </row>
    <row r="11" spans="1:9">
      <c r="B11" s="15" t="s">
        <v>10</v>
      </c>
      <c r="C11" s="6" t="s">
        <v>1310</v>
      </c>
      <c r="D11" s="6" t="s">
        <v>1311</v>
      </c>
      <c r="E11" s="6" t="s">
        <v>83</v>
      </c>
      <c r="G11" s="6">
        <v>470000</v>
      </c>
      <c r="H11" s="13">
        <v>23796.100000000002</v>
      </c>
      <c r="I11" s="14">
        <v>2.5100000000000002</v>
      </c>
    </row>
    <row r="12" spans="1:9">
      <c r="B12" s="15" t="s">
        <v>10</v>
      </c>
      <c r="C12" s="6" t="s">
        <v>1072</v>
      </c>
      <c r="D12" s="6" t="s">
        <v>1073</v>
      </c>
      <c r="E12" s="6" t="s">
        <v>1074</v>
      </c>
      <c r="G12" s="6">
        <v>7270219</v>
      </c>
      <c r="H12" s="13">
        <v>20916.420000000002</v>
      </c>
      <c r="I12" s="14">
        <v>2.21</v>
      </c>
    </row>
    <row r="13" spans="1:9">
      <c r="B13" s="15" t="s">
        <v>10</v>
      </c>
      <c r="C13" s="6" t="s">
        <v>1085</v>
      </c>
      <c r="D13" s="6" t="s">
        <v>1086</v>
      </c>
      <c r="E13" s="6" t="s">
        <v>1000</v>
      </c>
      <c r="G13" s="6">
        <v>1509550</v>
      </c>
      <c r="H13" s="13">
        <v>19814.350000000002</v>
      </c>
      <c r="I13" s="14">
        <v>2.0900000000000003</v>
      </c>
    </row>
    <row r="14" spans="1:9">
      <c r="B14" s="15" t="s">
        <v>10</v>
      </c>
      <c r="C14" s="6" t="s">
        <v>104</v>
      </c>
      <c r="D14" s="6" t="s">
        <v>105</v>
      </c>
      <c r="E14" s="6" t="s">
        <v>106</v>
      </c>
      <c r="G14" s="6">
        <v>1973450</v>
      </c>
      <c r="H14" s="13">
        <v>18925.39</v>
      </c>
      <c r="I14" s="14">
        <v>2</v>
      </c>
    </row>
    <row r="15" spans="1:9">
      <c r="B15" s="15" t="s">
        <v>10</v>
      </c>
      <c r="C15" s="6" t="s">
        <v>119</v>
      </c>
      <c r="D15" s="6" t="s">
        <v>120</v>
      </c>
      <c r="E15" s="6" t="s">
        <v>121</v>
      </c>
      <c r="G15" s="6">
        <v>599928</v>
      </c>
      <c r="H15" s="13">
        <v>15773.91</v>
      </c>
      <c r="I15" s="14">
        <v>1.67</v>
      </c>
    </row>
    <row r="16" spans="1:9">
      <c r="B16" s="15" t="s">
        <v>10</v>
      </c>
      <c r="C16" s="6" t="s">
        <v>640</v>
      </c>
      <c r="D16" s="6" t="s">
        <v>641</v>
      </c>
      <c r="E16" s="6" t="s">
        <v>639</v>
      </c>
      <c r="G16" s="6">
        <v>755109</v>
      </c>
      <c r="H16" s="13">
        <v>15502.39</v>
      </c>
      <c r="I16" s="14">
        <v>1.6400000000000001</v>
      </c>
    </row>
    <row r="17" spans="2:9">
      <c r="B17" s="15" t="s">
        <v>10</v>
      </c>
      <c r="C17" s="6" t="s">
        <v>699</v>
      </c>
      <c r="D17" s="6" t="s">
        <v>700</v>
      </c>
      <c r="E17" s="6" t="s">
        <v>692</v>
      </c>
      <c r="G17" s="6">
        <v>1147952</v>
      </c>
      <c r="H17" s="13">
        <v>15427.33</v>
      </c>
      <c r="I17" s="14">
        <v>1.6300000000000001</v>
      </c>
    </row>
    <row r="18" spans="2:9">
      <c r="B18" s="15" t="s">
        <v>10</v>
      </c>
      <c r="C18" s="6" t="s">
        <v>944</v>
      </c>
      <c r="D18" s="6" t="s">
        <v>945</v>
      </c>
      <c r="E18" s="6" t="s">
        <v>111</v>
      </c>
      <c r="G18" s="6">
        <v>5377601</v>
      </c>
      <c r="H18" s="13">
        <v>14444.24</v>
      </c>
      <c r="I18" s="14">
        <v>1.53</v>
      </c>
    </row>
    <row r="19" spans="2:9">
      <c r="B19" s="15" t="s">
        <v>10</v>
      </c>
      <c r="C19" s="6" t="s">
        <v>2598</v>
      </c>
      <c r="D19" s="6" t="s">
        <v>2599</v>
      </c>
      <c r="E19" s="6" t="s">
        <v>41</v>
      </c>
      <c r="G19" s="6">
        <v>3450000</v>
      </c>
      <c r="H19" s="13">
        <v>13620.6</v>
      </c>
      <c r="I19" s="14">
        <v>1.4400000000000002</v>
      </c>
    </row>
    <row r="20" spans="2:9">
      <c r="B20" s="15" t="s">
        <v>10</v>
      </c>
      <c r="C20" s="6" t="s">
        <v>1472</v>
      </c>
      <c r="D20" s="6" t="s">
        <v>1473</v>
      </c>
      <c r="E20" s="6" t="s">
        <v>24</v>
      </c>
      <c r="G20" s="6">
        <v>1703933</v>
      </c>
      <c r="H20" s="13">
        <v>12865.550000000001</v>
      </c>
      <c r="I20" s="14">
        <v>1.36</v>
      </c>
    </row>
    <row r="21" spans="2:9">
      <c r="B21" s="15" t="s">
        <v>10</v>
      </c>
      <c r="C21" s="6" t="s">
        <v>84</v>
      </c>
      <c r="D21" s="6" t="s">
        <v>85</v>
      </c>
      <c r="E21" s="6" t="s">
        <v>86</v>
      </c>
      <c r="G21" s="6">
        <v>5364467</v>
      </c>
      <c r="H21" s="13">
        <v>12606.5</v>
      </c>
      <c r="I21" s="14">
        <v>1.33</v>
      </c>
    </row>
    <row r="22" spans="2:9">
      <c r="B22" s="15" t="s">
        <v>10</v>
      </c>
      <c r="C22" s="6" t="s">
        <v>810</v>
      </c>
      <c r="D22" s="6" t="s">
        <v>811</v>
      </c>
      <c r="E22" s="6" t="s">
        <v>30</v>
      </c>
      <c r="G22" s="6">
        <v>1650000</v>
      </c>
      <c r="H22" s="13">
        <v>12415.43</v>
      </c>
      <c r="I22" s="14">
        <v>1.31</v>
      </c>
    </row>
    <row r="23" spans="2:9">
      <c r="B23" s="15" t="s">
        <v>10</v>
      </c>
      <c r="C23" s="6" t="s">
        <v>1077</v>
      </c>
      <c r="D23" s="6" t="s">
        <v>1078</v>
      </c>
      <c r="E23" s="6" t="s">
        <v>1074</v>
      </c>
      <c r="G23" s="6">
        <v>600000</v>
      </c>
      <c r="H23" s="13">
        <v>12331.2</v>
      </c>
      <c r="I23" s="14">
        <v>1.3</v>
      </c>
    </row>
    <row r="24" spans="2:9">
      <c r="B24" s="15" t="s">
        <v>10</v>
      </c>
      <c r="C24" s="6" t="s">
        <v>100</v>
      </c>
      <c r="D24" s="6" t="s">
        <v>101</v>
      </c>
      <c r="E24" s="6" t="s">
        <v>24</v>
      </c>
      <c r="G24" s="6">
        <v>3268309</v>
      </c>
      <c r="H24" s="13">
        <v>12040.45</v>
      </c>
      <c r="I24" s="14">
        <v>1.27</v>
      </c>
    </row>
    <row r="25" spans="2:9">
      <c r="B25" s="15" t="s">
        <v>10</v>
      </c>
      <c r="C25" s="6" t="s">
        <v>635</v>
      </c>
      <c r="D25" s="6" t="s">
        <v>636</v>
      </c>
      <c r="E25" s="6" t="s">
        <v>30</v>
      </c>
      <c r="G25" s="6">
        <v>928263</v>
      </c>
      <c r="H25" s="13">
        <v>11193.92</v>
      </c>
      <c r="I25" s="14">
        <v>1.18</v>
      </c>
    </row>
    <row r="26" spans="2:9">
      <c r="B26" s="15" t="s">
        <v>10</v>
      </c>
      <c r="C26" s="6" t="s">
        <v>916</v>
      </c>
      <c r="D26" s="6" t="s">
        <v>917</v>
      </c>
      <c r="E26" s="6" t="s">
        <v>898</v>
      </c>
      <c r="G26" s="6">
        <v>2302012</v>
      </c>
      <c r="H26" s="13">
        <v>10944.92</v>
      </c>
      <c r="I26" s="14">
        <v>1.1600000000000001</v>
      </c>
    </row>
    <row r="27" spans="2:9">
      <c r="B27" s="15" t="s">
        <v>10</v>
      </c>
      <c r="C27" s="6" t="s">
        <v>2786</v>
      </c>
      <c r="D27" s="6" t="s">
        <v>2787</v>
      </c>
      <c r="E27" s="6" t="s">
        <v>13</v>
      </c>
      <c r="G27" s="6">
        <v>4573154</v>
      </c>
      <c r="H27" s="13">
        <v>9940.66</v>
      </c>
      <c r="I27" s="14">
        <v>1.05</v>
      </c>
    </row>
    <row r="28" spans="2:9">
      <c r="B28" s="15" t="s">
        <v>10</v>
      </c>
      <c r="C28" s="6" t="s">
        <v>550</v>
      </c>
      <c r="D28" s="6" t="s">
        <v>656</v>
      </c>
      <c r="E28" s="6" t="s">
        <v>30</v>
      </c>
      <c r="G28" s="6">
        <v>3988475</v>
      </c>
      <c r="H28" s="13">
        <v>9875.4600000000009</v>
      </c>
      <c r="I28" s="14">
        <v>1.04</v>
      </c>
    </row>
    <row r="29" spans="2:9">
      <c r="B29" s="15" t="s">
        <v>10</v>
      </c>
      <c r="C29" s="6" t="s">
        <v>633</v>
      </c>
      <c r="D29" s="6" t="s">
        <v>634</v>
      </c>
      <c r="E29" s="6" t="s">
        <v>24</v>
      </c>
      <c r="G29" s="6">
        <v>2440205</v>
      </c>
      <c r="H29" s="13">
        <v>9260.58</v>
      </c>
      <c r="I29" s="14">
        <v>0.98</v>
      </c>
    </row>
    <row r="30" spans="2:9">
      <c r="B30" s="15" t="s">
        <v>10</v>
      </c>
      <c r="C30" s="6" t="s">
        <v>625</v>
      </c>
      <c r="D30" s="6" t="s">
        <v>626</v>
      </c>
      <c r="E30" s="6" t="s">
        <v>86</v>
      </c>
      <c r="G30" s="6">
        <v>4000000</v>
      </c>
      <c r="H30" s="13">
        <v>9159.2000000000007</v>
      </c>
      <c r="I30" s="14">
        <v>0.97</v>
      </c>
    </row>
    <row r="31" spans="2:9">
      <c r="B31" s="15" t="s">
        <v>10</v>
      </c>
      <c r="C31" s="6" t="s">
        <v>70</v>
      </c>
      <c r="D31" s="6" t="s">
        <v>71</v>
      </c>
      <c r="E31" s="6" t="s">
        <v>30</v>
      </c>
      <c r="G31" s="6">
        <v>5458335</v>
      </c>
      <c r="H31" s="13">
        <v>8962.59</v>
      </c>
      <c r="I31" s="14">
        <v>0.95</v>
      </c>
    </row>
    <row r="32" spans="2:9">
      <c r="B32" s="15" t="s">
        <v>10</v>
      </c>
      <c r="C32" s="6" t="s">
        <v>604</v>
      </c>
      <c r="D32" s="6" t="s">
        <v>807</v>
      </c>
      <c r="E32" s="6" t="s">
        <v>30</v>
      </c>
      <c r="G32" s="6">
        <v>686875</v>
      </c>
      <c r="H32" s="13">
        <v>7976.68</v>
      </c>
      <c r="I32" s="14">
        <v>0.84000000000000008</v>
      </c>
    </row>
    <row r="33" spans="2:9">
      <c r="B33" s="15" t="s">
        <v>10</v>
      </c>
      <c r="C33" s="6" t="s">
        <v>848</v>
      </c>
      <c r="D33" s="6" t="s">
        <v>849</v>
      </c>
      <c r="E33" s="6" t="s">
        <v>632</v>
      </c>
      <c r="G33" s="6">
        <v>28300</v>
      </c>
      <c r="H33" s="13">
        <v>6514.66</v>
      </c>
      <c r="I33" s="14">
        <v>0.69000000000000006</v>
      </c>
    </row>
    <row r="34" spans="2:9">
      <c r="B34" s="15" t="s">
        <v>10</v>
      </c>
      <c r="C34" s="6" t="s">
        <v>862</v>
      </c>
      <c r="D34" s="6" t="s">
        <v>863</v>
      </c>
      <c r="E34" s="6" t="s">
        <v>632</v>
      </c>
      <c r="G34" s="6">
        <v>1528800</v>
      </c>
      <c r="H34" s="13">
        <v>6134.31</v>
      </c>
      <c r="I34" s="14">
        <v>0.65</v>
      </c>
    </row>
    <row r="35" spans="2:9">
      <c r="B35" s="15" t="s">
        <v>10</v>
      </c>
      <c r="C35" s="6" t="s">
        <v>67</v>
      </c>
      <c r="D35" s="6" t="s">
        <v>68</v>
      </c>
      <c r="E35" s="6" t="s">
        <v>69</v>
      </c>
      <c r="G35" s="6">
        <v>898150</v>
      </c>
      <c r="H35" s="13">
        <v>5881.09</v>
      </c>
      <c r="I35" s="14">
        <v>0.62000000000000011</v>
      </c>
    </row>
    <row r="36" spans="2:9">
      <c r="B36" s="15" t="s">
        <v>10</v>
      </c>
      <c r="C36" s="6" t="s">
        <v>902</v>
      </c>
      <c r="D36" s="6" t="s">
        <v>903</v>
      </c>
      <c r="E36" s="6" t="s">
        <v>54</v>
      </c>
      <c r="G36" s="6">
        <v>166950</v>
      </c>
      <c r="H36" s="13">
        <v>5821.88</v>
      </c>
      <c r="I36" s="14">
        <v>0.61</v>
      </c>
    </row>
    <row r="37" spans="2:9">
      <c r="B37" s="15" t="s">
        <v>10</v>
      </c>
      <c r="C37" s="6" t="s">
        <v>31</v>
      </c>
      <c r="D37" s="6" t="s">
        <v>32</v>
      </c>
      <c r="E37" s="6" t="s">
        <v>30</v>
      </c>
      <c r="G37" s="6">
        <v>1778000</v>
      </c>
      <c r="H37" s="13">
        <v>5151.76</v>
      </c>
      <c r="I37" s="14">
        <v>0.54</v>
      </c>
    </row>
    <row r="38" spans="2:9">
      <c r="B38" s="15" t="s">
        <v>10</v>
      </c>
      <c r="C38" s="6" t="s">
        <v>124</v>
      </c>
      <c r="D38" s="6" t="s">
        <v>125</v>
      </c>
      <c r="E38" s="6" t="s">
        <v>83</v>
      </c>
      <c r="G38" s="6">
        <v>161800</v>
      </c>
      <c r="H38" s="13">
        <v>4780.7</v>
      </c>
      <c r="I38" s="14">
        <v>0.5</v>
      </c>
    </row>
    <row r="39" spans="2:9">
      <c r="B39" s="15" t="s">
        <v>10</v>
      </c>
      <c r="C39" s="6" t="s">
        <v>642</v>
      </c>
      <c r="D39" s="6" t="s">
        <v>643</v>
      </c>
      <c r="E39" s="6" t="s">
        <v>639</v>
      </c>
      <c r="G39" s="6">
        <v>70170</v>
      </c>
      <c r="H39" s="13">
        <v>4723.1400000000003</v>
      </c>
      <c r="I39" s="14">
        <v>0.5</v>
      </c>
    </row>
    <row r="40" spans="2:9">
      <c r="B40" s="15" t="s">
        <v>10</v>
      </c>
      <c r="C40" s="6" t="s">
        <v>1357</v>
      </c>
      <c r="D40" s="6" t="s">
        <v>1358</v>
      </c>
      <c r="E40" s="6" t="s">
        <v>931</v>
      </c>
      <c r="G40" s="6">
        <v>2913448</v>
      </c>
      <c r="H40" s="13">
        <v>4382.41</v>
      </c>
      <c r="I40" s="14">
        <v>0.45999999999999996</v>
      </c>
    </row>
    <row r="41" spans="2:9">
      <c r="B41" s="15" t="s">
        <v>10</v>
      </c>
      <c r="C41" s="6" t="s">
        <v>1075</v>
      </c>
      <c r="D41" s="6" t="s">
        <v>1076</v>
      </c>
      <c r="E41" s="6" t="s">
        <v>639</v>
      </c>
      <c r="G41" s="6">
        <v>175000</v>
      </c>
      <c r="H41" s="13">
        <v>4128.08</v>
      </c>
      <c r="I41" s="14">
        <v>0.44</v>
      </c>
    </row>
    <row r="42" spans="2:9">
      <c r="B42" s="15" t="s">
        <v>10</v>
      </c>
      <c r="C42" s="6" t="s">
        <v>1411</v>
      </c>
      <c r="D42" s="6" t="s">
        <v>1412</v>
      </c>
      <c r="E42" s="6" t="s">
        <v>624</v>
      </c>
      <c r="G42" s="6">
        <v>47244975</v>
      </c>
      <c r="H42" s="13">
        <v>4030</v>
      </c>
      <c r="I42" s="14">
        <v>0.43</v>
      </c>
    </row>
    <row r="43" spans="2:9">
      <c r="B43" s="15" t="s">
        <v>10</v>
      </c>
      <c r="C43" s="6" t="s">
        <v>570</v>
      </c>
      <c r="D43" s="6" t="s">
        <v>629</v>
      </c>
      <c r="E43" s="6" t="s">
        <v>24</v>
      </c>
      <c r="G43" s="6">
        <v>463500</v>
      </c>
      <c r="H43" s="13">
        <v>3715.1800000000003</v>
      </c>
      <c r="I43" s="14">
        <v>0.39</v>
      </c>
    </row>
    <row r="44" spans="2:9">
      <c r="B44" s="15" t="s">
        <v>10</v>
      </c>
      <c r="C44" s="6" t="s">
        <v>2788</v>
      </c>
      <c r="D44" s="6" t="s">
        <v>2789</v>
      </c>
      <c r="E44" s="6" t="s">
        <v>13</v>
      </c>
      <c r="G44" s="6">
        <v>1717437</v>
      </c>
      <c r="H44" s="13">
        <v>3051.37</v>
      </c>
      <c r="I44" s="14">
        <v>0.32</v>
      </c>
    </row>
    <row r="45" spans="2:9">
      <c r="B45" s="15" t="s">
        <v>10</v>
      </c>
      <c r="C45" s="6" t="s">
        <v>1340</v>
      </c>
      <c r="D45" s="6" t="s">
        <v>1341</v>
      </c>
      <c r="E45" s="6" t="s">
        <v>1335</v>
      </c>
      <c r="G45" s="6">
        <v>489000</v>
      </c>
      <c r="H45" s="13">
        <v>2772.39</v>
      </c>
      <c r="I45" s="14">
        <v>0.29000000000000004</v>
      </c>
    </row>
    <row r="46" spans="2:9">
      <c r="B46" s="15" t="s">
        <v>10</v>
      </c>
      <c r="C46" s="6" t="s">
        <v>1070</v>
      </c>
      <c r="D46" s="6" t="s">
        <v>1071</v>
      </c>
      <c r="E46" s="6" t="s">
        <v>669</v>
      </c>
      <c r="G46" s="6">
        <v>76075</v>
      </c>
      <c r="H46" s="13">
        <v>2665.7400000000002</v>
      </c>
      <c r="I46" s="14">
        <v>0.27999999999999997</v>
      </c>
    </row>
    <row r="47" spans="2:9">
      <c r="B47" s="15" t="s">
        <v>10</v>
      </c>
      <c r="C47" s="6" t="s">
        <v>1409</v>
      </c>
      <c r="D47" s="6" t="s">
        <v>1410</v>
      </c>
      <c r="E47" s="6" t="s">
        <v>648</v>
      </c>
      <c r="G47" s="6">
        <v>207225</v>
      </c>
      <c r="H47" s="13">
        <v>2326.1</v>
      </c>
      <c r="I47" s="14">
        <v>0.25</v>
      </c>
    </row>
    <row r="48" spans="2:9">
      <c r="B48" s="15" t="s">
        <v>10</v>
      </c>
      <c r="C48" s="6" t="s">
        <v>637</v>
      </c>
      <c r="D48" s="6" t="s">
        <v>638</v>
      </c>
      <c r="E48" s="6" t="s">
        <v>639</v>
      </c>
      <c r="G48" s="6">
        <v>184543</v>
      </c>
      <c r="H48" s="13">
        <v>2307.89</v>
      </c>
      <c r="I48" s="14">
        <v>0.24000000000000002</v>
      </c>
    </row>
    <row r="49" spans="2:9">
      <c r="B49" s="15" t="s">
        <v>10</v>
      </c>
      <c r="C49" s="6" t="s">
        <v>3202</v>
      </c>
      <c r="D49" s="6" t="s">
        <v>3203</v>
      </c>
      <c r="E49" s="6" t="s">
        <v>83</v>
      </c>
      <c r="G49" s="6">
        <v>10000000</v>
      </c>
      <c r="H49" s="13">
        <v>2280</v>
      </c>
      <c r="I49" s="14">
        <v>0.24000000000000002</v>
      </c>
    </row>
    <row r="50" spans="2:9">
      <c r="B50" s="15" t="s">
        <v>10</v>
      </c>
      <c r="C50" s="6" t="s">
        <v>913</v>
      </c>
      <c r="D50" s="6" t="s">
        <v>914</v>
      </c>
      <c r="E50" s="6" t="s">
        <v>915</v>
      </c>
      <c r="G50" s="6">
        <v>2983500</v>
      </c>
      <c r="H50" s="13">
        <v>2275.52</v>
      </c>
      <c r="I50" s="14">
        <v>0.24000000000000002</v>
      </c>
    </row>
    <row r="51" spans="2:9">
      <c r="B51" s="15" t="s">
        <v>10</v>
      </c>
      <c r="C51" s="6" t="s">
        <v>1389</v>
      </c>
      <c r="D51" s="6" t="s">
        <v>1390</v>
      </c>
      <c r="E51" s="6" t="s">
        <v>16</v>
      </c>
      <c r="G51" s="6">
        <v>247100</v>
      </c>
      <c r="H51" s="13">
        <v>2185.48</v>
      </c>
      <c r="I51" s="14">
        <v>0.22999999999999998</v>
      </c>
    </row>
    <row r="52" spans="2:9">
      <c r="B52" s="15" t="s">
        <v>10</v>
      </c>
      <c r="C52" s="6" t="s">
        <v>1397</v>
      </c>
      <c r="D52" s="6" t="s">
        <v>1398</v>
      </c>
      <c r="E52" s="6" t="s">
        <v>928</v>
      </c>
      <c r="G52" s="6">
        <v>293539</v>
      </c>
      <c r="H52" s="13">
        <v>2118.91</v>
      </c>
      <c r="I52" s="14">
        <v>0.22</v>
      </c>
    </row>
    <row r="53" spans="2:9">
      <c r="B53" s="15" t="s">
        <v>10</v>
      </c>
      <c r="C53" s="6" t="s">
        <v>858</v>
      </c>
      <c r="D53" s="6" t="s">
        <v>859</v>
      </c>
      <c r="E53" s="6" t="s">
        <v>717</v>
      </c>
      <c r="G53" s="6">
        <v>409200</v>
      </c>
      <c r="H53" s="13">
        <v>2062.7800000000002</v>
      </c>
      <c r="I53" s="14">
        <v>0.22</v>
      </c>
    </row>
    <row r="54" spans="2:9">
      <c r="B54" s="15" t="s">
        <v>10</v>
      </c>
      <c r="C54" s="6" t="s">
        <v>688</v>
      </c>
      <c r="D54" s="6" t="s">
        <v>689</v>
      </c>
      <c r="E54" s="6" t="s">
        <v>639</v>
      </c>
      <c r="G54" s="6">
        <v>1099000</v>
      </c>
      <c r="H54" s="13">
        <v>2062.16</v>
      </c>
      <c r="I54" s="14">
        <v>0.22</v>
      </c>
    </row>
    <row r="55" spans="2:9">
      <c r="B55" s="15" t="s">
        <v>10</v>
      </c>
      <c r="C55" s="6" t="s">
        <v>1087</v>
      </c>
      <c r="D55" s="6" t="s">
        <v>1088</v>
      </c>
      <c r="E55" s="6" t="s">
        <v>24</v>
      </c>
      <c r="G55" s="6">
        <v>120250</v>
      </c>
      <c r="H55" s="13">
        <v>1962.24</v>
      </c>
      <c r="I55" s="14">
        <v>0.21000000000000002</v>
      </c>
    </row>
    <row r="56" spans="2:9">
      <c r="B56" s="15" t="s">
        <v>10</v>
      </c>
      <c r="C56" s="6" t="s">
        <v>1453</v>
      </c>
      <c r="D56" s="6" t="s">
        <v>1454</v>
      </c>
      <c r="E56" s="6" t="s">
        <v>27</v>
      </c>
      <c r="G56" s="6">
        <v>152250</v>
      </c>
      <c r="H56" s="13">
        <v>1863.8400000000001</v>
      </c>
      <c r="I56" s="14">
        <v>0.2</v>
      </c>
    </row>
    <row r="57" spans="2:9">
      <c r="B57" s="15" t="s">
        <v>10</v>
      </c>
      <c r="C57" s="6" t="s">
        <v>920</v>
      </c>
      <c r="D57" s="6" t="s">
        <v>921</v>
      </c>
      <c r="E57" s="6" t="s">
        <v>648</v>
      </c>
      <c r="G57" s="6">
        <v>1198500</v>
      </c>
      <c r="H57" s="13">
        <v>1814.77</v>
      </c>
      <c r="I57" s="14">
        <v>0.19</v>
      </c>
    </row>
    <row r="58" spans="2:9">
      <c r="B58" s="15" t="s">
        <v>10</v>
      </c>
      <c r="C58" s="6" t="s">
        <v>52</v>
      </c>
      <c r="D58" s="6" t="s">
        <v>53</v>
      </c>
      <c r="E58" s="6" t="s">
        <v>54</v>
      </c>
      <c r="G58" s="6">
        <v>427500</v>
      </c>
      <c r="H58" s="13">
        <v>1712.78</v>
      </c>
      <c r="I58" s="14">
        <v>0.18000000000000002</v>
      </c>
    </row>
    <row r="59" spans="2:9">
      <c r="B59" s="15" t="s">
        <v>10</v>
      </c>
      <c r="C59" s="6" t="s">
        <v>942</v>
      </c>
      <c r="D59" s="6" t="s">
        <v>943</v>
      </c>
      <c r="E59" s="6" t="s">
        <v>111</v>
      </c>
      <c r="G59" s="6">
        <v>1838270</v>
      </c>
      <c r="H59" s="13">
        <v>1697.0900000000001</v>
      </c>
      <c r="I59" s="14">
        <v>0.18000000000000002</v>
      </c>
    </row>
    <row r="60" spans="2:9">
      <c r="B60" s="15" t="s">
        <v>10</v>
      </c>
      <c r="C60" s="6" t="s">
        <v>107</v>
      </c>
      <c r="D60" s="6" t="s">
        <v>108</v>
      </c>
      <c r="E60" s="6" t="s">
        <v>48</v>
      </c>
      <c r="G60" s="6">
        <v>87375</v>
      </c>
      <c r="H60" s="13">
        <v>1552.92</v>
      </c>
      <c r="I60" s="14">
        <v>0.16</v>
      </c>
    </row>
    <row r="61" spans="2:9">
      <c r="B61" s="15" t="s">
        <v>10</v>
      </c>
      <c r="C61" s="6" t="s">
        <v>1427</v>
      </c>
      <c r="D61" s="6" t="s">
        <v>1428</v>
      </c>
      <c r="E61" s="6" t="s">
        <v>27</v>
      </c>
      <c r="G61" s="6">
        <v>106700</v>
      </c>
      <c r="H61" s="13">
        <v>1391.79</v>
      </c>
      <c r="I61" s="14">
        <v>0.15</v>
      </c>
    </row>
    <row r="62" spans="2:9">
      <c r="B62" s="15" t="s">
        <v>10</v>
      </c>
      <c r="C62" s="6" t="s">
        <v>665</v>
      </c>
      <c r="D62" s="6" t="s">
        <v>666</v>
      </c>
      <c r="E62" s="6" t="s">
        <v>27</v>
      </c>
      <c r="G62" s="6">
        <v>75950</v>
      </c>
      <c r="H62" s="13">
        <v>1334.59</v>
      </c>
      <c r="I62" s="14">
        <v>0.13999999999999999</v>
      </c>
    </row>
    <row r="63" spans="2:9">
      <c r="B63" s="15" t="s">
        <v>10</v>
      </c>
      <c r="C63" s="6" t="s">
        <v>948</v>
      </c>
      <c r="D63" s="6" t="s">
        <v>949</v>
      </c>
      <c r="E63" s="6" t="s">
        <v>669</v>
      </c>
      <c r="G63" s="6">
        <v>1644500</v>
      </c>
      <c r="H63" s="13">
        <v>1274.82</v>
      </c>
      <c r="I63" s="14">
        <v>0.13</v>
      </c>
    </row>
    <row r="64" spans="2:9">
      <c r="B64" s="15" t="s">
        <v>10</v>
      </c>
      <c r="C64" s="6" t="s">
        <v>854</v>
      </c>
      <c r="D64" s="6" t="s">
        <v>855</v>
      </c>
      <c r="E64" s="6" t="s">
        <v>632</v>
      </c>
      <c r="G64" s="6">
        <v>45500</v>
      </c>
      <c r="H64" s="13">
        <v>1163.75</v>
      </c>
      <c r="I64" s="14">
        <v>0.12000000000000001</v>
      </c>
    </row>
    <row r="65" spans="2:9">
      <c r="B65" s="15" t="s">
        <v>10</v>
      </c>
      <c r="C65" s="6" t="s">
        <v>1935</v>
      </c>
      <c r="D65" s="6" t="s">
        <v>1936</v>
      </c>
      <c r="E65" s="6" t="s">
        <v>19</v>
      </c>
      <c r="G65" s="6">
        <v>38704</v>
      </c>
      <c r="H65" s="13">
        <v>1084.29</v>
      </c>
      <c r="I65" s="14">
        <v>0.11</v>
      </c>
    </row>
    <row r="66" spans="2:9">
      <c r="B66" s="15" t="s">
        <v>10</v>
      </c>
      <c r="C66" s="6" t="s">
        <v>659</v>
      </c>
      <c r="D66" s="6" t="s">
        <v>660</v>
      </c>
      <c r="E66" s="6" t="s">
        <v>121</v>
      </c>
      <c r="G66" s="6">
        <v>87200</v>
      </c>
      <c r="H66" s="13">
        <v>1062.79</v>
      </c>
      <c r="I66" s="14">
        <v>0.11</v>
      </c>
    </row>
    <row r="67" spans="2:9">
      <c r="B67" s="15" t="s">
        <v>10</v>
      </c>
      <c r="C67" s="6" t="s">
        <v>1415</v>
      </c>
      <c r="D67" s="6" t="s">
        <v>1416</v>
      </c>
      <c r="E67" s="6" t="s">
        <v>24</v>
      </c>
      <c r="G67" s="6">
        <v>441800</v>
      </c>
      <c r="H67" s="13">
        <v>990.07</v>
      </c>
      <c r="I67" s="14">
        <v>0.1</v>
      </c>
    </row>
    <row r="68" spans="2:9">
      <c r="B68" s="15" t="s">
        <v>10</v>
      </c>
      <c r="C68" s="6" t="s">
        <v>1433</v>
      </c>
      <c r="D68" s="6" t="s">
        <v>1434</v>
      </c>
      <c r="E68" s="6" t="s">
        <v>99</v>
      </c>
      <c r="G68" s="6">
        <v>12250</v>
      </c>
      <c r="H68" s="13">
        <v>908.83</v>
      </c>
      <c r="I68" s="14">
        <v>0.1</v>
      </c>
    </row>
    <row r="69" spans="2:9">
      <c r="B69" s="15" t="s">
        <v>10</v>
      </c>
      <c r="C69" s="6" t="s">
        <v>342</v>
      </c>
      <c r="D69" s="6" t="s">
        <v>687</v>
      </c>
      <c r="E69" s="6" t="s">
        <v>24</v>
      </c>
      <c r="G69" s="6">
        <v>289800</v>
      </c>
      <c r="H69" s="13">
        <v>884.18000000000006</v>
      </c>
      <c r="I69" s="14">
        <v>9.0000000000000011E-2</v>
      </c>
    </row>
    <row r="70" spans="2:9">
      <c r="B70" s="15" t="s">
        <v>10</v>
      </c>
      <c r="C70" s="6" t="s">
        <v>1079</v>
      </c>
      <c r="D70" s="6" t="s">
        <v>1080</v>
      </c>
      <c r="E70" s="6" t="s">
        <v>118</v>
      </c>
      <c r="G70" s="6">
        <v>15575</v>
      </c>
      <c r="H70" s="13">
        <v>615.43000000000006</v>
      </c>
      <c r="I70" s="14">
        <v>6.9999999999999993E-2</v>
      </c>
    </row>
    <row r="71" spans="2:9">
      <c r="B71" s="15" t="s">
        <v>10</v>
      </c>
      <c r="C71" s="6" t="s">
        <v>1417</v>
      </c>
      <c r="D71" s="6" t="s">
        <v>1418</v>
      </c>
      <c r="E71" s="6" t="s">
        <v>1419</v>
      </c>
      <c r="G71" s="6">
        <v>33063</v>
      </c>
      <c r="H71" s="13">
        <v>581.51</v>
      </c>
      <c r="I71" s="14">
        <v>6.0000000000000005E-2</v>
      </c>
    </row>
    <row r="72" spans="2:9">
      <c r="B72" s="15" t="s">
        <v>10</v>
      </c>
      <c r="C72" s="6" t="s">
        <v>3204</v>
      </c>
      <c r="D72" s="6" t="s">
        <v>3205</v>
      </c>
      <c r="E72" s="6" t="s">
        <v>931</v>
      </c>
      <c r="G72" s="6">
        <v>277760</v>
      </c>
      <c r="H72" s="13">
        <v>527.58000000000004</v>
      </c>
      <c r="I72" s="14">
        <v>6.0000000000000005E-2</v>
      </c>
    </row>
    <row r="73" spans="2:9">
      <c r="B73" s="15" t="s">
        <v>10</v>
      </c>
      <c r="C73" s="6" t="s">
        <v>1435</v>
      </c>
      <c r="D73" s="6" t="s">
        <v>1436</v>
      </c>
      <c r="E73" s="6" t="s">
        <v>931</v>
      </c>
      <c r="G73" s="6">
        <v>73000</v>
      </c>
      <c r="H73" s="13">
        <v>416.79</v>
      </c>
      <c r="I73" s="14">
        <v>0.04</v>
      </c>
    </row>
    <row r="74" spans="2:9">
      <c r="B74" s="15" t="s">
        <v>10</v>
      </c>
      <c r="C74" s="6" t="s">
        <v>911</v>
      </c>
      <c r="D74" s="6" t="s">
        <v>912</v>
      </c>
      <c r="E74" s="6" t="s">
        <v>13</v>
      </c>
      <c r="G74" s="6">
        <v>139125</v>
      </c>
      <c r="H74" s="13">
        <v>341.55</v>
      </c>
      <c r="I74" s="14">
        <v>0.04</v>
      </c>
    </row>
    <row r="75" spans="2:9">
      <c r="B75" s="15" t="s">
        <v>10</v>
      </c>
      <c r="C75" s="6" t="s">
        <v>672</v>
      </c>
      <c r="D75" s="6" t="s">
        <v>673</v>
      </c>
      <c r="E75" s="6" t="s">
        <v>111</v>
      </c>
      <c r="G75" s="6">
        <v>88450</v>
      </c>
      <c r="H75" s="13">
        <v>335</v>
      </c>
      <c r="I75" s="14">
        <v>0.04</v>
      </c>
    </row>
    <row r="76" spans="2:9">
      <c r="B76" s="15" t="s">
        <v>10</v>
      </c>
      <c r="C76" s="6" t="s">
        <v>22</v>
      </c>
      <c r="D76" s="6" t="s">
        <v>23</v>
      </c>
      <c r="E76" s="6" t="s">
        <v>24</v>
      </c>
      <c r="G76" s="6">
        <v>99200</v>
      </c>
      <c r="H76" s="13">
        <v>289.91000000000003</v>
      </c>
      <c r="I76" s="14">
        <v>3.0000000000000002E-2</v>
      </c>
    </row>
    <row r="77" spans="2:9">
      <c r="B77" s="15" t="s">
        <v>10</v>
      </c>
      <c r="C77" s="6" t="s">
        <v>1520</v>
      </c>
      <c r="D77" s="6" t="s">
        <v>1521</v>
      </c>
      <c r="E77" s="6" t="s">
        <v>27</v>
      </c>
      <c r="G77" s="6">
        <v>11900</v>
      </c>
      <c r="H77" s="13">
        <v>275.35000000000002</v>
      </c>
      <c r="I77" s="14">
        <v>3.0000000000000002E-2</v>
      </c>
    </row>
    <row r="78" spans="2:9">
      <c r="B78" s="15" t="s">
        <v>10</v>
      </c>
      <c r="C78" s="6" t="s">
        <v>65</v>
      </c>
      <c r="D78" s="6" t="s">
        <v>66</v>
      </c>
      <c r="E78" s="6" t="s">
        <v>27</v>
      </c>
      <c r="G78" s="6">
        <v>12375</v>
      </c>
      <c r="H78" s="13">
        <v>263.8</v>
      </c>
      <c r="I78" s="14">
        <v>3.0000000000000002E-2</v>
      </c>
    </row>
    <row r="79" spans="2:9">
      <c r="B79" s="15" t="s">
        <v>10</v>
      </c>
      <c r="C79" s="6" t="s">
        <v>657</v>
      </c>
      <c r="D79" s="6" t="s">
        <v>658</v>
      </c>
      <c r="E79" s="6" t="s">
        <v>86</v>
      </c>
      <c r="G79" s="6">
        <v>67502</v>
      </c>
      <c r="H79" s="13">
        <v>175.54</v>
      </c>
      <c r="I79" s="14">
        <v>0.02</v>
      </c>
    </row>
    <row r="80" spans="2:9">
      <c r="B80" s="15" t="s">
        <v>10</v>
      </c>
      <c r="C80" s="6" t="s">
        <v>1470</v>
      </c>
      <c r="D80" s="6" t="s">
        <v>1471</v>
      </c>
      <c r="E80" s="6" t="s">
        <v>27</v>
      </c>
      <c r="G80" s="6">
        <v>17100</v>
      </c>
      <c r="H80" s="13">
        <v>148.97999999999999</v>
      </c>
      <c r="I80" s="14">
        <v>0.02</v>
      </c>
    </row>
    <row r="81" spans="2:9">
      <c r="B81" s="15" t="s">
        <v>10</v>
      </c>
      <c r="C81" s="6" t="s">
        <v>932</v>
      </c>
      <c r="D81" s="6" t="s">
        <v>933</v>
      </c>
      <c r="E81" s="6" t="s">
        <v>51</v>
      </c>
      <c r="G81" s="6">
        <v>31250</v>
      </c>
      <c r="H81" s="13">
        <v>132.91</v>
      </c>
      <c r="I81" s="14">
        <v>0.01</v>
      </c>
    </row>
    <row r="82" spans="2:9">
      <c r="B82" s="15" t="s">
        <v>10</v>
      </c>
      <c r="C82" s="6" t="s">
        <v>1457</v>
      </c>
      <c r="D82" s="6" t="s">
        <v>1458</v>
      </c>
      <c r="E82" s="6" t="s">
        <v>118</v>
      </c>
      <c r="G82" s="6">
        <v>50400</v>
      </c>
      <c r="H82" s="13">
        <v>112.69</v>
      </c>
      <c r="I82" s="14">
        <v>0.01</v>
      </c>
    </row>
    <row r="83" spans="2:9">
      <c r="B83" s="15" t="s">
        <v>10</v>
      </c>
      <c r="C83" s="6" t="s">
        <v>46</v>
      </c>
      <c r="D83" s="6" t="s">
        <v>47</v>
      </c>
      <c r="E83" s="6" t="s">
        <v>48</v>
      </c>
      <c r="G83" s="6">
        <v>4800</v>
      </c>
      <c r="H83" s="13">
        <v>71.55</v>
      </c>
      <c r="I83" s="14">
        <v>0.01</v>
      </c>
    </row>
    <row r="84" spans="2:9">
      <c r="B84" s="15" t="s">
        <v>10</v>
      </c>
      <c r="C84" s="6" t="s">
        <v>1459</v>
      </c>
      <c r="D84" s="6" t="s">
        <v>1460</v>
      </c>
      <c r="E84" s="6" t="s">
        <v>1000</v>
      </c>
      <c r="G84" s="6">
        <v>69750</v>
      </c>
      <c r="H84" s="13">
        <v>59.11</v>
      </c>
      <c r="I84" s="14">
        <v>0.01</v>
      </c>
    </row>
    <row r="85" spans="2:9">
      <c r="B85" s="15" t="s">
        <v>10</v>
      </c>
      <c r="C85" s="6" t="s">
        <v>896</v>
      </c>
      <c r="D85" s="6" t="s">
        <v>897</v>
      </c>
      <c r="E85" s="6" t="s">
        <v>898</v>
      </c>
      <c r="G85" s="6">
        <v>4500</v>
      </c>
      <c r="H85" s="13">
        <v>12.81</v>
      </c>
      <c r="I85" s="29" t="s">
        <v>237</v>
      </c>
    </row>
    <row r="86" spans="2:9">
      <c r="B86" s="15" t="s">
        <v>1817</v>
      </c>
      <c r="C86" s="6" t="s">
        <v>1820</v>
      </c>
      <c r="D86" s="6" t="s">
        <v>1821</v>
      </c>
      <c r="E86" s="6" t="s">
        <v>717</v>
      </c>
      <c r="G86" s="6">
        <v>1953125</v>
      </c>
      <c r="H86" s="13">
        <v>6322.07</v>
      </c>
      <c r="I86" s="14">
        <v>0.67</v>
      </c>
    </row>
    <row r="87" spans="2:9" ht="9.5" thickBot="1">
      <c r="E87" s="16" t="s">
        <v>133</v>
      </c>
      <c r="H87" s="25">
        <v>616541.85</v>
      </c>
      <c r="I87" s="26">
        <v>65.119999999999905</v>
      </c>
    </row>
    <row r="88" spans="2:9" ht="16" thickTop="1">
      <c r="B88" s="74" t="s">
        <v>1531</v>
      </c>
      <c r="C88" s="70"/>
      <c r="I88" s="14"/>
    </row>
    <row r="89" spans="2:9">
      <c r="C89" s="6" t="s">
        <v>1612</v>
      </c>
      <c r="D89" s="6" t="s">
        <v>658</v>
      </c>
      <c r="E89" s="6" t="s">
        <v>10</v>
      </c>
      <c r="G89" s="6">
        <v>2041000</v>
      </c>
      <c r="H89" s="13">
        <v>5328.0304999999998</v>
      </c>
      <c r="I89" s="14">
        <v>0.55999999999999994</v>
      </c>
    </row>
    <row r="90" spans="2:9">
      <c r="C90" s="6" t="s">
        <v>1762</v>
      </c>
      <c r="D90" s="6" t="s">
        <v>897</v>
      </c>
      <c r="E90" s="6" t="s">
        <v>10</v>
      </c>
      <c r="G90" s="6">
        <v>-4500</v>
      </c>
      <c r="H90" s="13">
        <v>-12.813749999999999</v>
      </c>
      <c r="I90" s="29" t="s">
        <v>237</v>
      </c>
    </row>
    <row r="91" spans="2:9">
      <c r="C91" s="6" t="s">
        <v>1683</v>
      </c>
      <c r="D91" s="6" t="s">
        <v>1460</v>
      </c>
      <c r="E91" s="6" t="s">
        <v>10</v>
      </c>
      <c r="G91" s="6">
        <v>-69750</v>
      </c>
      <c r="H91" s="13">
        <v>-59.392125</v>
      </c>
      <c r="I91" s="14">
        <v>-0.01</v>
      </c>
    </row>
    <row r="92" spans="2:9">
      <c r="C92" s="6" t="s">
        <v>1759</v>
      </c>
      <c r="D92" s="6" t="s">
        <v>47</v>
      </c>
      <c r="E92" s="6" t="s">
        <v>10</v>
      </c>
      <c r="G92" s="6">
        <v>-4800</v>
      </c>
      <c r="H92" s="13">
        <v>-71.856000000000009</v>
      </c>
      <c r="I92" s="14">
        <v>-0.01</v>
      </c>
    </row>
    <row r="93" spans="2:9">
      <c r="C93" s="6" t="s">
        <v>1657</v>
      </c>
      <c r="D93" s="6" t="s">
        <v>634</v>
      </c>
      <c r="E93" s="6" t="s">
        <v>10</v>
      </c>
      <c r="G93" s="6">
        <v>-19500</v>
      </c>
      <c r="H93" s="13">
        <v>-74.207250000000002</v>
      </c>
      <c r="I93" s="14">
        <v>-0.01</v>
      </c>
    </row>
    <row r="94" spans="2:9">
      <c r="C94" s="6" t="s">
        <v>1684</v>
      </c>
      <c r="D94" s="6" t="s">
        <v>1458</v>
      </c>
      <c r="E94" s="6" t="s">
        <v>10</v>
      </c>
      <c r="G94" s="6">
        <v>-50400</v>
      </c>
      <c r="H94" s="13">
        <v>-112.97160000000001</v>
      </c>
      <c r="I94" s="14">
        <v>-0.01</v>
      </c>
    </row>
    <row r="95" spans="2:9">
      <c r="C95" s="6" t="s">
        <v>1664</v>
      </c>
      <c r="D95" s="6" t="s">
        <v>933</v>
      </c>
      <c r="E95" s="6" t="s">
        <v>10</v>
      </c>
      <c r="G95" s="6">
        <v>-31250</v>
      </c>
      <c r="H95" s="13">
        <v>-133.203125</v>
      </c>
      <c r="I95" s="14">
        <v>-0.01</v>
      </c>
    </row>
    <row r="96" spans="2:9">
      <c r="C96" s="6" t="s">
        <v>1678</v>
      </c>
      <c r="D96" s="6" t="s">
        <v>1471</v>
      </c>
      <c r="E96" s="6" t="s">
        <v>10</v>
      </c>
      <c r="G96" s="6">
        <v>-17100</v>
      </c>
      <c r="H96" s="13">
        <v>-149.75324999999998</v>
      </c>
      <c r="I96" s="14">
        <v>-0.02</v>
      </c>
    </row>
    <row r="97" spans="3:9">
      <c r="C97" s="6" t="s">
        <v>1712</v>
      </c>
      <c r="D97" s="6" t="s">
        <v>66</v>
      </c>
      <c r="E97" s="6" t="s">
        <v>10</v>
      </c>
      <c r="G97" s="6">
        <v>-12375</v>
      </c>
      <c r="H97" s="13">
        <v>-265.15912500000002</v>
      </c>
      <c r="I97" s="14">
        <v>-3.0000000000000002E-2</v>
      </c>
    </row>
    <row r="98" spans="3:9">
      <c r="C98" s="6" t="s">
        <v>1614</v>
      </c>
      <c r="D98" s="6" t="s">
        <v>1521</v>
      </c>
      <c r="E98" s="6" t="s">
        <v>10</v>
      </c>
      <c r="G98" s="6">
        <v>-11900</v>
      </c>
      <c r="H98" s="13">
        <v>-275.69920000000002</v>
      </c>
      <c r="I98" s="14">
        <v>-3.0000000000000002E-2</v>
      </c>
    </row>
    <row r="99" spans="3:9">
      <c r="C99" s="6" t="s">
        <v>1688</v>
      </c>
      <c r="D99" s="6" t="s">
        <v>23</v>
      </c>
      <c r="E99" s="6" t="s">
        <v>10</v>
      </c>
      <c r="G99" s="6">
        <v>-99200</v>
      </c>
      <c r="H99" s="13">
        <v>-290.16000000000003</v>
      </c>
      <c r="I99" s="14">
        <v>-3.0000000000000002E-2</v>
      </c>
    </row>
    <row r="100" spans="3:9">
      <c r="C100" s="6" t="s">
        <v>1745</v>
      </c>
      <c r="D100" s="6" t="s">
        <v>673</v>
      </c>
      <c r="E100" s="6" t="s">
        <v>10</v>
      </c>
      <c r="G100" s="6">
        <v>-88450</v>
      </c>
      <c r="H100" s="13">
        <v>-336.68492500000002</v>
      </c>
      <c r="I100" s="14">
        <v>-0.04</v>
      </c>
    </row>
    <row r="101" spans="3:9">
      <c r="C101" s="6" t="s">
        <v>1746</v>
      </c>
      <c r="D101" s="6" t="s">
        <v>912</v>
      </c>
      <c r="E101" s="6" t="s">
        <v>10</v>
      </c>
      <c r="G101" s="6">
        <v>-139125</v>
      </c>
      <c r="H101" s="13">
        <v>-342.59531249999998</v>
      </c>
      <c r="I101" s="14">
        <v>-0.04</v>
      </c>
    </row>
    <row r="102" spans="3:9">
      <c r="C102" s="6" t="s">
        <v>1719</v>
      </c>
      <c r="D102" s="6" t="s">
        <v>1436</v>
      </c>
      <c r="E102" s="6" t="s">
        <v>10</v>
      </c>
      <c r="G102" s="6">
        <v>-73000</v>
      </c>
      <c r="H102" s="13">
        <v>-418.91050000000001</v>
      </c>
      <c r="I102" s="14">
        <v>-0.04</v>
      </c>
    </row>
    <row r="103" spans="3:9">
      <c r="C103" s="6" t="s">
        <v>1761</v>
      </c>
      <c r="D103" s="6" t="s">
        <v>1418</v>
      </c>
      <c r="E103" s="6" t="s">
        <v>10</v>
      </c>
      <c r="G103" s="6">
        <v>-33063</v>
      </c>
      <c r="H103" s="13">
        <v>-584.42158800000004</v>
      </c>
      <c r="I103" s="14">
        <v>-6.0000000000000005E-2</v>
      </c>
    </row>
    <row r="104" spans="3:9">
      <c r="C104" s="6" t="s">
        <v>1765</v>
      </c>
      <c r="D104" s="6" t="s">
        <v>1080</v>
      </c>
      <c r="E104" s="6" t="s">
        <v>10</v>
      </c>
      <c r="G104" s="6">
        <v>-15575</v>
      </c>
      <c r="H104" s="13">
        <v>-617.221675</v>
      </c>
      <c r="I104" s="14">
        <v>-6.9999999999999993E-2</v>
      </c>
    </row>
    <row r="105" spans="3:9">
      <c r="C105" s="6" t="s">
        <v>1754</v>
      </c>
      <c r="D105" s="6" t="s">
        <v>687</v>
      </c>
      <c r="E105" s="6" t="s">
        <v>10</v>
      </c>
      <c r="G105" s="6">
        <v>-289800</v>
      </c>
      <c r="H105" s="13">
        <v>-887.65740000000005</v>
      </c>
      <c r="I105" s="14">
        <v>-9.0000000000000011E-2</v>
      </c>
    </row>
    <row r="106" spans="3:9">
      <c r="C106" s="6" t="s">
        <v>1729</v>
      </c>
      <c r="D106" s="6" t="s">
        <v>1434</v>
      </c>
      <c r="E106" s="6" t="s">
        <v>10</v>
      </c>
      <c r="G106" s="6">
        <v>-12250</v>
      </c>
      <c r="H106" s="13">
        <v>-911.58375000000001</v>
      </c>
      <c r="I106" s="14">
        <v>-0.1</v>
      </c>
    </row>
    <row r="107" spans="3:9">
      <c r="C107" s="6" t="s">
        <v>1764</v>
      </c>
      <c r="D107" s="6" t="s">
        <v>1071</v>
      </c>
      <c r="E107" s="6" t="s">
        <v>10</v>
      </c>
      <c r="G107" s="6">
        <v>-26075</v>
      </c>
      <c r="H107" s="13">
        <v>-916.53625</v>
      </c>
      <c r="I107" s="14">
        <v>-0.1</v>
      </c>
    </row>
    <row r="108" spans="3:9">
      <c r="C108" s="6" t="s">
        <v>1763</v>
      </c>
      <c r="D108" s="6" t="s">
        <v>1416</v>
      </c>
      <c r="E108" s="6" t="s">
        <v>10</v>
      </c>
      <c r="G108" s="6">
        <v>-441800</v>
      </c>
      <c r="H108" s="13">
        <v>-992.50370000000009</v>
      </c>
      <c r="I108" s="14">
        <v>-0.1</v>
      </c>
    </row>
    <row r="109" spans="3:9">
      <c r="C109" s="6" t="s">
        <v>1720</v>
      </c>
      <c r="D109" s="6" t="s">
        <v>660</v>
      </c>
      <c r="E109" s="6" t="s">
        <v>10</v>
      </c>
      <c r="G109" s="6">
        <v>-87200</v>
      </c>
      <c r="H109" s="13">
        <v>-1065.4968000000001</v>
      </c>
      <c r="I109" s="14">
        <v>-0.11</v>
      </c>
    </row>
    <row r="110" spans="3:9">
      <c r="C110" s="6" t="s">
        <v>1767</v>
      </c>
      <c r="D110" s="6" t="s">
        <v>855</v>
      </c>
      <c r="E110" s="6" t="s">
        <v>10</v>
      </c>
      <c r="G110" s="6">
        <v>-45500</v>
      </c>
      <c r="H110" s="13">
        <v>-1165.9829999999999</v>
      </c>
      <c r="I110" s="14">
        <v>-0.12000000000000001</v>
      </c>
    </row>
    <row r="111" spans="3:9">
      <c r="C111" s="6" t="s">
        <v>1727</v>
      </c>
      <c r="D111" s="6" t="s">
        <v>656</v>
      </c>
      <c r="E111" s="6" t="s">
        <v>10</v>
      </c>
      <c r="G111" s="6">
        <v>-488475</v>
      </c>
      <c r="H111" s="13">
        <v>-1215.5700374999999</v>
      </c>
      <c r="I111" s="14">
        <v>-0.13</v>
      </c>
    </row>
    <row r="112" spans="3:9">
      <c r="C112" s="6" t="s">
        <v>1669</v>
      </c>
      <c r="D112" s="6" t="s">
        <v>949</v>
      </c>
      <c r="E112" s="6" t="s">
        <v>10</v>
      </c>
      <c r="G112" s="6">
        <v>-1644500</v>
      </c>
      <c r="H112" s="13">
        <v>-1279.0921000000001</v>
      </c>
      <c r="I112" s="14">
        <v>-0.13999999999999999</v>
      </c>
    </row>
    <row r="113" spans="3:9">
      <c r="C113" s="6" t="s">
        <v>1724</v>
      </c>
      <c r="D113" s="6" t="s">
        <v>666</v>
      </c>
      <c r="E113" s="6" t="s">
        <v>10</v>
      </c>
      <c r="G113" s="6">
        <v>-75950</v>
      </c>
      <c r="H113" s="13">
        <v>-1340.89725</v>
      </c>
      <c r="I113" s="14">
        <v>-0.13999999999999999</v>
      </c>
    </row>
    <row r="114" spans="3:9">
      <c r="C114" s="6" t="s">
        <v>1739</v>
      </c>
      <c r="D114" s="6" t="s">
        <v>1428</v>
      </c>
      <c r="E114" s="6" t="s">
        <v>10</v>
      </c>
      <c r="G114" s="6">
        <v>-106700</v>
      </c>
      <c r="H114" s="13">
        <v>-1393.9288000000001</v>
      </c>
      <c r="I114" s="14">
        <v>-0.15</v>
      </c>
    </row>
    <row r="115" spans="3:9">
      <c r="C115" s="6" t="s">
        <v>1766</v>
      </c>
      <c r="D115" s="6" t="s">
        <v>108</v>
      </c>
      <c r="E115" s="6" t="s">
        <v>10</v>
      </c>
      <c r="G115" s="6">
        <v>-87375</v>
      </c>
      <c r="H115" s="13">
        <v>-1561.3912499999999</v>
      </c>
      <c r="I115" s="14">
        <v>-0.16</v>
      </c>
    </row>
    <row r="116" spans="3:9">
      <c r="C116" s="6" t="s">
        <v>1753</v>
      </c>
      <c r="D116" s="6" t="s">
        <v>53</v>
      </c>
      <c r="E116" s="6" t="s">
        <v>10</v>
      </c>
      <c r="G116" s="6">
        <v>-427500</v>
      </c>
      <c r="H116" s="13">
        <v>-1721.115</v>
      </c>
      <c r="I116" s="14">
        <v>-0.18000000000000002</v>
      </c>
    </row>
    <row r="117" spans="3:9">
      <c r="C117" s="6" t="s">
        <v>1742</v>
      </c>
      <c r="D117" s="6" t="s">
        <v>921</v>
      </c>
      <c r="E117" s="6" t="s">
        <v>10</v>
      </c>
      <c r="G117" s="6">
        <v>-1198500</v>
      </c>
      <c r="H117" s="13">
        <v>-1842.4540500000001</v>
      </c>
      <c r="I117" s="14">
        <v>-0.19</v>
      </c>
    </row>
    <row r="118" spans="3:9">
      <c r="C118" s="6" t="s">
        <v>1696</v>
      </c>
      <c r="D118" s="6" t="s">
        <v>1454</v>
      </c>
      <c r="E118" s="6" t="s">
        <v>10</v>
      </c>
      <c r="G118" s="6">
        <v>-152250</v>
      </c>
      <c r="H118" s="13">
        <v>-1868.412</v>
      </c>
      <c r="I118" s="14">
        <v>-0.2</v>
      </c>
    </row>
    <row r="119" spans="3:9">
      <c r="C119" s="6" t="s">
        <v>1686</v>
      </c>
      <c r="D119" s="6" t="s">
        <v>1088</v>
      </c>
      <c r="E119" s="6" t="s">
        <v>10</v>
      </c>
      <c r="G119" s="6">
        <v>-120250</v>
      </c>
      <c r="H119" s="13">
        <v>-1968.61275</v>
      </c>
      <c r="I119" s="14">
        <v>-0.21000000000000002</v>
      </c>
    </row>
    <row r="120" spans="3:9">
      <c r="C120" s="6" t="s">
        <v>1690</v>
      </c>
      <c r="D120" s="6" t="s">
        <v>859</v>
      </c>
      <c r="E120" s="6" t="s">
        <v>10</v>
      </c>
      <c r="G120" s="6">
        <v>-409200</v>
      </c>
      <c r="H120" s="13">
        <v>-2068.9151999999999</v>
      </c>
      <c r="I120" s="14">
        <v>-0.22</v>
      </c>
    </row>
    <row r="121" spans="3:9">
      <c r="C121" s="6" t="s">
        <v>1769</v>
      </c>
      <c r="D121" s="6" t="s">
        <v>1390</v>
      </c>
      <c r="E121" s="6" t="s">
        <v>10</v>
      </c>
      <c r="G121" s="6">
        <v>-247100</v>
      </c>
      <c r="H121" s="13">
        <v>-2194.0009</v>
      </c>
      <c r="I121" s="14">
        <v>-0.22999999999999998</v>
      </c>
    </row>
    <row r="122" spans="3:9">
      <c r="C122" s="6" t="s">
        <v>1748</v>
      </c>
      <c r="D122" s="6" t="s">
        <v>914</v>
      </c>
      <c r="E122" s="6" t="s">
        <v>10</v>
      </c>
      <c r="G122" s="6">
        <v>-2983500</v>
      </c>
      <c r="H122" s="13">
        <v>-2283.2725500000001</v>
      </c>
      <c r="I122" s="14">
        <v>-0.24000000000000002</v>
      </c>
    </row>
    <row r="123" spans="3:9">
      <c r="C123" s="6" t="s">
        <v>1784</v>
      </c>
      <c r="D123" s="6" t="s">
        <v>1410</v>
      </c>
      <c r="E123" s="6" t="s">
        <v>10</v>
      </c>
      <c r="G123" s="6">
        <v>-207225</v>
      </c>
      <c r="H123" s="13">
        <v>-2331.6957000000002</v>
      </c>
      <c r="I123" s="14">
        <v>-0.25</v>
      </c>
    </row>
    <row r="124" spans="3:9">
      <c r="C124" s="6" t="s">
        <v>1776</v>
      </c>
      <c r="D124" s="6" t="s">
        <v>127</v>
      </c>
      <c r="E124" s="6" t="s">
        <v>10</v>
      </c>
      <c r="G124" s="6">
        <v>-26850</v>
      </c>
      <c r="H124" s="13">
        <v>-3314.364</v>
      </c>
      <c r="I124" s="14">
        <v>-0.35000000000000003</v>
      </c>
    </row>
    <row r="125" spans="3:9">
      <c r="C125" s="6" t="s">
        <v>1725</v>
      </c>
      <c r="D125" s="6" t="s">
        <v>629</v>
      </c>
      <c r="E125" s="6" t="s">
        <v>10</v>
      </c>
      <c r="G125" s="6">
        <v>-463500</v>
      </c>
      <c r="H125" s="13">
        <v>-3728.8575000000001</v>
      </c>
      <c r="I125" s="14">
        <v>-0.39</v>
      </c>
    </row>
    <row r="126" spans="3:9">
      <c r="C126" s="6" t="s">
        <v>1785</v>
      </c>
      <c r="D126" s="6" t="s">
        <v>636</v>
      </c>
      <c r="E126" s="6" t="s">
        <v>10</v>
      </c>
      <c r="G126" s="6">
        <v>-321300</v>
      </c>
      <c r="H126" s="13">
        <v>-3893.5134000000003</v>
      </c>
      <c r="I126" s="14">
        <v>-0.41000000000000003</v>
      </c>
    </row>
    <row r="127" spans="3:9">
      <c r="C127" s="6" t="s">
        <v>1780</v>
      </c>
      <c r="D127" s="6" t="s">
        <v>1412</v>
      </c>
      <c r="E127" s="6" t="s">
        <v>10</v>
      </c>
      <c r="G127" s="6">
        <v>-47244975</v>
      </c>
      <c r="H127" s="13">
        <v>-4053.6188550000002</v>
      </c>
      <c r="I127" s="14">
        <v>-0.43</v>
      </c>
    </row>
    <row r="128" spans="3:9">
      <c r="C128" s="6" t="s">
        <v>1774</v>
      </c>
      <c r="D128" s="6" t="s">
        <v>125</v>
      </c>
      <c r="E128" s="6" t="s">
        <v>10</v>
      </c>
      <c r="G128" s="6">
        <v>-161800</v>
      </c>
      <c r="H128" s="13">
        <v>-4803.3566000000001</v>
      </c>
      <c r="I128" s="14">
        <v>-0.51</v>
      </c>
    </row>
    <row r="129" spans="3:9">
      <c r="C129" s="6" t="s">
        <v>1617</v>
      </c>
      <c r="D129" s="6" t="s">
        <v>32</v>
      </c>
      <c r="E129" s="6" t="s">
        <v>10</v>
      </c>
      <c r="G129" s="6">
        <v>-1778000</v>
      </c>
      <c r="H129" s="13">
        <v>-5179.3140000000003</v>
      </c>
      <c r="I129" s="14">
        <v>-0.55000000000000004</v>
      </c>
    </row>
    <row r="130" spans="3:9">
      <c r="C130" s="6" t="s">
        <v>1699</v>
      </c>
      <c r="D130" s="6" t="s">
        <v>903</v>
      </c>
      <c r="E130" s="6" t="s">
        <v>10</v>
      </c>
      <c r="G130" s="6">
        <v>-166950</v>
      </c>
      <c r="H130" s="13">
        <v>-5844.08475</v>
      </c>
      <c r="I130" s="14">
        <v>-0.62000000000000011</v>
      </c>
    </row>
    <row r="131" spans="3:9">
      <c r="C131" s="6" t="s">
        <v>1755</v>
      </c>
      <c r="D131" s="6" t="s">
        <v>68</v>
      </c>
      <c r="E131" s="6" t="s">
        <v>10</v>
      </c>
      <c r="G131" s="6">
        <v>-898150</v>
      </c>
      <c r="H131" s="13">
        <v>-5904.4381000000003</v>
      </c>
      <c r="I131" s="14">
        <v>-0.62000000000000011</v>
      </c>
    </row>
    <row r="132" spans="3:9">
      <c r="C132" s="6" t="s">
        <v>1685</v>
      </c>
      <c r="D132" s="6" t="s">
        <v>863</v>
      </c>
      <c r="E132" s="6" t="s">
        <v>10</v>
      </c>
      <c r="G132" s="6">
        <v>-1528800</v>
      </c>
      <c r="H132" s="13">
        <v>-6153.42</v>
      </c>
      <c r="I132" s="14">
        <v>-0.65</v>
      </c>
    </row>
    <row r="133" spans="3:9">
      <c r="C133" s="6" t="s">
        <v>1779</v>
      </c>
      <c r="D133" s="6" t="s">
        <v>807</v>
      </c>
      <c r="E133" s="6" t="s">
        <v>10</v>
      </c>
      <c r="G133" s="6">
        <v>-686875</v>
      </c>
      <c r="H133" s="13">
        <v>-8019.265625</v>
      </c>
      <c r="I133" s="14">
        <v>-0.85000000000000009</v>
      </c>
    </row>
    <row r="134" spans="3:9">
      <c r="C134" s="6" t="s">
        <v>1782</v>
      </c>
      <c r="D134" s="6" t="s">
        <v>700</v>
      </c>
      <c r="E134" s="6" t="s">
        <v>10</v>
      </c>
      <c r="G134" s="6">
        <v>-647000</v>
      </c>
      <c r="H134" s="13">
        <v>-8729.9709999999995</v>
      </c>
      <c r="I134" s="14">
        <v>-0.91999999999999993</v>
      </c>
    </row>
    <row r="135" spans="3:9">
      <c r="C135" s="6" t="s">
        <v>1668</v>
      </c>
      <c r="D135" s="6" t="s">
        <v>641</v>
      </c>
      <c r="E135" s="6" t="s">
        <v>10</v>
      </c>
      <c r="G135" s="6">
        <v>-451550</v>
      </c>
      <c r="H135" s="13">
        <v>-9280.2556000000004</v>
      </c>
      <c r="I135" s="14">
        <v>-0.98</v>
      </c>
    </row>
    <row r="136" spans="3:9">
      <c r="C136" s="6" t="s">
        <v>1768</v>
      </c>
      <c r="D136" s="6" t="s">
        <v>686</v>
      </c>
      <c r="E136" s="6" t="s">
        <v>10</v>
      </c>
      <c r="G136" s="6">
        <v>-3042000</v>
      </c>
      <c r="H136" s="13">
        <v>-11331.45</v>
      </c>
      <c r="I136" s="14">
        <v>-1.2</v>
      </c>
    </row>
    <row r="137" spans="3:9">
      <c r="C137" s="6" t="s">
        <v>1730</v>
      </c>
      <c r="D137" s="6" t="s">
        <v>105</v>
      </c>
      <c r="E137" s="6" t="s">
        <v>10</v>
      </c>
      <c r="G137" s="6">
        <v>-1973450</v>
      </c>
      <c r="H137" s="13">
        <v>-18990.50935</v>
      </c>
      <c r="I137" s="14">
        <v>-2.0099999999999998</v>
      </c>
    </row>
    <row r="138" spans="3:9">
      <c r="C138" s="6" t="s">
        <v>1728</v>
      </c>
      <c r="D138" s="6" t="s">
        <v>1086</v>
      </c>
      <c r="E138" s="6" t="s">
        <v>10</v>
      </c>
      <c r="G138" s="6">
        <v>-1509550</v>
      </c>
      <c r="H138" s="13">
        <v>-19853.601600000002</v>
      </c>
      <c r="I138" s="14">
        <v>-2.1</v>
      </c>
    </row>
    <row r="139" spans="3:9">
      <c r="C139" s="6" t="s">
        <v>1751</v>
      </c>
      <c r="D139" s="6" t="s">
        <v>1386</v>
      </c>
      <c r="E139" s="6" t="s">
        <v>10</v>
      </c>
      <c r="G139" s="6">
        <v>-4792300</v>
      </c>
      <c r="H139" s="13">
        <v>-20094.1139</v>
      </c>
      <c r="I139" s="14">
        <v>-2.12</v>
      </c>
    </row>
    <row r="140" spans="3:9">
      <c r="C140" s="6" t="s">
        <v>2578</v>
      </c>
      <c r="E140" s="6" t="s">
        <v>10</v>
      </c>
      <c r="G140" s="6">
        <v>-117455</v>
      </c>
      <c r="H140" s="13">
        <v>-26340.693210000001</v>
      </c>
      <c r="I140" s="14">
        <v>-2.7800000000000002</v>
      </c>
    </row>
    <row r="141" spans="3:9">
      <c r="C141" s="6" t="s">
        <v>1787</v>
      </c>
      <c r="D141" s="6" t="s">
        <v>621</v>
      </c>
      <c r="E141" s="6" t="s">
        <v>10</v>
      </c>
      <c r="G141" s="6">
        <v>-3664100</v>
      </c>
      <c r="H141" s="13">
        <v>-26964.1119</v>
      </c>
      <c r="I141" s="14">
        <v>-2.85</v>
      </c>
    </row>
    <row r="142" spans="3:9">
      <c r="C142" s="6" t="s">
        <v>1781</v>
      </c>
      <c r="D142" s="6" t="s">
        <v>623</v>
      </c>
      <c r="E142" s="6" t="s">
        <v>10</v>
      </c>
      <c r="G142" s="6">
        <v>-1634000</v>
      </c>
      <c r="H142" s="13">
        <v>-29256.77</v>
      </c>
      <c r="I142" s="14">
        <v>-3.09</v>
      </c>
    </row>
    <row r="143" spans="3:9">
      <c r="I143" s="14"/>
    </row>
    <row r="144" spans="3:9">
      <c r="I144" s="14"/>
    </row>
    <row r="145" spans="1:9" ht="15.5">
      <c r="A145" s="69" t="s">
        <v>1788</v>
      </c>
      <c r="B145" s="70"/>
      <c r="C145" s="70"/>
      <c r="I145" s="14"/>
    </row>
    <row r="146" spans="1:9" ht="15.5">
      <c r="B146" s="69" t="s">
        <v>1789</v>
      </c>
      <c r="C146" s="70"/>
      <c r="I146" s="14"/>
    </row>
    <row r="147" spans="1:9">
      <c r="B147" s="15" t="s">
        <v>10</v>
      </c>
      <c r="C147" s="6" t="s">
        <v>1793</v>
      </c>
      <c r="D147" s="6" t="s">
        <v>1794</v>
      </c>
      <c r="E147" s="6" t="s">
        <v>1792</v>
      </c>
      <c r="G147" s="6">
        <v>1184803.976</v>
      </c>
      <c r="H147" s="13">
        <v>65939.820000000007</v>
      </c>
      <c r="I147" s="14">
        <v>6.9600000000000009</v>
      </c>
    </row>
    <row r="148" spans="1:9">
      <c r="B148" s="15" t="s">
        <v>10</v>
      </c>
      <c r="C148" s="6" t="s">
        <v>1797</v>
      </c>
      <c r="D148" s="6" t="s">
        <v>1798</v>
      </c>
      <c r="E148" s="6" t="s">
        <v>1792</v>
      </c>
      <c r="G148" s="6">
        <v>435939.03100000002</v>
      </c>
      <c r="H148" s="13">
        <v>16642.23</v>
      </c>
      <c r="I148" s="14">
        <v>1.76</v>
      </c>
    </row>
    <row r="149" spans="1:9">
      <c r="B149" s="15" t="s">
        <v>10</v>
      </c>
      <c r="C149" s="6" t="s">
        <v>1790</v>
      </c>
      <c r="D149" s="6" t="s">
        <v>1791</v>
      </c>
      <c r="E149" s="6" t="s">
        <v>1792</v>
      </c>
      <c r="G149" s="6">
        <v>135351.932</v>
      </c>
      <c r="H149" s="13">
        <v>6421.99</v>
      </c>
      <c r="I149" s="14">
        <v>0.68</v>
      </c>
    </row>
    <row r="150" spans="1:9" ht="9.5" thickBot="1">
      <c r="E150" s="16" t="s">
        <v>133</v>
      </c>
      <c r="H150" s="17">
        <v>89004.04</v>
      </c>
      <c r="I150" s="18">
        <v>9.4</v>
      </c>
    </row>
    <row r="151" spans="1:9" ht="16" thickTop="1">
      <c r="B151" s="74" t="s">
        <v>995</v>
      </c>
      <c r="C151" s="70"/>
      <c r="I151" s="14"/>
    </row>
    <row r="152" spans="1:9" ht="15.5">
      <c r="B152" s="69" t="s">
        <v>9</v>
      </c>
      <c r="C152" s="70"/>
      <c r="I152" s="14"/>
    </row>
    <row r="153" spans="1:9">
      <c r="B153" s="15" t="s">
        <v>10</v>
      </c>
      <c r="C153" s="6" t="s">
        <v>998</v>
      </c>
      <c r="D153" s="6" t="s">
        <v>999</v>
      </c>
      <c r="E153" s="6" t="s">
        <v>1000</v>
      </c>
      <c r="G153" s="6">
        <v>6495647</v>
      </c>
      <c r="H153" s="13">
        <v>8018.88</v>
      </c>
      <c r="I153" s="14">
        <v>0.85000000000000009</v>
      </c>
    </row>
    <row r="154" spans="1:9">
      <c r="B154" s="15" t="s">
        <v>10</v>
      </c>
      <c r="C154" s="6" t="s">
        <v>1001</v>
      </c>
      <c r="D154" s="6" t="s">
        <v>1002</v>
      </c>
      <c r="E154" s="6" t="s">
        <v>1000</v>
      </c>
      <c r="G154" s="6">
        <v>1333333</v>
      </c>
      <c r="H154" s="13">
        <v>1467.6000000000001</v>
      </c>
      <c r="I154" s="14">
        <v>0.16</v>
      </c>
    </row>
    <row r="155" spans="1:9" ht="9.5" thickBot="1">
      <c r="E155" s="16" t="s">
        <v>133</v>
      </c>
      <c r="H155" s="17">
        <v>9486.48</v>
      </c>
      <c r="I155" s="18">
        <v>1.01</v>
      </c>
    </row>
    <row r="156" spans="1:9" ht="9.5" thickTop="1">
      <c r="I156" s="14"/>
    </row>
    <row r="157" spans="1:9" ht="15.5">
      <c r="A157" s="69" t="s">
        <v>159</v>
      </c>
      <c r="B157" s="70"/>
      <c r="C157" s="70"/>
      <c r="I157" s="14"/>
    </row>
    <row r="158" spans="1:9" ht="15.5">
      <c r="B158" s="74" t="s">
        <v>338</v>
      </c>
      <c r="C158" s="70"/>
      <c r="I158" s="14"/>
    </row>
    <row r="159" spans="1:9" ht="15.5">
      <c r="B159" s="69" t="s">
        <v>9</v>
      </c>
      <c r="C159" s="70"/>
      <c r="I159" s="14"/>
    </row>
    <row r="160" spans="1:9">
      <c r="B160" s="28">
        <v>7.2099999999999997E-2</v>
      </c>
      <c r="C160" s="6" t="s">
        <v>1124</v>
      </c>
      <c r="D160" s="6" t="s">
        <v>2718</v>
      </c>
      <c r="E160" s="6" t="s">
        <v>341</v>
      </c>
      <c r="F160" s="12">
        <v>7.88</v>
      </c>
      <c r="G160" s="6">
        <v>10000</v>
      </c>
      <c r="H160" s="13">
        <v>9918.1</v>
      </c>
      <c r="I160" s="14">
        <v>1.05</v>
      </c>
    </row>
    <row r="161" spans="2:9">
      <c r="B161" s="28">
        <v>7.8899999999999998E-2</v>
      </c>
      <c r="C161" s="6" t="s">
        <v>471</v>
      </c>
      <c r="D161" s="6" t="s">
        <v>1006</v>
      </c>
      <c r="E161" s="6" t="s">
        <v>341</v>
      </c>
      <c r="F161" s="12">
        <v>7.94</v>
      </c>
      <c r="G161" s="6">
        <v>7500</v>
      </c>
      <c r="H161" s="13">
        <v>7493.03</v>
      </c>
      <c r="I161" s="14">
        <v>0.79</v>
      </c>
    </row>
    <row r="162" spans="2:9">
      <c r="B162" s="28">
        <v>6.8000000000000005E-2</v>
      </c>
      <c r="C162" s="6" t="s">
        <v>475</v>
      </c>
      <c r="D162" s="6" t="s">
        <v>1003</v>
      </c>
      <c r="E162" s="6" t="s">
        <v>460</v>
      </c>
      <c r="F162" s="12">
        <v>7.54</v>
      </c>
      <c r="G162" s="6">
        <v>7500</v>
      </c>
      <c r="H162" s="13">
        <v>7239.27</v>
      </c>
      <c r="I162" s="14">
        <v>0.76</v>
      </c>
    </row>
    <row r="163" spans="2:9">
      <c r="B163" s="28">
        <v>6.8500000000000005E-2</v>
      </c>
      <c r="C163" s="6" t="s">
        <v>349</v>
      </c>
      <c r="D163" s="6" t="s">
        <v>1007</v>
      </c>
      <c r="E163" s="6" t="s">
        <v>485</v>
      </c>
      <c r="F163" s="12">
        <v>7.54</v>
      </c>
      <c r="G163" s="6">
        <v>5000</v>
      </c>
      <c r="H163" s="13">
        <v>4913.71</v>
      </c>
      <c r="I163" s="14">
        <v>0.52</v>
      </c>
    </row>
    <row r="164" spans="2:9">
      <c r="B164" s="28">
        <v>7.9899999999999999E-2</v>
      </c>
      <c r="C164" s="6" t="s">
        <v>3206</v>
      </c>
      <c r="D164" s="6" t="s">
        <v>2208</v>
      </c>
      <c r="E164" s="6" t="s">
        <v>1866</v>
      </c>
      <c r="F164" s="12">
        <v>7.73</v>
      </c>
      <c r="G164" s="6">
        <v>2500</v>
      </c>
      <c r="H164" s="13">
        <v>2505.19</v>
      </c>
      <c r="I164" s="14">
        <v>0.26</v>
      </c>
    </row>
    <row r="165" spans="2:9">
      <c r="B165" s="28">
        <v>7.9899999999999999E-2</v>
      </c>
      <c r="C165" s="6" t="s">
        <v>3206</v>
      </c>
      <c r="D165" s="6" t="s">
        <v>3207</v>
      </c>
      <c r="E165" s="6" t="s">
        <v>1866</v>
      </c>
      <c r="F165" s="12">
        <v>8.06</v>
      </c>
      <c r="G165" s="6">
        <v>2500</v>
      </c>
      <c r="H165" s="13">
        <v>2499.63</v>
      </c>
      <c r="I165" s="14">
        <v>0.26</v>
      </c>
    </row>
    <row r="166" spans="2:9">
      <c r="B166" s="28">
        <v>7.4399999999999994E-2</v>
      </c>
      <c r="C166" s="6" t="s">
        <v>503</v>
      </c>
      <c r="D166" s="6" t="s">
        <v>504</v>
      </c>
      <c r="E166" s="6" t="s">
        <v>341</v>
      </c>
      <c r="F166" s="12">
        <v>7.52</v>
      </c>
      <c r="G166" s="6">
        <v>2300</v>
      </c>
      <c r="H166" s="13">
        <v>2296.19</v>
      </c>
      <c r="I166" s="14">
        <v>0.24000000000000002</v>
      </c>
    </row>
    <row r="167" spans="2:9">
      <c r="B167" s="28">
        <v>7.5899999999999995E-2</v>
      </c>
      <c r="C167" s="6" t="s">
        <v>475</v>
      </c>
      <c r="D167" s="6" t="s">
        <v>476</v>
      </c>
      <c r="E167" s="6" t="s">
        <v>341</v>
      </c>
      <c r="F167" s="12">
        <v>7.42</v>
      </c>
      <c r="G167" s="6">
        <v>2000</v>
      </c>
      <c r="H167" s="13">
        <v>2004.3</v>
      </c>
      <c r="I167" s="14">
        <v>0.21000000000000002</v>
      </c>
    </row>
    <row r="168" spans="2:9">
      <c r="B168" s="28">
        <v>7.6799999999999993E-2</v>
      </c>
      <c r="C168" s="6" t="s">
        <v>503</v>
      </c>
      <c r="D168" s="6" t="s">
        <v>1119</v>
      </c>
      <c r="E168" s="6" t="s">
        <v>341</v>
      </c>
      <c r="F168" s="12">
        <v>7.55</v>
      </c>
      <c r="G168" s="6">
        <v>2000</v>
      </c>
      <c r="H168" s="13">
        <v>2003.3600000000001</v>
      </c>
      <c r="I168" s="14">
        <v>0.21000000000000002</v>
      </c>
    </row>
    <row r="169" spans="2:9">
      <c r="B169" s="28">
        <v>7.8299999999999995E-2</v>
      </c>
      <c r="C169" s="6" t="s">
        <v>349</v>
      </c>
      <c r="D169" s="6" t="s">
        <v>510</v>
      </c>
      <c r="E169" s="6" t="s">
        <v>485</v>
      </c>
      <c r="F169" s="12">
        <v>7.49</v>
      </c>
      <c r="G169" s="6">
        <v>1800</v>
      </c>
      <c r="H169" s="13">
        <v>1802.52</v>
      </c>
      <c r="I169" s="14">
        <v>0.19</v>
      </c>
    </row>
    <row r="170" spans="2:9">
      <c r="B170" s="28">
        <v>7.5600000000000001E-2</v>
      </c>
      <c r="C170" s="6" t="s">
        <v>346</v>
      </c>
      <c r="D170" s="6" t="s">
        <v>484</v>
      </c>
      <c r="E170" s="6" t="s">
        <v>485</v>
      </c>
      <c r="F170" s="12">
        <v>7.49</v>
      </c>
      <c r="G170" s="6">
        <v>1500</v>
      </c>
      <c r="H170" s="13">
        <v>1500.47</v>
      </c>
      <c r="I170" s="14">
        <v>0.16</v>
      </c>
    </row>
    <row r="171" spans="2:9">
      <c r="B171" s="28">
        <v>7.5600000000000001E-2</v>
      </c>
      <c r="C171" s="6" t="s">
        <v>346</v>
      </c>
      <c r="D171" s="6" t="s">
        <v>3208</v>
      </c>
      <c r="E171" s="6" t="s">
        <v>341</v>
      </c>
      <c r="F171" s="12">
        <v>7.47</v>
      </c>
      <c r="G171" s="6">
        <v>1500</v>
      </c>
      <c r="H171" s="13">
        <v>1498.78</v>
      </c>
      <c r="I171" s="14">
        <v>0.16</v>
      </c>
    </row>
    <row r="172" spans="2:9">
      <c r="B172" s="28">
        <v>7.6999999999999999E-2</v>
      </c>
      <c r="C172" s="6" t="s">
        <v>349</v>
      </c>
      <c r="D172" s="6" t="s">
        <v>454</v>
      </c>
      <c r="E172" s="6" t="s">
        <v>455</v>
      </c>
      <c r="F172" s="12">
        <v>7.51</v>
      </c>
      <c r="G172" s="6">
        <v>1400</v>
      </c>
      <c r="H172" s="13">
        <v>1402.76</v>
      </c>
      <c r="I172" s="14">
        <v>0.15</v>
      </c>
    </row>
    <row r="173" spans="2:9">
      <c r="B173" s="28">
        <v>7.7700000000000005E-2</v>
      </c>
      <c r="C173" s="6" t="s">
        <v>344</v>
      </c>
      <c r="D173" s="6" t="s">
        <v>514</v>
      </c>
      <c r="E173" s="6" t="s">
        <v>341</v>
      </c>
      <c r="F173" s="12">
        <v>7.55</v>
      </c>
      <c r="G173" s="6">
        <v>1100</v>
      </c>
      <c r="H173" s="13">
        <v>1100.5899999999999</v>
      </c>
      <c r="I173" s="14">
        <v>0.12000000000000001</v>
      </c>
    </row>
    <row r="174" spans="2:9">
      <c r="B174" s="28">
        <v>7.9600000000000004E-2</v>
      </c>
      <c r="C174" s="6" t="s">
        <v>456</v>
      </c>
      <c r="D174" s="6" t="s">
        <v>573</v>
      </c>
      <c r="E174" s="6" t="s">
        <v>341</v>
      </c>
      <c r="F174" s="12">
        <v>7.8</v>
      </c>
      <c r="G174" s="6">
        <v>1000</v>
      </c>
      <c r="H174" s="13">
        <v>1002.03</v>
      </c>
      <c r="I174" s="14">
        <v>0.11</v>
      </c>
    </row>
    <row r="175" spans="2:9">
      <c r="B175" s="28">
        <v>8.0100000000000005E-2</v>
      </c>
      <c r="C175" s="6" t="s">
        <v>471</v>
      </c>
      <c r="D175" s="6" t="s">
        <v>572</v>
      </c>
      <c r="E175" s="6" t="s">
        <v>341</v>
      </c>
      <c r="F175" s="12">
        <v>7.94</v>
      </c>
      <c r="G175" s="6">
        <v>1000</v>
      </c>
      <c r="H175" s="13">
        <v>1000.52</v>
      </c>
      <c r="I175" s="14">
        <v>0.11</v>
      </c>
    </row>
    <row r="176" spans="2:9">
      <c r="B176" s="28">
        <v>6.9000000000000006E-2</v>
      </c>
      <c r="C176" s="6" t="s">
        <v>467</v>
      </c>
      <c r="D176" s="6" t="s">
        <v>468</v>
      </c>
      <c r="E176" s="6" t="s">
        <v>341</v>
      </c>
      <c r="F176" s="12">
        <v>7.61</v>
      </c>
      <c r="G176" s="6">
        <v>1000</v>
      </c>
      <c r="H176" s="13">
        <v>989.88</v>
      </c>
      <c r="I176" s="14">
        <v>0.1</v>
      </c>
    </row>
    <row r="177" spans="2:9">
      <c r="B177" s="28">
        <v>0.09</v>
      </c>
      <c r="C177" s="6" t="s">
        <v>602</v>
      </c>
      <c r="D177" s="6" t="s">
        <v>3209</v>
      </c>
      <c r="E177" s="6" t="s">
        <v>341</v>
      </c>
      <c r="F177" s="12">
        <v>7.59</v>
      </c>
      <c r="G177" s="6">
        <v>90</v>
      </c>
      <c r="H177" s="13">
        <v>928.94</v>
      </c>
      <c r="I177" s="14">
        <v>0.1</v>
      </c>
    </row>
    <row r="178" spans="2:9">
      <c r="B178" s="28">
        <v>9.0499999999999997E-2</v>
      </c>
      <c r="C178" s="6" t="s">
        <v>602</v>
      </c>
      <c r="D178" s="6" t="s">
        <v>1194</v>
      </c>
      <c r="E178" s="6" t="s">
        <v>341</v>
      </c>
      <c r="F178" s="12">
        <v>7.59</v>
      </c>
      <c r="G178" s="6">
        <v>70</v>
      </c>
      <c r="H178" s="13">
        <v>722.28</v>
      </c>
      <c r="I178" s="14">
        <v>0.08</v>
      </c>
    </row>
    <row r="179" spans="2:9">
      <c r="B179" s="28">
        <v>6.3500000000000001E-2</v>
      </c>
      <c r="C179" s="6" t="s">
        <v>456</v>
      </c>
      <c r="D179" s="6" t="s">
        <v>3210</v>
      </c>
      <c r="E179" s="6" t="s">
        <v>341</v>
      </c>
      <c r="F179" s="12">
        <v>7.89</v>
      </c>
      <c r="G179" s="6">
        <v>70</v>
      </c>
      <c r="H179" s="13">
        <v>694.54</v>
      </c>
      <c r="I179" s="14">
        <v>6.9999999999999993E-2</v>
      </c>
    </row>
    <row r="180" spans="2:9">
      <c r="B180" s="28">
        <v>8.5500000000000007E-2</v>
      </c>
      <c r="C180" s="6" t="s">
        <v>511</v>
      </c>
      <c r="D180" s="6" t="s">
        <v>3211</v>
      </c>
      <c r="E180" s="6" t="s">
        <v>341</v>
      </c>
      <c r="F180" s="12">
        <v>7.5</v>
      </c>
      <c r="G180" s="6">
        <v>50</v>
      </c>
      <c r="H180" s="13">
        <v>513.12</v>
      </c>
      <c r="I180" s="14">
        <v>0.05</v>
      </c>
    </row>
    <row r="181" spans="2:9">
      <c r="B181" s="28">
        <v>8.9399999999999993E-2</v>
      </c>
      <c r="C181" s="6" t="s">
        <v>344</v>
      </c>
      <c r="D181" s="6" t="s">
        <v>355</v>
      </c>
      <c r="E181" s="6" t="s">
        <v>341</v>
      </c>
      <c r="F181" s="12">
        <v>7.47</v>
      </c>
      <c r="G181" s="6">
        <v>50</v>
      </c>
      <c r="H181" s="13">
        <v>513.04999999999995</v>
      </c>
      <c r="I181" s="14">
        <v>0.05</v>
      </c>
    </row>
    <row r="182" spans="2:9">
      <c r="B182" s="28">
        <v>8.5500000000000007E-2</v>
      </c>
      <c r="C182" s="6" t="s">
        <v>602</v>
      </c>
      <c r="D182" s="6" t="s">
        <v>2818</v>
      </c>
      <c r="E182" s="6" t="s">
        <v>341</v>
      </c>
      <c r="F182" s="12">
        <v>7.59</v>
      </c>
      <c r="G182" s="6">
        <v>50</v>
      </c>
      <c r="H182" s="13">
        <v>512.39</v>
      </c>
      <c r="I182" s="14">
        <v>0.05</v>
      </c>
    </row>
    <row r="183" spans="2:9">
      <c r="B183" s="28">
        <v>8.3500000000000005E-2</v>
      </c>
      <c r="C183" s="6" t="s">
        <v>458</v>
      </c>
      <c r="D183" s="6" t="s">
        <v>459</v>
      </c>
      <c r="E183" s="6" t="s">
        <v>460</v>
      </c>
      <c r="F183" s="12">
        <v>7.86</v>
      </c>
      <c r="G183" s="6">
        <v>500</v>
      </c>
      <c r="H183" s="13">
        <v>502.61</v>
      </c>
      <c r="I183" s="14">
        <v>0.05</v>
      </c>
    </row>
    <row r="184" spans="2:9">
      <c r="B184" s="28">
        <v>8.2500000000000004E-2</v>
      </c>
      <c r="C184" s="6" t="s">
        <v>471</v>
      </c>
      <c r="D184" s="6" t="s">
        <v>3212</v>
      </c>
      <c r="E184" s="6" t="s">
        <v>341</v>
      </c>
      <c r="F184" s="12">
        <v>7.81</v>
      </c>
      <c r="G184" s="6">
        <v>500</v>
      </c>
      <c r="H184" s="13">
        <v>501.96000000000004</v>
      </c>
      <c r="I184" s="14">
        <v>0.05</v>
      </c>
    </row>
    <row r="185" spans="2:9">
      <c r="B185" s="28">
        <v>7.8E-2</v>
      </c>
      <c r="C185" s="6" t="s">
        <v>349</v>
      </c>
      <c r="D185" s="6" t="s">
        <v>587</v>
      </c>
      <c r="E185" s="6" t="s">
        <v>485</v>
      </c>
      <c r="F185" s="12">
        <v>7.53</v>
      </c>
      <c r="G185" s="6">
        <v>500</v>
      </c>
      <c r="H185" s="13">
        <v>501.1</v>
      </c>
      <c r="I185" s="14">
        <v>0.05</v>
      </c>
    </row>
    <row r="186" spans="2:9">
      <c r="B186" s="28">
        <v>7.8399999999999997E-2</v>
      </c>
      <c r="C186" s="6" t="s">
        <v>477</v>
      </c>
      <c r="D186" s="6" t="s">
        <v>479</v>
      </c>
      <c r="E186" s="6" t="s">
        <v>341</v>
      </c>
      <c r="F186" s="12">
        <v>7.61</v>
      </c>
      <c r="G186" s="6">
        <v>500</v>
      </c>
      <c r="H186" s="13">
        <v>501.01</v>
      </c>
      <c r="I186" s="14">
        <v>0.05</v>
      </c>
    </row>
    <row r="187" spans="2:9">
      <c r="B187" s="28">
        <v>7.6200000000000004E-2</v>
      </c>
      <c r="C187" s="6" t="s">
        <v>506</v>
      </c>
      <c r="D187" s="6" t="s">
        <v>507</v>
      </c>
      <c r="E187" s="6" t="s">
        <v>341</v>
      </c>
      <c r="F187" s="12">
        <v>7.51</v>
      </c>
      <c r="G187" s="6">
        <v>50</v>
      </c>
      <c r="H187" s="13">
        <v>499.55</v>
      </c>
      <c r="I187" s="14">
        <v>0.05</v>
      </c>
    </row>
    <row r="188" spans="2:9">
      <c r="B188" s="28">
        <v>7.5600000000000001E-2</v>
      </c>
      <c r="C188" s="6" t="s">
        <v>477</v>
      </c>
      <c r="D188" s="6" t="s">
        <v>3213</v>
      </c>
      <c r="E188" s="6" t="s">
        <v>341</v>
      </c>
      <c r="F188" s="12">
        <v>7.61</v>
      </c>
      <c r="G188" s="6">
        <v>50</v>
      </c>
      <c r="H188" s="13">
        <v>499.5</v>
      </c>
      <c r="I188" s="14">
        <v>0.05</v>
      </c>
    </row>
    <row r="189" spans="2:9">
      <c r="B189" s="28">
        <v>7.46E-2</v>
      </c>
      <c r="C189" s="6" t="s">
        <v>511</v>
      </c>
      <c r="D189" s="6" t="s">
        <v>2921</v>
      </c>
      <c r="E189" s="6" t="s">
        <v>341</v>
      </c>
      <c r="F189" s="12">
        <v>7.51</v>
      </c>
      <c r="G189" s="6">
        <v>500</v>
      </c>
      <c r="H189" s="13">
        <v>499.21000000000004</v>
      </c>
      <c r="I189" s="14">
        <v>0.05</v>
      </c>
    </row>
    <row r="190" spans="2:9">
      <c r="B190" s="28">
        <v>8.2000000000000003E-2</v>
      </c>
      <c r="C190" s="6" t="s">
        <v>349</v>
      </c>
      <c r="D190" s="6" t="s">
        <v>350</v>
      </c>
      <c r="E190" s="6" t="s">
        <v>341</v>
      </c>
      <c r="F190" s="12">
        <v>7.52</v>
      </c>
      <c r="G190" s="6">
        <v>42</v>
      </c>
      <c r="H190" s="13">
        <v>426.07</v>
      </c>
      <c r="I190" s="14">
        <v>0.05</v>
      </c>
    </row>
    <row r="191" spans="2:9">
      <c r="B191" s="28">
        <v>8.2400000000000001E-2</v>
      </c>
      <c r="C191" s="6" t="s">
        <v>486</v>
      </c>
      <c r="D191" s="6" t="s">
        <v>487</v>
      </c>
      <c r="E191" s="6" t="s">
        <v>485</v>
      </c>
      <c r="F191" s="12">
        <v>7.59</v>
      </c>
      <c r="G191" s="6">
        <v>300</v>
      </c>
      <c r="H191" s="13">
        <v>302.28000000000003</v>
      </c>
      <c r="I191" s="14">
        <v>3.0000000000000002E-2</v>
      </c>
    </row>
    <row r="192" spans="2:9">
      <c r="B192" s="28">
        <v>8.0399999999999999E-2</v>
      </c>
      <c r="C192" s="6" t="s">
        <v>498</v>
      </c>
      <c r="D192" s="6" t="s">
        <v>499</v>
      </c>
      <c r="E192" s="6" t="s">
        <v>341</v>
      </c>
      <c r="F192" s="12">
        <v>7.79</v>
      </c>
      <c r="G192" s="6">
        <v>300</v>
      </c>
      <c r="H192" s="13">
        <v>299.97000000000003</v>
      </c>
      <c r="I192" s="14">
        <v>3.0000000000000002E-2</v>
      </c>
    </row>
    <row r="193" spans="2:9">
      <c r="B193" s="28">
        <v>7.9299999999999995E-2</v>
      </c>
      <c r="C193" s="6" t="s">
        <v>356</v>
      </c>
      <c r="D193" s="6" t="s">
        <v>360</v>
      </c>
      <c r="E193" s="6" t="s">
        <v>341</v>
      </c>
      <c r="F193" s="12">
        <v>7.32</v>
      </c>
      <c r="G193" s="6">
        <v>25</v>
      </c>
      <c r="H193" s="13">
        <v>252.86</v>
      </c>
      <c r="I193" s="14">
        <v>3.0000000000000002E-2</v>
      </c>
    </row>
    <row r="194" spans="2:9">
      <c r="B194" s="28">
        <v>7.9100000000000004E-2</v>
      </c>
      <c r="C194" s="6" t="s">
        <v>465</v>
      </c>
      <c r="D194" s="6" t="s">
        <v>520</v>
      </c>
      <c r="E194" s="6" t="s">
        <v>485</v>
      </c>
      <c r="F194" s="12">
        <v>7.87</v>
      </c>
      <c r="G194" s="6">
        <v>250</v>
      </c>
      <c r="H194" s="13">
        <v>250.03</v>
      </c>
      <c r="I194" s="14">
        <v>3.0000000000000002E-2</v>
      </c>
    </row>
    <row r="195" spans="2:9">
      <c r="B195" s="28">
        <v>7.6799999999999993E-2</v>
      </c>
      <c r="C195" s="6" t="s">
        <v>511</v>
      </c>
      <c r="D195" s="6" t="s">
        <v>512</v>
      </c>
      <c r="E195" s="6" t="s">
        <v>485</v>
      </c>
      <c r="F195" s="12">
        <v>7.41</v>
      </c>
      <c r="G195" s="6">
        <v>200</v>
      </c>
      <c r="H195" s="13">
        <v>200.25</v>
      </c>
      <c r="I195" s="14">
        <v>0.02</v>
      </c>
    </row>
    <row r="196" spans="2:9">
      <c r="B196" s="28">
        <v>8.2000000000000003E-2</v>
      </c>
      <c r="C196" s="6" t="s">
        <v>349</v>
      </c>
      <c r="D196" s="6" t="s">
        <v>3214</v>
      </c>
      <c r="E196" s="6" t="s">
        <v>341</v>
      </c>
      <c r="F196" s="12">
        <v>7.52</v>
      </c>
      <c r="G196" s="6">
        <v>13</v>
      </c>
      <c r="H196" s="13">
        <v>131.9</v>
      </c>
      <c r="I196" s="14">
        <v>0.01</v>
      </c>
    </row>
    <row r="197" spans="2:9">
      <c r="B197" s="28">
        <v>8.6999999999999994E-2</v>
      </c>
      <c r="C197" s="6" t="s">
        <v>477</v>
      </c>
      <c r="D197" s="6" t="s">
        <v>3215</v>
      </c>
      <c r="E197" s="6" t="s">
        <v>341</v>
      </c>
      <c r="F197" s="12">
        <v>7.69</v>
      </c>
      <c r="G197" s="6">
        <v>12</v>
      </c>
      <c r="H197" s="13">
        <v>123.13000000000001</v>
      </c>
      <c r="I197" s="14">
        <v>0.01</v>
      </c>
    </row>
    <row r="198" spans="2:9">
      <c r="B198" s="28">
        <v>7.5499999999999998E-2</v>
      </c>
      <c r="C198" s="6" t="s">
        <v>346</v>
      </c>
      <c r="D198" s="6" t="s">
        <v>513</v>
      </c>
      <c r="E198" s="6" t="s">
        <v>341</v>
      </c>
      <c r="F198" s="12">
        <v>7.49</v>
      </c>
      <c r="G198" s="6">
        <v>100</v>
      </c>
      <c r="H198" s="13">
        <v>99.9</v>
      </c>
      <c r="I198" s="14">
        <v>0.01</v>
      </c>
    </row>
    <row r="199" spans="2:9">
      <c r="B199" s="28">
        <v>7.6499999999999999E-2</v>
      </c>
      <c r="C199" s="6" t="s">
        <v>456</v>
      </c>
      <c r="D199" s="6" t="s">
        <v>457</v>
      </c>
      <c r="E199" s="6" t="s">
        <v>341</v>
      </c>
      <c r="F199" s="12">
        <v>7.78</v>
      </c>
      <c r="G199" s="6">
        <v>10</v>
      </c>
      <c r="H199" s="13">
        <v>99.77</v>
      </c>
      <c r="I199" s="14">
        <v>0.01</v>
      </c>
    </row>
    <row r="200" spans="2:9">
      <c r="B200" s="28">
        <v>8.3500000000000005E-2</v>
      </c>
      <c r="C200" s="6" t="s">
        <v>924</v>
      </c>
      <c r="D200" s="6" t="s">
        <v>3216</v>
      </c>
      <c r="E200" s="6" t="s">
        <v>341</v>
      </c>
      <c r="F200" s="12">
        <v>7.5</v>
      </c>
      <c r="G200" s="6">
        <v>9</v>
      </c>
      <c r="H200" s="13">
        <v>91.94</v>
      </c>
      <c r="I200" s="14">
        <v>0.01</v>
      </c>
    </row>
    <row r="201" spans="2:9">
      <c r="B201" s="28">
        <v>7.7499999999999999E-2</v>
      </c>
      <c r="C201" s="6" t="s">
        <v>498</v>
      </c>
      <c r="D201" s="6" t="s">
        <v>517</v>
      </c>
      <c r="E201" s="6" t="s">
        <v>485</v>
      </c>
      <c r="F201" s="12">
        <v>7.78</v>
      </c>
      <c r="G201" s="6">
        <v>80</v>
      </c>
      <c r="H201" s="13">
        <v>79.89</v>
      </c>
      <c r="I201" s="14">
        <v>0.01</v>
      </c>
    </row>
    <row r="202" spans="2:9" ht="9.5" thickBot="1">
      <c r="E202" s="16" t="s">
        <v>133</v>
      </c>
      <c r="H202" s="17">
        <v>60917.58</v>
      </c>
      <c r="I202" s="18">
        <v>6.4</v>
      </c>
    </row>
    <row r="203" spans="2:9" ht="16" thickTop="1">
      <c r="B203" s="74" t="s">
        <v>1008</v>
      </c>
      <c r="C203" s="70"/>
      <c r="I203" s="14"/>
    </row>
    <row r="204" spans="2:9" ht="15.5">
      <c r="B204" s="69" t="s">
        <v>9</v>
      </c>
      <c r="C204" s="70"/>
      <c r="I204" s="14"/>
    </row>
    <row r="205" spans="2:9">
      <c r="B205" s="15" t="s">
        <v>1009</v>
      </c>
      <c r="C205" s="6" t="s">
        <v>1010</v>
      </c>
      <c r="D205" s="6" t="s">
        <v>1011</v>
      </c>
      <c r="E205" s="6" t="s">
        <v>1012</v>
      </c>
      <c r="F205" s="12">
        <v>7.89</v>
      </c>
      <c r="G205" s="6">
        <v>75</v>
      </c>
      <c r="H205" s="13">
        <v>7375.34</v>
      </c>
      <c r="I205" s="14">
        <v>0.78</v>
      </c>
    </row>
    <row r="206" spans="2:9">
      <c r="B206" s="15" t="s">
        <v>1009</v>
      </c>
      <c r="C206" s="6" t="s">
        <v>1013</v>
      </c>
      <c r="D206" s="6" t="s">
        <v>1014</v>
      </c>
      <c r="E206" s="6" t="s">
        <v>1012</v>
      </c>
      <c r="F206" s="12">
        <v>7.81</v>
      </c>
      <c r="G206" s="6">
        <v>75</v>
      </c>
      <c r="H206" s="13">
        <v>7370.56</v>
      </c>
      <c r="I206" s="14">
        <v>0.78</v>
      </c>
    </row>
    <row r="207" spans="2:9" ht="9.5" thickBot="1">
      <c r="E207" s="16" t="s">
        <v>133</v>
      </c>
      <c r="H207" s="17">
        <v>14745.9</v>
      </c>
      <c r="I207" s="18">
        <v>1.56</v>
      </c>
    </row>
    <row r="208" spans="2:9" ht="16" thickTop="1">
      <c r="B208" s="74" t="s">
        <v>338</v>
      </c>
      <c r="C208" s="70"/>
      <c r="I208" s="14"/>
    </row>
    <row r="209" spans="2:9" ht="15.5">
      <c r="B209" s="69" t="s">
        <v>9</v>
      </c>
      <c r="C209" s="70"/>
      <c r="I209" s="14"/>
    </row>
    <row r="210" spans="2:9">
      <c r="B210" s="15" t="s">
        <v>521</v>
      </c>
      <c r="C210" s="6" t="s">
        <v>465</v>
      </c>
      <c r="D210" s="6" t="s">
        <v>522</v>
      </c>
      <c r="E210" s="6" t="s">
        <v>341</v>
      </c>
      <c r="F210" s="12">
        <v>7.92</v>
      </c>
      <c r="G210" s="6">
        <v>30</v>
      </c>
      <c r="H210" s="13">
        <v>401.17</v>
      </c>
      <c r="I210" s="14">
        <v>0.04</v>
      </c>
    </row>
    <row r="211" spans="2:9" ht="9.5" thickBot="1">
      <c r="E211" s="16" t="s">
        <v>133</v>
      </c>
      <c r="H211" s="17">
        <v>401.17</v>
      </c>
      <c r="I211" s="18">
        <v>0.04</v>
      </c>
    </row>
    <row r="212" spans="2:9" ht="16" thickTop="1">
      <c r="B212" s="74" t="s">
        <v>160</v>
      </c>
      <c r="C212" s="70"/>
      <c r="I212" s="14"/>
    </row>
    <row r="213" spans="2:9" ht="15.5">
      <c r="B213" s="69" t="s">
        <v>9</v>
      </c>
      <c r="C213" s="70"/>
      <c r="I213" s="14"/>
    </row>
    <row r="214" spans="2:9">
      <c r="B214" s="28">
        <v>7.4499999999999997E-2</v>
      </c>
      <c r="C214" s="6" t="s">
        <v>1020</v>
      </c>
      <c r="D214" s="6" t="s">
        <v>1021</v>
      </c>
      <c r="E214" s="6" t="s">
        <v>163</v>
      </c>
      <c r="F214" s="12">
        <v>7.85</v>
      </c>
      <c r="G214" s="6">
        <v>6000000</v>
      </c>
      <c r="H214" s="13">
        <v>5907.87</v>
      </c>
      <c r="I214" s="14">
        <v>0.62000000000000011</v>
      </c>
    </row>
    <row r="215" spans="2:9">
      <c r="B215" s="28">
        <v>6.9000000000000006E-2</v>
      </c>
      <c r="C215" s="6" t="s">
        <v>743</v>
      </c>
      <c r="D215" s="6" t="s">
        <v>744</v>
      </c>
      <c r="E215" s="6" t="s">
        <v>163</v>
      </c>
      <c r="F215" s="12">
        <v>7.95</v>
      </c>
      <c r="G215" s="6">
        <v>5500000</v>
      </c>
      <c r="H215" s="13">
        <v>4895.62</v>
      </c>
      <c r="I215" s="14">
        <v>0.52</v>
      </c>
    </row>
    <row r="216" spans="2:9">
      <c r="B216" s="28">
        <v>7.5200000000000003E-2</v>
      </c>
      <c r="C216" s="6" t="s">
        <v>1022</v>
      </c>
      <c r="D216" s="6" t="s">
        <v>1023</v>
      </c>
      <c r="E216" s="6" t="s">
        <v>163</v>
      </c>
      <c r="F216" s="12">
        <v>7.95</v>
      </c>
      <c r="G216" s="6">
        <v>3000000</v>
      </c>
      <c r="H216" s="13">
        <v>2941.4900000000002</v>
      </c>
      <c r="I216" s="14">
        <v>0.31000000000000005</v>
      </c>
    </row>
    <row r="217" spans="2:9">
      <c r="B217" s="28">
        <v>7.1900000000000006E-2</v>
      </c>
      <c r="C217" s="6" t="s">
        <v>263</v>
      </c>
      <c r="D217" s="6" t="s">
        <v>751</v>
      </c>
      <c r="E217" s="6" t="s">
        <v>163</v>
      </c>
      <c r="F217" s="12">
        <v>7.56</v>
      </c>
      <c r="G217" s="6">
        <v>2500000</v>
      </c>
      <c r="H217" s="13">
        <v>2470.34</v>
      </c>
      <c r="I217" s="14">
        <v>0.26</v>
      </c>
    </row>
    <row r="218" spans="2:9">
      <c r="B218" s="28">
        <v>6.88E-2</v>
      </c>
      <c r="C218" s="6" t="s">
        <v>1027</v>
      </c>
      <c r="D218" s="6" t="s">
        <v>1028</v>
      </c>
      <c r="E218" s="6" t="s">
        <v>163</v>
      </c>
      <c r="F218" s="12">
        <v>7.9</v>
      </c>
      <c r="G218" s="6">
        <v>2500000</v>
      </c>
      <c r="H218" s="13">
        <v>2358.35</v>
      </c>
      <c r="I218" s="14">
        <v>0.25</v>
      </c>
    </row>
    <row r="219" spans="2:9">
      <c r="B219" s="28">
        <v>6.9900000000000004E-2</v>
      </c>
      <c r="C219" s="6" t="s">
        <v>3217</v>
      </c>
      <c r="D219" s="6" t="s">
        <v>3218</v>
      </c>
      <c r="E219" s="6" t="s">
        <v>163</v>
      </c>
      <c r="F219" s="12">
        <v>8.01</v>
      </c>
      <c r="G219" s="6">
        <v>500000</v>
      </c>
      <c r="H219" s="13">
        <v>462.01</v>
      </c>
      <c r="I219" s="14">
        <v>0.05</v>
      </c>
    </row>
    <row r="220" spans="2:9">
      <c r="B220" s="28">
        <v>8.0500000000000002E-2</v>
      </c>
      <c r="C220" s="6" t="s">
        <v>363</v>
      </c>
      <c r="D220" s="6" t="s">
        <v>365</v>
      </c>
      <c r="E220" s="6" t="s">
        <v>163</v>
      </c>
      <c r="F220" s="12">
        <v>6.79</v>
      </c>
      <c r="G220" s="6">
        <v>350000</v>
      </c>
      <c r="H220" s="13">
        <v>359</v>
      </c>
      <c r="I220" s="14">
        <v>0.04</v>
      </c>
    </row>
    <row r="221" spans="2:9" ht="9.5" thickBot="1">
      <c r="E221" s="16" t="s">
        <v>133</v>
      </c>
      <c r="H221" s="17">
        <v>19394.68</v>
      </c>
      <c r="I221" s="18">
        <v>2.0499999999999998</v>
      </c>
    </row>
    <row r="222" spans="2:9" ht="9.5" thickTop="1">
      <c r="B222" s="15" t="s">
        <v>778</v>
      </c>
      <c r="C222" s="6" t="s">
        <v>3219</v>
      </c>
      <c r="D222" s="6" t="s">
        <v>3220</v>
      </c>
      <c r="E222" s="6" t="s">
        <v>163</v>
      </c>
      <c r="F222" s="12">
        <v>7.92</v>
      </c>
      <c r="G222" s="6">
        <v>2518500</v>
      </c>
      <c r="H222" s="13">
        <v>741.80000000000007</v>
      </c>
      <c r="I222" s="14">
        <v>0.08</v>
      </c>
    </row>
    <row r="223" spans="2:9">
      <c r="B223" s="15" t="s">
        <v>778</v>
      </c>
      <c r="C223" s="6" t="s">
        <v>2874</v>
      </c>
      <c r="D223" s="6" t="s">
        <v>2875</v>
      </c>
      <c r="E223" s="6" t="s">
        <v>163</v>
      </c>
      <c r="F223" s="12">
        <v>7.93</v>
      </c>
      <c r="G223" s="6">
        <v>2518500</v>
      </c>
      <c r="H223" s="13">
        <v>713.32</v>
      </c>
      <c r="I223" s="14">
        <v>0.08</v>
      </c>
    </row>
    <row r="224" spans="2:9" ht="9.5" thickBot="1">
      <c r="E224" s="16" t="s">
        <v>133</v>
      </c>
      <c r="H224" s="17">
        <v>1455.12</v>
      </c>
      <c r="I224" s="18">
        <v>0.16</v>
      </c>
    </row>
    <row r="225" spans="1:9" ht="9.5" thickTop="1">
      <c r="I225" s="14"/>
    </row>
    <row r="226" spans="1:9" ht="15.5">
      <c r="A226" s="69" t="s">
        <v>538</v>
      </c>
      <c r="B226" s="70"/>
      <c r="C226" s="70"/>
      <c r="I226" s="14"/>
    </row>
    <row r="227" spans="1:9" ht="15.5">
      <c r="B227" s="74" t="s">
        <v>539</v>
      </c>
      <c r="C227" s="70"/>
      <c r="I227" s="14"/>
    </row>
    <row r="228" spans="1:9" ht="15.5">
      <c r="B228" s="69" t="s">
        <v>540</v>
      </c>
      <c r="C228" s="70"/>
      <c r="I228" s="14"/>
    </row>
    <row r="229" spans="1:9">
      <c r="B229" s="15" t="s">
        <v>541</v>
      </c>
      <c r="C229" s="6" t="s">
        <v>597</v>
      </c>
      <c r="D229" s="6" t="s">
        <v>598</v>
      </c>
      <c r="E229" s="6" t="s">
        <v>599</v>
      </c>
      <c r="F229" s="12">
        <v>7.28</v>
      </c>
      <c r="G229" s="6">
        <v>10000</v>
      </c>
      <c r="H229" s="13">
        <v>9358.35</v>
      </c>
      <c r="I229" s="14">
        <v>0.9900000000000001</v>
      </c>
    </row>
    <row r="230" spans="1:9">
      <c r="B230" s="15" t="s">
        <v>541</v>
      </c>
      <c r="C230" s="6" t="s">
        <v>595</v>
      </c>
      <c r="D230" s="6" t="s">
        <v>2658</v>
      </c>
      <c r="E230" s="6" t="s">
        <v>544</v>
      </c>
      <c r="F230" s="12">
        <v>7.28</v>
      </c>
      <c r="G230" s="6">
        <v>10000</v>
      </c>
      <c r="H230" s="13">
        <v>9356.61</v>
      </c>
      <c r="I230" s="14">
        <v>0.9900000000000001</v>
      </c>
    </row>
    <row r="231" spans="1:9">
      <c r="B231" s="15" t="s">
        <v>541</v>
      </c>
      <c r="C231" s="6" t="s">
        <v>607</v>
      </c>
      <c r="D231" s="6" t="s">
        <v>3018</v>
      </c>
      <c r="E231" s="6" t="s">
        <v>601</v>
      </c>
      <c r="F231" s="12">
        <v>7.91</v>
      </c>
      <c r="G231" s="6">
        <v>5000</v>
      </c>
      <c r="H231" s="13">
        <v>4947.5</v>
      </c>
      <c r="I231" s="14">
        <v>0.52</v>
      </c>
    </row>
    <row r="232" spans="1:9">
      <c r="B232" s="15" t="s">
        <v>541</v>
      </c>
      <c r="C232" s="6" t="s">
        <v>602</v>
      </c>
      <c r="D232" s="6" t="s">
        <v>798</v>
      </c>
      <c r="E232" s="6" t="s">
        <v>549</v>
      </c>
      <c r="F232" s="12">
        <v>7.37</v>
      </c>
      <c r="G232" s="6">
        <v>5000</v>
      </c>
      <c r="H232" s="13">
        <v>4696.74</v>
      </c>
      <c r="I232" s="14">
        <v>0.5</v>
      </c>
    </row>
    <row r="233" spans="1:9">
      <c r="B233" s="15" t="s">
        <v>541</v>
      </c>
      <c r="C233" s="6" t="s">
        <v>1836</v>
      </c>
      <c r="D233" s="6" t="s">
        <v>3221</v>
      </c>
      <c r="E233" s="6" t="s">
        <v>549</v>
      </c>
      <c r="F233" s="12">
        <v>7.74</v>
      </c>
      <c r="G233" s="6">
        <v>5000</v>
      </c>
      <c r="H233" s="13">
        <v>4679.58</v>
      </c>
      <c r="I233" s="14">
        <v>0.49</v>
      </c>
    </row>
    <row r="234" spans="1:9" ht="9.5" thickBot="1">
      <c r="E234" s="16" t="s">
        <v>133</v>
      </c>
      <c r="H234" s="25">
        <v>33038.78</v>
      </c>
      <c r="I234" s="26">
        <v>3.49</v>
      </c>
    </row>
    <row r="235" spans="1:9" ht="9.5" thickTop="1">
      <c r="I235" s="14"/>
    </row>
    <row r="236" spans="1:9">
      <c r="I236" s="14"/>
    </row>
    <row r="237" spans="1:9">
      <c r="C237" s="6" t="s">
        <v>152</v>
      </c>
      <c r="E237" s="6" t="s">
        <v>10</v>
      </c>
      <c r="F237" s="12">
        <v>6.03</v>
      </c>
      <c r="H237" s="13">
        <v>98233.09</v>
      </c>
      <c r="I237" s="14">
        <v>10.37</v>
      </c>
    </row>
    <row r="238" spans="1:9">
      <c r="I238" s="14"/>
    </row>
    <row r="239" spans="1:9">
      <c r="A239" s="11" t="s">
        <v>134</v>
      </c>
      <c r="H239" s="19">
        <v>3578.12</v>
      </c>
      <c r="I239" s="20">
        <v>0.39999999999999503</v>
      </c>
    </row>
    <row r="240" spans="1:9">
      <c r="I240" s="14"/>
    </row>
    <row r="241" spans="1:9" ht="9.5" thickBot="1">
      <c r="E241" s="16" t="s">
        <v>135</v>
      </c>
      <c r="H241" s="17">
        <v>946796.81</v>
      </c>
      <c r="I241" s="18">
        <v>100</v>
      </c>
    </row>
    <row r="242" spans="1:9" ht="9.5" thickTop="1">
      <c r="I242" s="14"/>
    </row>
    <row r="243" spans="1:9">
      <c r="A243" s="16" t="s">
        <v>136</v>
      </c>
      <c r="I243" s="14"/>
    </row>
    <row r="244" spans="1:9">
      <c r="A244" s="6">
        <v>1</v>
      </c>
      <c r="B244" s="6" t="s">
        <v>137</v>
      </c>
      <c r="I244" s="14"/>
    </row>
    <row r="245" spans="1:9">
      <c r="I245" s="14"/>
    </row>
    <row r="246" spans="1:9">
      <c r="A246" s="6">
        <v>2</v>
      </c>
      <c r="B246" s="21" t="s">
        <v>3222</v>
      </c>
      <c r="I246" s="14"/>
    </row>
    <row r="247" spans="1:9">
      <c r="I247" s="14"/>
    </row>
    <row r="248" spans="1:9">
      <c r="A248" s="6">
        <v>3</v>
      </c>
      <c r="B248" s="21" t="s">
        <v>139</v>
      </c>
      <c r="C248" s="22"/>
      <c r="I248" s="14"/>
    </row>
    <row r="249" spans="1:9">
      <c r="B249" s="22"/>
      <c r="C249" s="22"/>
      <c r="I249" s="14"/>
    </row>
    <row r="250" spans="1:9">
      <c r="B250" s="22"/>
      <c r="C250" s="27" t="s">
        <v>140</v>
      </c>
      <c r="I250" s="14"/>
    </row>
    <row r="251" spans="1:9">
      <c r="B251" s="22"/>
      <c r="C251" s="27" t="s">
        <v>141</v>
      </c>
      <c r="D251" s="16" t="s">
        <v>142</v>
      </c>
      <c r="E251" s="16" t="s">
        <v>143</v>
      </c>
      <c r="I251" s="14"/>
    </row>
    <row r="252" spans="1:9">
      <c r="B252" s="22"/>
      <c r="C252" s="21" t="s">
        <v>3223</v>
      </c>
      <c r="D252" s="6">
        <v>29.873100000000001</v>
      </c>
      <c r="E252" s="6">
        <v>28.659600000000001</v>
      </c>
      <c r="I252" s="14"/>
    </row>
    <row r="253" spans="1:9">
      <c r="B253" s="22"/>
      <c r="C253" s="21" t="s">
        <v>3224</v>
      </c>
      <c r="D253" s="30">
        <v>21.446000000000002</v>
      </c>
      <c r="E253" s="6">
        <v>20.5748</v>
      </c>
      <c r="I253" s="14"/>
    </row>
    <row r="254" spans="1:9">
      <c r="B254" s="22"/>
      <c r="C254" s="21" t="s">
        <v>3225</v>
      </c>
      <c r="D254" s="6">
        <v>27.0166</v>
      </c>
      <c r="E254" s="6">
        <v>25.895800000000001</v>
      </c>
      <c r="I254" s="14"/>
    </row>
    <row r="255" spans="1:9">
      <c r="B255" s="22"/>
      <c r="C255" s="21" t="s">
        <v>3226</v>
      </c>
      <c r="D255" s="6">
        <v>19.7805</v>
      </c>
      <c r="E255" s="6">
        <v>18.959900000000001</v>
      </c>
      <c r="I255" s="14"/>
    </row>
    <row r="256" spans="1:9">
      <c r="B256" s="22"/>
      <c r="C256" s="21"/>
      <c r="I256" s="14"/>
    </row>
    <row r="257" spans="1:9">
      <c r="A257" s="6">
        <v>4</v>
      </c>
      <c r="B257" s="44" t="s">
        <v>1905</v>
      </c>
      <c r="I257" s="14"/>
    </row>
    <row r="258" spans="1:9">
      <c r="I258" s="14"/>
    </row>
    <row r="259" spans="1:9">
      <c r="A259" s="6">
        <v>5</v>
      </c>
      <c r="B259" s="34" t="s">
        <v>251</v>
      </c>
      <c r="I259" s="14"/>
    </row>
    <row r="260" spans="1:9">
      <c r="I260" s="14"/>
    </row>
    <row r="261" spans="1:9">
      <c r="A261" s="6">
        <v>6</v>
      </c>
      <c r="B261" s="6" t="s">
        <v>392</v>
      </c>
      <c r="I261" s="14"/>
    </row>
    <row r="262" spans="1:9">
      <c r="B262" s="6" t="s">
        <v>393</v>
      </c>
      <c r="I262" s="14"/>
    </row>
    <row r="263" spans="1:9">
      <c r="B263" s="6" t="s">
        <v>394</v>
      </c>
      <c r="I263" s="14"/>
    </row>
    <row r="264" spans="1:9">
      <c r="I264" s="14"/>
    </row>
    <row r="265" spans="1:9" ht="20" customHeight="1">
      <c r="A265" s="6">
        <v>7</v>
      </c>
      <c r="B265" s="71" t="s">
        <v>148</v>
      </c>
      <c r="C265" s="72"/>
      <c r="D265" s="72"/>
      <c r="E265" s="72"/>
      <c r="F265" s="72"/>
      <c r="G265" s="72"/>
      <c r="H265" s="72"/>
      <c r="I265" s="73"/>
    </row>
    <row r="266" spans="1:9">
      <c r="A266" s="2"/>
      <c r="B266" s="1"/>
      <c r="C266" s="1"/>
      <c r="D266" s="1"/>
      <c r="E266" s="1"/>
      <c r="F266" s="3"/>
      <c r="G266" s="1"/>
      <c r="H266" s="4"/>
      <c r="I266" s="3"/>
    </row>
    <row r="267" spans="1:9">
      <c r="A267" s="24" t="s">
        <v>149</v>
      </c>
      <c r="B267" s="21"/>
      <c r="C267" s="21"/>
      <c r="D267" s="21"/>
    </row>
    <row r="268" spans="1:9">
      <c r="A268" s="21"/>
      <c r="B268" s="21"/>
      <c r="C268" s="21"/>
      <c r="D268" s="21"/>
    </row>
    <row r="269" spans="1:9">
      <c r="A269" s="21"/>
      <c r="B269" s="21"/>
      <c r="C269" s="21"/>
      <c r="D269" s="21"/>
    </row>
    <row r="270" spans="1:9">
      <c r="A270" s="21"/>
      <c r="B270" s="21"/>
      <c r="C270" s="21"/>
      <c r="D270" s="21"/>
    </row>
    <row r="271" spans="1:9">
      <c r="A271" s="21"/>
      <c r="B271" s="21"/>
      <c r="C271" s="21"/>
      <c r="D271" s="21"/>
    </row>
    <row r="272" spans="1:9">
      <c r="A272" s="21"/>
      <c r="B272" s="21"/>
      <c r="C272" s="21"/>
      <c r="D272" s="21"/>
    </row>
    <row r="273" spans="1:4">
      <c r="A273" s="21"/>
      <c r="B273" s="21"/>
      <c r="C273" s="21"/>
      <c r="D273" s="21"/>
    </row>
    <row r="274" spans="1:4">
      <c r="A274" s="21"/>
      <c r="B274" s="21"/>
      <c r="C274" s="21"/>
      <c r="D274" s="21"/>
    </row>
    <row r="275" spans="1:4">
      <c r="A275" s="21"/>
      <c r="B275" s="21"/>
      <c r="C275" s="21"/>
      <c r="D275" s="21"/>
    </row>
    <row r="276" spans="1:4">
      <c r="A276" s="21"/>
      <c r="B276" s="21"/>
      <c r="C276" s="21"/>
      <c r="D276" s="21"/>
    </row>
    <row r="277" spans="1:4">
      <c r="A277" s="21"/>
      <c r="B277" s="21"/>
      <c r="C277" s="21"/>
      <c r="D277" s="21"/>
    </row>
    <row r="278" spans="1:4">
      <c r="A278" s="21"/>
      <c r="B278" s="21"/>
      <c r="C278" s="21"/>
      <c r="D278" s="21"/>
    </row>
    <row r="279" spans="1:4">
      <c r="A279" s="21"/>
      <c r="B279" s="21"/>
      <c r="C279" s="21"/>
      <c r="D279" s="21"/>
    </row>
    <row r="280" spans="1:4">
      <c r="A280" s="21"/>
      <c r="B280" s="21"/>
      <c r="C280" s="21"/>
      <c r="D280" s="21"/>
    </row>
    <row r="281" spans="1:4">
      <c r="A281" s="21"/>
      <c r="B281" s="21"/>
      <c r="C281" s="21"/>
      <c r="D281" s="21"/>
    </row>
    <row r="282" spans="1:4">
      <c r="A282" s="21"/>
      <c r="B282" s="21"/>
      <c r="C282" s="21"/>
      <c r="D282" s="21"/>
    </row>
    <row r="283" spans="1:4">
      <c r="A283" s="24" t="s">
        <v>3227</v>
      </c>
      <c r="B283" s="21"/>
      <c r="C283" s="21"/>
      <c r="D283" s="21"/>
    </row>
    <row r="284" spans="1:4">
      <c r="A284" s="21"/>
      <c r="B284" s="21"/>
      <c r="C284" s="21"/>
      <c r="D284" s="21"/>
    </row>
    <row r="285" spans="1:4">
      <c r="A285" s="21"/>
      <c r="B285" s="21"/>
      <c r="C285" s="21"/>
      <c r="D285" s="21"/>
    </row>
    <row r="286" spans="1:4">
      <c r="A286" s="21"/>
      <c r="B286" s="21"/>
      <c r="C286" s="21"/>
      <c r="D286" s="21"/>
    </row>
    <row r="287" spans="1:4">
      <c r="A287" s="21"/>
      <c r="B287" s="21"/>
      <c r="C287" s="21"/>
      <c r="D287" s="21"/>
    </row>
    <row r="288" spans="1:4">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1"/>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sheetData>
  <mergeCells count="21">
    <mergeCell ref="B203:C203"/>
    <mergeCell ref="A2:C2"/>
    <mergeCell ref="A3:C3"/>
    <mergeCell ref="B4:C4"/>
    <mergeCell ref="B88:C88"/>
    <mergeCell ref="A145:C145"/>
    <mergeCell ref="B146:C146"/>
    <mergeCell ref="B151:C151"/>
    <mergeCell ref="B152:C152"/>
    <mergeCell ref="A157:C157"/>
    <mergeCell ref="B158:C158"/>
    <mergeCell ref="B159:C159"/>
    <mergeCell ref="B227:C227"/>
    <mergeCell ref="B228:C228"/>
    <mergeCell ref="B265:I265"/>
    <mergeCell ref="B204:C204"/>
    <mergeCell ref="B208:C208"/>
    <mergeCell ref="B209:C209"/>
    <mergeCell ref="B212:C212"/>
    <mergeCell ref="B213:C213"/>
    <mergeCell ref="A226:C226"/>
  </mergeCells>
  <pageMargins left="0.7" right="0.7" top="0.75" bottom="0.75" header="0.3" footer="0.3"/>
  <pageSetup paperSize="0" orientation="portrait" horizontalDpi="0" verticalDpi="0" copies="0"/>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E167F-1083-44A2-AB58-98208F02E222}">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3192</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2503</v>
      </c>
      <c r="C4" s="70"/>
      <c r="I4" s="14"/>
    </row>
    <row r="5" spans="1:9" ht="15.5">
      <c r="B5" s="69" t="s">
        <v>540</v>
      </c>
      <c r="C5" s="70"/>
      <c r="I5" s="14"/>
    </row>
    <row r="6" spans="1:9">
      <c r="B6" s="15" t="s">
        <v>10</v>
      </c>
      <c r="C6" s="6" t="s">
        <v>3193</v>
      </c>
      <c r="D6" s="6" t="s">
        <v>3194</v>
      </c>
      <c r="E6" s="6" t="s">
        <v>2506</v>
      </c>
      <c r="G6" s="6">
        <v>1170654115</v>
      </c>
      <c r="H6" s="13">
        <v>9637.0500000000011</v>
      </c>
      <c r="I6" s="14">
        <v>98.34</v>
      </c>
    </row>
    <row r="7" spans="1:9" ht="9.5" thickBot="1">
      <c r="E7" s="16" t="s">
        <v>133</v>
      </c>
      <c r="H7" s="25">
        <v>9637.0499999999993</v>
      </c>
      <c r="I7" s="26">
        <v>98.34</v>
      </c>
    </row>
    <row r="8" spans="1:9" ht="9.5" thickTop="1">
      <c r="I8" s="14"/>
    </row>
    <row r="9" spans="1:9">
      <c r="I9" s="14"/>
    </row>
    <row r="10" spans="1:9">
      <c r="C10" s="6" t="s">
        <v>152</v>
      </c>
      <c r="E10" s="6" t="s">
        <v>10</v>
      </c>
      <c r="F10" s="12">
        <v>6.03</v>
      </c>
      <c r="H10" s="13">
        <v>169.97</v>
      </c>
      <c r="I10" s="14">
        <v>1.73</v>
      </c>
    </row>
    <row r="11" spans="1:9">
      <c r="I11" s="14"/>
    </row>
    <row r="12" spans="1:9">
      <c r="A12" s="11" t="s">
        <v>134</v>
      </c>
      <c r="H12" s="19">
        <v>-6.85</v>
      </c>
      <c r="I12" s="20">
        <v>-7.0000000000000007E-2</v>
      </c>
    </row>
    <row r="13" spans="1:9">
      <c r="I13" s="14"/>
    </row>
    <row r="14" spans="1:9" ht="9.5" thickBot="1">
      <c r="E14" s="16" t="s">
        <v>135</v>
      </c>
      <c r="H14" s="17">
        <v>9800.17</v>
      </c>
      <c r="I14" s="18">
        <v>100</v>
      </c>
    </row>
    <row r="15" spans="1:9" ht="9.5" thickTop="1">
      <c r="I15" s="14"/>
    </row>
    <row r="16" spans="1:9">
      <c r="A16" s="16" t="s">
        <v>136</v>
      </c>
      <c r="I16" s="14"/>
    </row>
    <row r="17" spans="1:9">
      <c r="A17" s="6">
        <v>1</v>
      </c>
      <c r="B17" s="6" t="s">
        <v>137</v>
      </c>
      <c r="I17" s="14"/>
    </row>
    <row r="18" spans="1:9">
      <c r="I18" s="14"/>
    </row>
    <row r="19" spans="1:9">
      <c r="A19" s="6">
        <v>2</v>
      </c>
      <c r="B19" s="6" t="s">
        <v>799</v>
      </c>
      <c r="I19" s="14"/>
    </row>
    <row r="20" spans="1:9">
      <c r="I20" s="14"/>
    </row>
    <row r="21" spans="1:9">
      <c r="A21" s="6">
        <v>3</v>
      </c>
      <c r="B21" s="21" t="s">
        <v>139</v>
      </c>
      <c r="C21" s="22"/>
      <c r="I21" s="14"/>
    </row>
    <row r="22" spans="1:9">
      <c r="B22" s="22"/>
      <c r="C22" s="22"/>
      <c r="I22" s="14"/>
    </row>
    <row r="23" spans="1:9">
      <c r="B23" s="22"/>
      <c r="C23" s="27" t="s">
        <v>140</v>
      </c>
      <c r="I23" s="14"/>
    </row>
    <row r="24" spans="1:9">
      <c r="B24" s="22"/>
      <c r="C24" s="27" t="s">
        <v>141</v>
      </c>
      <c r="D24" s="16" t="s">
        <v>142</v>
      </c>
      <c r="E24" s="16" t="s">
        <v>143</v>
      </c>
      <c r="I24" s="14"/>
    </row>
    <row r="25" spans="1:9">
      <c r="B25" s="22"/>
      <c r="C25" s="21" t="s">
        <v>3195</v>
      </c>
      <c r="D25" s="6">
        <v>11.7637</v>
      </c>
      <c r="E25" s="6">
        <v>10.8581</v>
      </c>
      <c r="I25" s="14"/>
    </row>
    <row r="26" spans="1:9">
      <c r="B26" s="22"/>
      <c r="C26" s="21" t="s">
        <v>3196</v>
      </c>
      <c r="D26" s="6">
        <v>11.763900000000001</v>
      </c>
      <c r="E26" s="6">
        <v>10.8582</v>
      </c>
      <c r="I26" s="14"/>
    </row>
    <row r="27" spans="1:9">
      <c r="B27" s="22"/>
      <c r="C27" s="21" t="s">
        <v>3197</v>
      </c>
      <c r="D27" s="6">
        <v>12.321400000000001</v>
      </c>
      <c r="E27" s="6">
        <v>11.3811</v>
      </c>
      <c r="I27" s="14"/>
    </row>
    <row r="28" spans="1:9">
      <c r="B28" s="22"/>
      <c r="C28" s="21" t="s">
        <v>3198</v>
      </c>
      <c r="D28" s="6">
        <v>12.321300000000001</v>
      </c>
      <c r="E28" s="30">
        <v>11.381</v>
      </c>
      <c r="I28" s="14"/>
    </row>
    <row r="29" spans="1:9">
      <c r="I29" s="14"/>
    </row>
    <row r="30" spans="1:9">
      <c r="A30" s="6">
        <v>4</v>
      </c>
      <c r="B30" s="6" t="s">
        <v>3199</v>
      </c>
      <c r="I30" s="14"/>
    </row>
    <row r="31" spans="1:9">
      <c r="I31" s="14"/>
    </row>
    <row r="32" spans="1:9" ht="20" customHeight="1">
      <c r="A32" s="6">
        <v>5</v>
      </c>
      <c r="B32" s="71" t="s">
        <v>148</v>
      </c>
      <c r="C32" s="72"/>
      <c r="D32" s="72"/>
      <c r="E32" s="72"/>
      <c r="F32" s="72"/>
      <c r="G32" s="72"/>
      <c r="H32" s="72"/>
      <c r="I32" s="73"/>
    </row>
    <row r="33" spans="1:9">
      <c r="A33" s="1"/>
      <c r="B33" s="1"/>
      <c r="C33" s="1"/>
      <c r="D33" s="1"/>
      <c r="E33" s="1"/>
      <c r="F33" s="3"/>
      <c r="G33" s="1"/>
      <c r="H33" s="4"/>
      <c r="I33" s="3"/>
    </row>
    <row r="34" spans="1:9">
      <c r="A34" s="24" t="s">
        <v>149</v>
      </c>
      <c r="B34" s="21"/>
      <c r="C34" s="21"/>
      <c r="D34" s="21"/>
    </row>
    <row r="35" spans="1:9">
      <c r="A35" s="21"/>
      <c r="B35" s="21"/>
      <c r="C35" s="21"/>
      <c r="D35" s="21"/>
    </row>
    <row r="36" spans="1:9">
      <c r="A36" s="21"/>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4" t="s">
        <v>3200</v>
      </c>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5">
    <mergeCell ref="A2:C2"/>
    <mergeCell ref="A3:C3"/>
    <mergeCell ref="B4:C4"/>
    <mergeCell ref="B5:C5"/>
    <mergeCell ref="B32:I32"/>
  </mergeCells>
  <pageMargins left="0.7" right="0.7" top="0.75" bottom="0.75" header="0.3" footer="0.3"/>
  <pageSetup paperSize="0" orientation="portrait" horizontalDpi="0" verticalDpi="0" copies="0"/>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34CFF-D2A5-4A13-9112-7F2FE41FE297}">
  <dimension ref="A1:I14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3181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1447</v>
      </c>
      <c r="D5" s="6" t="s">
        <v>1448</v>
      </c>
      <c r="E5" s="6" t="s">
        <v>1424</v>
      </c>
      <c r="G5" s="6">
        <v>240641</v>
      </c>
      <c r="H5" s="13">
        <v>1771</v>
      </c>
      <c r="I5" s="14">
        <v>3.66</v>
      </c>
    </row>
    <row r="6" spans="1:9">
      <c r="B6" s="15" t="s">
        <v>10</v>
      </c>
      <c r="C6" s="6" t="s">
        <v>1486</v>
      </c>
      <c r="D6" s="6" t="s">
        <v>1487</v>
      </c>
      <c r="E6" s="6" t="s">
        <v>27</v>
      </c>
      <c r="G6" s="6">
        <v>138301</v>
      </c>
      <c r="H6" s="13">
        <v>1735.54</v>
      </c>
      <c r="I6" s="14">
        <v>3.5900000000000003</v>
      </c>
    </row>
    <row r="7" spans="1:9">
      <c r="B7" s="15" t="s">
        <v>10</v>
      </c>
      <c r="C7" s="6" t="s">
        <v>1079</v>
      </c>
      <c r="D7" s="6" t="s">
        <v>1080</v>
      </c>
      <c r="E7" s="6" t="s">
        <v>118</v>
      </c>
      <c r="G7" s="6">
        <v>42421</v>
      </c>
      <c r="H7" s="13">
        <v>1676.22</v>
      </c>
      <c r="I7" s="14">
        <v>3.46</v>
      </c>
    </row>
    <row r="8" spans="1:9">
      <c r="B8" s="15" t="s">
        <v>10</v>
      </c>
      <c r="C8" s="6" t="s">
        <v>622</v>
      </c>
      <c r="D8" s="6" t="s">
        <v>623</v>
      </c>
      <c r="E8" s="6" t="s">
        <v>624</v>
      </c>
      <c r="G8" s="6">
        <v>93941</v>
      </c>
      <c r="H8" s="13">
        <v>1674.4</v>
      </c>
      <c r="I8" s="14">
        <v>3.46</v>
      </c>
    </row>
    <row r="9" spans="1:9">
      <c r="B9" s="15" t="s">
        <v>10</v>
      </c>
      <c r="C9" s="6" t="s">
        <v>1314</v>
      </c>
      <c r="D9" s="6" t="s">
        <v>1315</v>
      </c>
      <c r="E9" s="6" t="s">
        <v>655</v>
      </c>
      <c r="G9" s="6">
        <v>29845</v>
      </c>
      <c r="H9" s="13">
        <v>1618.49</v>
      </c>
      <c r="I9" s="14">
        <v>3.34</v>
      </c>
    </row>
    <row r="10" spans="1:9">
      <c r="B10" s="15" t="s">
        <v>10</v>
      </c>
      <c r="C10" s="6" t="s">
        <v>74</v>
      </c>
      <c r="D10" s="6" t="s">
        <v>75</v>
      </c>
      <c r="E10" s="6" t="s">
        <v>30</v>
      </c>
      <c r="G10" s="6">
        <v>148388</v>
      </c>
      <c r="H10" s="13">
        <v>1453.31</v>
      </c>
      <c r="I10" s="14">
        <v>3</v>
      </c>
    </row>
    <row r="11" spans="1:9">
      <c r="B11" s="15" t="s">
        <v>10</v>
      </c>
      <c r="C11" s="6" t="s">
        <v>547</v>
      </c>
      <c r="D11" s="6" t="s">
        <v>621</v>
      </c>
      <c r="E11" s="6" t="s">
        <v>30</v>
      </c>
      <c r="G11" s="6">
        <v>185371</v>
      </c>
      <c r="H11" s="13">
        <v>1356.08</v>
      </c>
      <c r="I11" s="14">
        <v>2.8000000000000003</v>
      </c>
    </row>
    <row r="12" spans="1:9">
      <c r="B12" s="15" t="s">
        <v>10</v>
      </c>
      <c r="C12" s="6" t="s">
        <v>1389</v>
      </c>
      <c r="D12" s="6" t="s">
        <v>1390</v>
      </c>
      <c r="E12" s="6" t="s">
        <v>16</v>
      </c>
      <c r="G12" s="6">
        <v>145624</v>
      </c>
      <c r="H12" s="13">
        <v>1287.97</v>
      </c>
      <c r="I12" s="14">
        <v>2.66</v>
      </c>
    </row>
    <row r="13" spans="1:9">
      <c r="B13" s="15" t="s">
        <v>10</v>
      </c>
      <c r="C13" s="6" t="s">
        <v>1422</v>
      </c>
      <c r="D13" s="6" t="s">
        <v>1423</v>
      </c>
      <c r="E13" s="6" t="s">
        <v>1424</v>
      </c>
      <c r="G13" s="6">
        <v>125802</v>
      </c>
      <c r="H13" s="13">
        <v>1276.6400000000001</v>
      </c>
      <c r="I13" s="14">
        <v>2.64</v>
      </c>
    </row>
    <row r="14" spans="1:9">
      <c r="B14" s="15" t="s">
        <v>10</v>
      </c>
      <c r="C14" s="6" t="s">
        <v>87</v>
      </c>
      <c r="D14" s="6" t="s">
        <v>88</v>
      </c>
      <c r="E14" s="6" t="s">
        <v>83</v>
      </c>
      <c r="G14" s="6">
        <v>18238</v>
      </c>
      <c r="H14" s="13">
        <v>1201.1500000000001</v>
      </c>
      <c r="I14" s="14">
        <v>2.4800000000000004</v>
      </c>
    </row>
    <row r="15" spans="1:9">
      <c r="B15" s="15" t="s">
        <v>10</v>
      </c>
      <c r="C15" s="6" t="s">
        <v>46</v>
      </c>
      <c r="D15" s="6" t="s">
        <v>47</v>
      </c>
      <c r="E15" s="6" t="s">
        <v>48</v>
      </c>
      <c r="G15" s="6">
        <v>79462</v>
      </c>
      <c r="H15" s="13">
        <v>1184.54</v>
      </c>
      <c r="I15" s="14">
        <v>2.4500000000000002</v>
      </c>
    </row>
    <row r="16" spans="1:9">
      <c r="B16" s="15" t="s">
        <v>10</v>
      </c>
      <c r="C16" s="6" t="s">
        <v>1480</v>
      </c>
      <c r="D16" s="6" t="s">
        <v>1481</v>
      </c>
      <c r="E16" s="6" t="s">
        <v>57</v>
      </c>
      <c r="G16" s="6">
        <v>60179</v>
      </c>
      <c r="H16" s="13">
        <v>1165.67</v>
      </c>
      <c r="I16" s="14">
        <v>2.41</v>
      </c>
    </row>
    <row r="17" spans="2:9">
      <c r="B17" s="15" t="s">
        <v>10</v>
      </c>
      <c r="C17" s="6" t="s">
        <v>67</v>
      </c>
      <c r="D17" s="6" t="s">
        <v>68</v>
      </c>
      <c r="E17" s="6" t="s">
        <v>69</v>
      </c>
      <c r="G17" s="6">
        <v>172594</v>
      </c>
      <c r="H17" s="13">
        <v>1130.1500000000001</v>
      </c>
      <c r="I17" s="14">
        <v>2.34</v>
      </c>
    </row>
    <row r="18" spans="2:9">
      <c r="B18" s="15" t="s">
        <v>10</v>
      </c>
      <c r="C18" s="6" t="s">
        <v>78</v>
      </c>
      <c r="D18" s="6" t="s">
        <v>79</v>
      </c>
      <c r="E18" s="6" t="s">
        <v>80</v>
      </c>
      <c r="G18" s="6">
        <v>17955</v>
      </c>
      <c r="H18" s="13">
        <v>1106.48</v>
      </c>
      <c r="I18" s="14">
        <v>2.29</v>
      </c>
    </row>
    <row r="19" spans="2:9">
      <c r="B19" s="15" t="s">
        <v>10</v>
      </c>
      <c r="C19" s="6" t="s">
        <v>81</v>
      </c>
      <c r="D19" s="6" t="s">
        <v>82</v>
      </c>
      <c r="E19" s="6" t="s">
        <v>83</v>
      </c>
      <c r="G19" s="6">
        <v>32402</v>
      </c>
      <c r="H19" s="13">
        <v>1089.94</v>
      </c>
      <c r="I19" s="14">
        <v>2.2500000000000004</v>
      </c>
    </row>
    <row r="20" spans="2:9">
      <c r="B20" s="15" t="s">
        <v>10</v>
      </c>
      <c r="C20" s="6" t="s">
        <v>1310</v>
      </c>
      <c r="D20" s="6" t="s">
        <v>1311</v>
      </c>
      <c r="E20" s="6" t="s">
        <v>83</v>
      </c>
      <c r="G20" s="6">
        <v>20774</v>
      </c>
      <c r="H20" s="13">
        <v>1051.79</v>
      </c>
      <c r="I20" s="14">
        <v>2.17</v>
      </c>
    </row>
    <row r="21" spans="2:9">
      <c r="B21" s="15" t="s">
        <v>10</v>
      </c>
      <c r="C21" s="6" t="s">
        <v>690</v>
      </c>
      <c r="D21" s="6" t="s">
        <v>691</v>
      </c>
      <c r="E21" s="6" t="s">
        <v>692</v>
      </c>
      <c r="G21" s="6">
        <v>357940</v>
      </c>
      <c r="H21" s="13">
        <v>1005.8100000000001</v>
      </c>
      <c r="I21" s="14">
        <v>2.08</v>
      </c>
    </row>
    <row r="22" spans="2:9">
      <c r="B22" s="15" t="s">
        <v>10</v>
      </c>
      <c r="C22" s="6" t="s">
        <v>570</v>
      </c>
      <c r="D22" s="6" t="s">
        <v>629</v>
      </c>
      <c r="E22" s="6" t="s">
        <v>24</v>
      </c>
      <c r="G22" s="6">
        <v>124439</v>
      </c>
      <c r="H22" s="13">
        <v>997.44</v>
      </c>
      <c r="I22" s="14">
        <v>2.06</v>
      </c>
    </row>
    <row r="23" spans="2:9">
      <c r="B23" s="15" t="s">
        <v>10</v>
      </c>
      <c r="C23" s="6" t="s">
        <v>124</v>
      </c>
      <c r="D23" s="6" t="s">
        <v>125</v>
      </c>
      <c r="E23" s="6" t="s">
        <v>83</v>
      </c>
      <c r="G23" s="6">
        <v>33632</v>
      </c>
      <c r="H23" s="13">
        <v>993.72</v>
      </c>
      <c r="I23" s="14">
        <v>2.0500000000000003</v>
      </c>
    </row>
    <row r="24" spans="2:9">
      <c r="B24" s="15" t="s">
        <v>10</v>
      </c>
      <c r="C24" s="6" t="s">
        <v>89</v>
      </c>
      <c r="D24" s="6" t="s">
        <v>90</v>
      </c>
      <c r="E24" s="6" t="s">
        <v>24</v>
      </c>
      <c r="G24" s="6">
        <v>110531</v>
      </c>
      <c r="H24" s="13">
        <v>963.94</v>
      </c>
      <c r="I24" s="14">
        <v>1.9900000000000002</v>
      </c>
    </row>
    <row r="25" spans="2:9">
      <c r="B25" s="15" t="s">
        <v>10</v>
      </c>
      <c r="C25" s="6" t="s">
        <v>42</v>
      </c>
      <c r="D25" s="6" t="s">
        <v>43</v>
      </c>
      <c r="E25" s="6" t="s">
        <v>30</v>
      </c>
      <c r="G25" s="6">
        <v>736325</v>
      </c>
      <c r="H25" s="13">
        <v>908.99</v>
      </c>
      <c r="I25" s="14">
        <v>1.8800000000000001</v>
      </c>
    </row>
    <row r="26" spans="2:9">
      <c r="B26" s="15" t="s">
        <v>10</v>
      </c>
      <c r="C26" s="6" t="s">
        <v>55</v>
      </c>
      <c r="D26" s="6" t="s">
        <v>56</v>
      </c>
      <c r="E26" s="6" t="s">
        <v>57</v>
      </c>
      <c r="G26" s="6">
        <v>13063</v>
      </c>
      <c r="H26" s="13">
        <v>893.97</v>
      </c>
      <c r="I26" s="14">
        <v>1.8500000000000003</v>
      </c>
    </row>
    <row r="27" spans="2:9">
      <c r="B27" s="15" t="s">
        <v>10</v>
      </c>
      <c r="C27" s="6" t="s">
        <v>1520</v>
      </c>
      <c r="D27" s="6" t="s">
        <v>1521</v>
      </c>
      <c r="E27" s="6" t="s">
        <v>27</v>
      </c>
      <c r="G27" s="6">
        <v>38489</v>
      </c>
      <c r="H27" s="13">
        <v>890.6</v>
      </c>
      <c r="I27" s="14">
        <v>1.8399999999999999</v>
      </c>
    </row>
    <row r="28" spans="2:9">
      <c r="B28" s="15" t="s">
        <v>10</v>
      </c>
      <c r="C28" s="6" t="s">
        <v>76</v>
      </c>
      <c r="D28" s="6" t="s">
        <v>77</v>
      </c>
      <c r="E28" s="6" t="s">
        <v>30</v>
      </c>
      <c r="G28" s="6">
        <v>105338</v>
      </c>
      <c r="H28" s="13">
        <v>887.68000000000006</v>
      </c>
      <c r="I28" s="14">
        <v>1.83</v>
      </c>
    </row>
    <row r="29" spans="2:9">
      <c r="B29" s="15" t="s">
        <v>10</v>
      </c>
      <c r="C29" s="6" t="s">
        <v>119</v>
      </c>
      <c r="D29" s="6" t="s">
        <v>120</v>
      </c>
      <c r="E29" s="6" t="s">
        <v>121</v>
      </c>
      <c r="G29" s="6">
        <v>33597</v>
      </c>
      <c r="H29" s="13">
        <v>883.37</v>
      </c>
      <c r="I29" s="14">
        <v>1.83</v>
      </c>
    </row>
    <row r="30" spans="2:9">
      <c r="B30" s="15" t="s">
        <v>10</v>
      </c>
      <c r="C30" s="6" t="s">
        <v>25</v>
      </c>
      <c r="D30" s="6" t="s">
        <v>26</v>
      </c>
      <c r="E30" s="6" t="s">
        <v>27</v>
      </c>
      <c r="G30" s="6">
        <v>88414</v>
      </c>
      <c r="H30" s="13">
        <v>877.69</v>
      </c>
      <c r="I30" s="14">
        <v>1.81</v>
      </c>
    </row>
    <row r="31" spans="2:9">
      <c r="B31" s="15" t="s">
        <v>10</v>
      </c>
      <c r="C31" s="6" t="s">
        <v>1409</v>
      </c>
      <c r="D31" s="6" t="s">
        <v>1410</v>
      </c>
      <c r="E31" s="6" t="s">
        <v>648</v>
      </c>
      <c r="G31" s="6">
        <v>75573</v>
      </c>
      <c r="H31" s="13">
        <v>848.31000000000006</v>
      </c>
      <c r="I31" s="14">
        <v>1.7500000000000002</v>
      </c>
    </row>
    <row r="32" spans="2:9">
      <c r="B32" s="15" t="s">
        <v>10</v>
      </c>
      <c r="C32" s="6" t="s">
        <v>3182</v>
      </c>
      <c r="D32" s="6" t="s">
        <v>3183</v>
      </c>
      <c r="E32" s="6" t="s">
        <v>24</v>
      </c>
      <c r="G32" s="6">
        <v>290343</v>
      </c>
      <c r="H32" s="13">
        <v>830.67000000000007</v>
      </c>
      <c r="I32" s="14">
        <v>1.72</v>
      </c>
    </row>
    <row r="33" spans="2:9">
      <c r="B33" s="15" t="s">
        <v>10</v>
      </c>
      <c r="C33" s="6" t="s">
        <v>35</v>
      </c>
      <c r="D33" s="6" t="s">
        <v>36</v>
      </c>
      <c r="E33" s="6" t="s">
        <v>24</v>
      </c>
      <c r="G33" s="6">
        <v>344661</v>
      </c>
      <c r="H33" s="13">
        <v>827.88</v>
      </c>
      <c r="I33" s="14">
        <v>1.71</v>
      </c>
    </row>
    <row r="34" spans="2:9">
      <c r="B34" s="15" t="s">
        <v>10</v>
      </c>
      <c r="C34" s="6" t="s">
        <v>1508</v>
      </c>
      <c r="D34" s="6" t="s">
        <v>1509</v>
      </c>
      <c r="E34" s="6" t="s">
        <v>27</v>
      </c>
      <c r="G34" s="6">
        <v>14909</v>
      </c>
      <c r="H34" s="13">
        <v>790.03</v>
      </c>
      <c r="I34" s="14">
        <v>1.6300000000000001</v>
      </c>
    </row>
    <row r="35" spans="2:9">
      <c r="B35" s="15" t="s">
        <v>10</v>
      </c>
      <c r="C35" s="6" t="s">
        <v>93</v>
      </c>
      <c r="D35" s="6" t="s">
        <v>94</v>
      </c>
      <c r="E35" s="6" t="s">
        <v>24</v>
      </c>
      <c r="G35" s="6">
        <v>24909</v>
      </c>
      <c r="H35" s="13">
        <v>787.15</v>
      </c>
      <c r="I35" s="14">
        <v>1.6300000000000001</v>
      </c>
    </row>
    <row r="36" spans="2:9">
      <c r="B36" s="15" t="s">
        <v>10</v>
      </c>
      <c r="C36" s="6" t="s">
        <v>1955</v>
      </c>
      <c r="D36" s="6" t="s">
        <v>1956</v>
      </c>
      <c r="E36" s="6" t="s">
        <v>99</v>
      </c>
      <c r="G36" s="6">
        <v>112038</v>
      </c>
      <c r="H36" s="13">
        <v>750.65</v>
      </c>
      <c r="I36" s="14">
        <v>1.55</v>
      </c>
    </row>
    <row r="37" spans="2:9">
      <c r="B37" s="15" t="s">
        <v>10</v>
      </c>
      <c r="C37" s="6" t="s">
        <v>829</v>
      </c>
      <c r="D37" s="6" t="s">
        <v>830</v>
      </c>
      <c r="E37" s="6" t="s">
        <v>24</v>
      </c>
      <c r="G37" s="6">
        <v>38685</v>
      </c>
      <c r="H37" s="13">
        <v>709.68000000000006</v>
      </c>
      <c r="I37" s="14">
        <v>1.4700000000000002</v>
      </c>
    </row>
    <row r="38" spans="2:9">
      <c r="B38" s="15" t="s">
        <v>10</v>
      </c>
      <c r="C38" s="6" t="s">
        <v>665</v>
      </c>
      <c r="D38" s="6" t="s">
        <v>666</v>
      </c>
      <c r="E38" s="6" t="s">
        <v>27</v>
      </c>
      <c r="G38" s="6">
        <v>35625</v>
      </c>
      <c r="H38" s="13">
        <v>626</v>
      </c>
      <c r="I38" s="14">
        <v>1.29</v>
      </c>
    </row>
    <row r="39" spans="2:9">
      <c r="B39" s="15" t="s">
        <v>10</v>
      </c>
      <c r="C39" s="6" t="s">
        <v>695</v>
      </c>
      <c r="D39" s="6" t="s">
        <v>696</v>
      </c>
      <c r="E39" s="6" t="s">
        <v>62</v>
      </c>
      <c r="G39" s="6">
        <v>15520</v>
      </c>
      <c r="H39" s="13">
        <v>596.71</v>
      </c>
      <c r="I39" s="14">
        <v>1.23</v>
      </c>
    </row>
    <row r="40" spans="2:9">
      <c r="B40" s="15" t="s">
        <v>10</v>
      </c>
      <c r="C40" s="6" t="s">
        <v>112</v>
      </c>
      <c r="D40" s="6" t="s">
        <v>113</v>
      </c>
      <c r="E40" s="6" t="s">
        <v>19</v>
      </c>
      <c r="G40" s="6">
        <v>25712</v>
      </c>
      <c r="H40" s="13">
        <v>569.88</v>
      </c>
      <c r="I40" s="14">
        <v>1.18</v>
      </c>
    </row>
    <row r="41" spans="2:9">
      <c r="B41" s="15" t="s">
        <v>10</v>
      </c>
      <c r="C41" s="6" t="s">
        <v>63</v>
      </c>
      <c r="D41" s="6" t="s">
        <v>64</v>
      </c>
      <c r="E41" s="6" t="s">
        <v>30</v>
      </c>
      <c r="G41" s="6">
        <v>391607</v>
      </c>
      <c r="H41" s="13">
        <v>536.46</v>
      </c>
      <c r="I41" s="14">
        <v>1.1100000000000001</v>
      </c>
    </row>
    <row r="42" spans="2:9">
      <c r="B42" s="15" t="s">
        <v>10</v>
      </c>
      <c r="C42" s="6" t="s">
        <v>2001</v>
      </c>
      <c r="D42" s="6" t="s">
        <v>2002</v>
      </c>
      <c r="E42" s="6" t="s">
        <v>13</v>
      </c>
      <c r="G42" s="6">
        <v>17614</v>
      </c>
      <c r="H42" s="13">
        <v>516.97</v>
      </c>
      <c r="I42" s="14">
        <v>1.07</v>
      </c>
    </row>
    <row r="43" spans="2:9">
      <c r="B43" s="15" t="s">
        <v>10</v>
      </c>
      <c r="C43" s="6" t="s">
        <v>864</v>
      </c>
      <c r="D43" s="6" t="s">
        <v>865</v>
      </c>
      <c r="E43" s="6" t="s">
        <v>57</v>
      </c>
      <c r="G43" s="6">
        <v>11980</v>
      </c>
      <c r="H43" s="13">
        <v>483.75</v>
      </c>
      <c r="I43" s="14">
        <v>1</v>
      </c>
    </row>
    <row r="44" spans="2:9">
      <c r="B44" s="15" t="s">
        <v>10</v>
      </c>
      <c r="C44" s="6" t="s">
        <v>1280</v>
      </c>
      <c r="D44" s="6" t="s">
        <v>1281</v>
      </c>
      <c r="E44" s="6" t="s">
        <v>676</v>
      </c>
      <c r="G44" s="6">
        <v>24950</v>
      </c>
      <c r="H44" s="13">
        <v>476.5</v>
      </c>
      <c r="I44" s="14">
        <v>0.98</v>
      </c>
    </row>
    <row r="45" spans="2:9">
      <c r="B45" s="15" t="s">
        <v>10</v>
      </c>
      <c r="C45" s="6" t="s">
        <v>1413</v>
      </c>
      <c r="D45" s="6" t="s">
        <v>1414</v>
      </c>
      <c r="E45" s="6" t="s">
        <v>16</v>
      </c>
      <c r="G45" s="6">
        <v>86690</v>
      </c>
      <c r="H45" s="13">
        <v>435.31</v>
      </c>
      <c r="I45" s="14">
        <v>0.90000000000000013</v>
      </c>
    </row>
    <row r="46" spans="2:9">
      <c r="B46" s="15" t="s">
        <v>10</v>
      </c>
      <c r="C46" s="6" t="s">
        <v>909</v>
      </c>
      <c r="D46" s="6" t="s">
        <v>910</v>
      </c>
      <c r="E46" s="6" t="s">
        <v>692</v>
      </c>
      <c r="G46" s="6">
        <v>129020</v>
      </c>
      <c r="H46" s="13">
        <v>432.73</v>
      </c>
      <c r="I46" s="14">
        <v>0.89</v>
      </c>
    </row>
    <row r="47" spans="2:9">
      <c r="B47" s="15" t="s">
        <v>10</v>
      </c>
      <c r="C47" s="6" t="s">
        <v>646</v>
      </c>
      <c r="D47" s="6" t="s">
        <v>647</v>
      </c>
      <c r="E47" s="6" t="s">
        <v>648</v>
      </c>
      <c r="G47" s="6">
        <v>35560</v>
      </c>
      <c r="H47" s="13">
        <v>395.82</v>
      </c>
      <c r="I47" s="14">
        <v>0.82000000000000006</v>
      </c>
    </row>
    <row r="48" spans="2:9">
      <c r="B48" s="15" t="s">
        <v>10</v>
      </c>
      <c r="C48" s="6" t="s">
        <v>60</v>
      </c>
      <c r="D48" s="6" t="s">
        <v>61</v>
      </c>
      <c r="E48" s="6" t="s">
        <v>62</v>
      </c>
      <c r="G48" s="6">
        <v>22743</v>
      </c>
      <c r="H48" s="13">
        <v>380.85</v>
      </c>
      <c r="I48" s="14">
        <v>0.79</v>
      </c>
    </row>
    <row r="49" spans="2:9">
      <c r="B49" s="15" t="s">
        <v>10</v>
      </c>
      <c r="C49" s="6" t="s">
        <v>14</v>
      </c>
      <c r="D49" s="6" t="s">
        <v>15</v>
      </c>
      <c r="E49" s="6" t="s">
        <v>16</v>
      </c>
      <c r="G49" s="6">
        <v>71593</v>
      </c>
      <c r="H49" s="13">
        <v>324.67</v>
      </c>
      <c r="I49" s="14">
        <v>0.67</v>
      </c>
    </row>
    <row r="50" spans="2:9">
      <c r="B50" s="15" t="s">
        <v>10</v>
      </c>
      <c r="C50" s="6" t="s">
        <v>33</v>
      </c>
      <c r="D50" s="6" t="s">
        <v>34</v>
      </c>
      <c r="E50" s="6" t="s">
        <v>16</v>
      </c>
      <c r="G50" s="6">
        <v>83369</v>
      </c>
      <c r="H50" s="13">
        <v>321.89</v>
      </c>
      <c r="I50" s="14">
        <v>0.67</v>
      </c>
    </row>
    <row r="51" spans="2:9">
      <c r="B51" s="15" t="s">
        <v>10</v>
      </c>
      <c r="C51" s="6" t="s">
        <v>1478</v>
      </c>
      <c r="D51" s="6" t="s">
        <v>1479</v>
      </c>
      <c r="E51" s="6" t="s">
        <v>27</v>
      </c>
      <c r="G51" s="6">
        <v>81628</v>
      </c>
      <c r="H51" s="13">
        <v>294.60000000000002</v>
      </c>
      <c r="I51" s="14">
        <v>0.61</v>
      </c>
    </row>
    <row r="52" spans="2:9">
      <c r="B52" s="15" t="s">
        <v>10</v>
      </c>
      <c r="C52" s="6" t="s">
        <v>37</v>
      </c>
      <c r="D52" s="6" t="s">
        <v>38</v>
      </c>
      <c r="E52" s="6" t="s">
        <v>30</v>
      </c>
      <c r="G52" s="6">
        <v>33309</v>
      </c>
      <c r="H52" s="13">
        <v>281.69</v>
      </c>
      <c r="I52" s="14">
        <v>0.58000000000000007</v>
      </c>
    </row>
    <row r="53" spans="2:9">
      <c r="B53" s="15" t="s">
        <v>10</v>
      </c>
      <c r="C53" s="6" t="s">
        <v>39</v>
      </c>
      <c r="D53" s="6" t="s">
        <v>40</v>
      </c>
      <c r="E53" s="6" t="s">
        <v>41</v>
      </c>
      <c r="G53" s="6">
        <v>174227</v>
      </c>
      <c r="H53" s="13">
        <v>268.54000000000002</v>
      </c>
      <c r="I53" s="14">
        <v>0.55000000000000004</v>
      </c>
    </row>
    <row r="54" spans="2:9">
      <c r="B54" s="15" t="s">
        <v>10</v>
      </c>
      <c r="C54" s="6" t="s">
        <v>3184</v>
      </c>
      <c r="D54" s="6" t="s">
        <v>3185</v>
      </c>
      <c r="E54" s="6" t="s">
        <v>57</v>
      </c>
      <c r="G54" s="6">
        <v>8228</v>
      </c>
      <c r="H54" s="13">
        <v>265.38</v>
      </c>
      <c r="I54" s="14">
        <v>0.55000000000000004</v>
      </c>
    </row>
    <row r="55" spans="2:9">
      <c r="B55" s="15" t="s">
        <v>10</v>
      </c>
      <c r="C55" s="6" t="s">
        <v>920</v>
      </c>
      <c r="D55" s="6" t="s">
        <v>921</v>
      </c>
      <c r="E55" s="6" t="s">
        <v>648</v>
      </c>
      <c r="G55" s="6">
        <v>170088</v>
      </c>
      <c r="H55" s="13">
        <v>257.55</v>
      </c>
      <c r="I55" s="14">
        <v>0.53</v>
      </c>
    </row>
    <row r="56" spans="2:9">
      <c r="B56" s="15" t="s">
        <v>10</v>
      </c>
      <c r="C56" s="6" t="s">
        <v>70</v>
      </c>
      <c r="D56" s="6" t="s">
        <v>71</v>
      </c>
      <c r="E56" s="6" t="s">
        <v>30</v>
      </c>
      <c r="G56" s="6">
        <v>150207</v>
      </c>
      <c r="H56" s="13">
        <v>246.64000000000001</v>
      </c>
      <c r="I56" s="14">
        <v>0.51</v>
      </c>
    </row>
    <row r="57" spans="2:9">
      <c r="B57" s="15" t="s">
        <v>10</v>
      </c>
      <c r="C57" s="6" t="s">
        <v>1441</v>
      </c>
      <c r="D57" s="6" t="s">
        <v>1442</v>
      </c>
      <c r="E57" s="6" t="s">
        <v>62</v>
      </c>
      <c r="G57" s="6">
        <v>849</v>
      </c>
      <c r="H57" s="13">
        <v>244.05</v>
      </c>
      <c r="I57" s="14">
        <v>0.5</v>
      </c>
    </row>
    <row r="58" spans="2:9">
      <c r="B58" s="15" t="s">
        <v>10</v>
      </c>
      <c r="C58" s="6" t="s">
        <v>2586</v>
      </c>
      <c r="D58" s="6" t="s">
        <v>2587</v>
      </c>
      <c r="E58" s="6" t="s">
        <v>648</v>
      </c>
      <c r="G58" s="6">
        <v>33771</v>
      </c>
      <c r="H58" s="13">
        <v>240.09</v>
      </c>
      <c r="I58" s="14">
        <v>0.5</v>
      </c>
    </row>
    <row r="59" spans="2:9">
      <c r="B59" s="15" t="s">
        <v>10</v>
      </c>
      <c r="C59" s="6" t="s">
        <v>1459</v>
      </c>
      <c r="D59" s="6" t="s">
        <v>1460</v>
      </c>
      <c r="E59" s="6" t="s">
        <v>1000</v>
      </c>
      <c r="G59" s="6">
        <v>267563</v>
      </c>
      <c r="H59" s="13">
        <v>226.76</v>
      </c>
      <c r="I59" s="14">
        <v>0.47000000000000003</v>
      </c>
    </row>
    <row r="60" spans="2:9">
      <c r="B60" s="15" t="s">
        <v>10</v>
      </c>
      <c r="C60" s="6" t="s">
        <v>2612</v>
      </c>
      <c r="D60" s="6" t="s">
        <v>2613</v>
      </c>
      <c r="E60" s="6" t="s">
        <v>83</v>
      </c>
      <c r="G60" s="6">
        <v>10494</v>
      </c>
      <c r="H60" s="13">
        <v>186.58</v>
      </c>
      <c r="I60" s="14">
        <v>0.39</v>
      </c>
    </row>
    <row r="61" spans="2:9">
      <c r="B61" s="15" t="s">
        <v>10</v>
      </c>
      <c r="C61" s="6" t="s">
        <v>1525</v>
      </c>
      <c r="D61" s="6" t="s">
        <v>1526</v>
      </c>
      <c r="E61" s="6" t="s">
        <v>639</v>
      </c>
      <c r="G61" s="6">
        <v>4467</v>
      </c>
      <c r="H61" s="13">
        <v>179.3</v>
      </c>
      <c r="I61" s="14">
        <v>0.37</v>
      </c>
    </row>
    <row r="62" spans="2:9">
      <c r="B62" s="15" t="s">
        <v>10</v>
      </c>
      <c r="C62" s="6" t="s">
        <v>697</v>
      </c>
      <c r="D62" s="6" t="s">
        <v>698</v>
      </c>
      <c r="E62" s="6" t="s">
        <v>86</v>
      </c>
      <c r="G62" s="6">
        <v>164883</v>
      </c>
      <c r="H62" s="13">
        <v>173.62</v>
      </c>
      <c r="I62" s="14">
        <v>0.36000000000000004</v>
      </c>
    </row>
    <row r="63" spans="2:9">
      <c r="B63" s="15" t="s">
        <v>10</v>
      </c>
      <c r="C63" s="6" t="s">
        <v>1470</v>
      </c>
      <c r="D63" s="6" t="s">
        <v>1471</v>
      </c>
      <c r="E63" s="6" t="s">
        <v>27</v>
      </c>
      <c r="G63" s="6">
        <v>4</v>
      </c>
      <c r="H63" s="13">
        <v>0.03</v>
      </c>
      <c r="I63" s="29" t="s">
        <v>237</v>
      </c>
    </row>
    <row r="64" spans="2:9" ht="9.5" thickBot="1">
      <c r="E64" s="16" t="s">
        <v>133</v>
      </c>
      <c r="H64" s="17">
        <v>45589.32</v>
      </c>
      <c r="I64" s="18">
        <v>94.2</v>
      </c>
    </row>
    <row r="65" spans="1:9" ht="16" thickTop="1">
      <c r="B65" s="74" t="s">
        <v>3124</v>
      </c>
      <c r="C65" s="70"/>
      <c r="I65" s="14"/>
    </row>
    <row r="66" spans="1:9" ht="15.5">
      <c r="B66" s="69" t="s">
        <v>540</v>
      </c>
      <c r="C66" s="70"/>
      <c r="I66" s="14"/>
    </row>
    <row r="67" spans="1:9">
      <c r="B67" s="15" t="s">
        <v>10</v>
      </c>
      <c r="C67" s="6" t="s">
        <v>3125</v>
      </c>
      <c r="D67" s="6" t="s">
        <v>3126</v>
      </c>
      <c r="E67" s="6" t="s">
        <v>83</v>
      </c>
      <c r="G67" s="6">
        <v>213392</v>
      </c>
      <c r="H67" s="13">
        <v>21.87</v>
      </c>
      <c r="I67" s="14">
        <v>0.05</v>
      </c>
    </row>
    <row r="68" spans="1:9" ht="9.5" thickBot="1">
      <c r="E68" s="16" t="s">
        <v>133</v>
      </c>
      <c r="H68" s="17">
        <v>21.87</v>
      </c>
      <c r="I68" s="18">
        <v>0.05</v>
      </c>
    </row>
    <row r="69" spans="1:9" ht="9.5" thickTop="1">
      <c r="I69" s="14"/>
    </row>
    <row r="70" spans="1:9" ht="15.5">
      <c r="A70" s="69" t="s">
        <v>1788</v>
      </c>
      <c r="B70" s="70"/>
      <c r="C70" s="70"/>
      <c r="I70" s="14"/>
    </row>
    <row r="71" spans="1:9" ht="15.5">
      <c r="B71" s="69" t="s">
        <v>1789</v>
      </c>
      <c r="C71" s="70"/>
      <c r="I71" s="14"/>
    </row>
    <row r="72" spans="1:9">
      <c r="B72" s="15" t="s">
        <v>10</v>
      </c>
      <c r="C72" s="6" t="s">
        <v>1793</v>
      </c>
      <c r="D72" s="6" t="s">
        <v>1794</v>
      </c>
      <c r="E72" s="6" t="s">
        <v>1792</v>
      </c>
      <c r="G72" s="6">
        <v>1058.9740000000002</v>
      </c>
      <c r="H72" s="13">
        <v>58.94</v>
      </c>
      <c r="I72" s="14">
        <v>0.12000000000000001</v>
      </c>
    </row>
    <row r="73" spans="1:9" ht="9.5" thickBot="1">
      <c r="E73" s="16" t="s">
        <v>133</v>
      </c>
      <c r="H73" s="25">
        <v>58.94</v>
      </c>
      <c r="I73" s="26">
        <v>0.12</v>
      </c>
    </row>
    <row r="74" spans="1:9" ht="9.5" thickTop="1">
      <c r="I74" s="14"/>
    </row>
    <row r="75" spans="1:9">
      <c r="I75" s="14"/>
    </row>
    <row r="76" spans="1:9">
      <c r="C76" s="6" t="s">
        <v>152</v>
      </c>
      <c r="E76" s="6" t="s">
        <v>10</v>
      </c>
      <c r="F76" s="12">
        <v>6.03</v>
      </c>
      <c r="H76" s="13">
        <v>89.99</v>
      </c>
      <c r="I76" s="14">
        <v>0.19</v>
      </c>
    </row>
    <row r="77" spans="1:9">
      <c r="I77" s="14"/>
    </row>
    <row r="78" spans="1:9">
      <c r="A78" s="11" t="s">
        <v>134</v>
      </c>
      <c r="H78" s="19">
        <v>2636.89</v>
      </c>
      <c r="I78" s="20">
        <v>5.44</v>
      </c>
    </row>
    <row r="79" spans="1:9">
      <c r="I79" s="14"/>
    </row>
    <row r="80" spans="1:9" ht="9.5" thickBot="1">
      <c r="E80" s="16" t="s">
        <v>135</v>
      </c>
      <c r="H80" s="17">
        <v>48397.01</v>
      </c>
      <c r="I80" s="18">
        <v>100</v>
      </c>
    </row>
    <row r="81" spans="1:9" ht="9.5" thickTop="1">
      <c r="I81" s="14"/>
    </row>
    <row r="82" spans="1:9">
      <c r="A82" s="16" t="s">
        <v>136</v>
      </c>
      <c r="I82" s="14"/>
    </row>
    <row r="83" spans="1:9">
      <c r="A83" s="6">
        <v>1</v>
      </c>
      <c r="B83" s="6" t="s">
        <v>137</v>
      </c>
      <c r="I83" s="14"/>
    </row>
    <row r="84" spans="1:9">
      <c r="I84" s="14"/>
    </row>
    <row r="85" spans="1:9">
      <c r="A85" s="6">
        <v>2</v>
      </c>
      <c r="B85" s="6" t="s">
        <v>799</v>
      </c>
      <c r="I85" s="14"/>
    </row>
    <row r="86" spans="1:9">
      <c r="I86" s="14"/>
    </row>
    <row r="87" spans="1:9">
      <c r="A87" s="6">
        <v>3</v>
      </c>
      <c r="B87" s="21" t="s">
        <v>139</v>
      </c>
      <c r="C87" s="22"/>
      <c r="I87" s="14"/>
    </row>
    <row r="88" spans="1:9">
      <c r="B88" s="22"/>
      <c r="C88" s="22"/>
      <c r="I88" s="14"/>
    </row>
    <row r="89" spans="1:9">
      <c r="B89" s="22"/>
      <c r="C89" s="27" t="s">
        <v>140</v>
      </c>
      <c r="I89" s="14"/>
    </row>
    <row r="90" spans="1:9">
      <c r="B90" s="22"/>
      <c r="C90" s="27" t="s">
        <v>141</v>
      </c>
      <c r="D90" s="16" t="s">
        <v>142</v>
      </c>
      <c r="E90" s="16" t="s">
        <v>143</v>
      </c>
      <c r="I90" s="14"/>
    </row>
    <row r="91" spans="1:9">
      <c r="B91" s="22"/>
      <c r="C91" s="21" t="s">
        <v>3186</v>
      </c>
      <c r="D91" s="6">
        <v>15.639000000000001</v>
      </c>
      <c r="E91" s="6">
        <v>13.673</v>
      </c>
      <c r="I91" s="14"/>
    </row>
    <row r="92" spans="1:9">
      <c r="B92" s="22"/>
      <c r="C92" s="21" t="s">
        <v>3187</v>
      </c>
      <c r="D92" s="6">
        <v>15.639000000000001</v>
      </c>
      <c r="E92" s="6">
        <v>13.673</v>
      </c>
      <c r="I92" s="14"/>
    </row>
    <row r="93" spans="1:9">
      <c r="B93" s="22"/>
      <c r="C93" s="21" t="s">
        <v>2475</v>
      </c>
      <c r="D93" s="6">
        <v>15.496</v>
      </c>
      <c r="E93" s="6">
        <v>13.541</v>
      </c>
      <c r="I93" s="14"/>
    </row>
    <row r="94" spans="1:9">
      <c r="B94" s="22"/>
      <c r="C94" s="21" t="s">
        <v>3188</v>
      </c>
      <c r="D94" s="6">
        <v>15.378</v>
      </c>
      <c r="E94" s="6">
        <v>13.437000000000001</v>
      </c>
      <c r="I94" s="14"/>
    </row>
    <row r="95" spans="1:9">
      <c r="I95" s="14"/>
    </row>
    <row r="96" spans="1:9">
      <c r="A96" s="6">
        <v>4</v>
      </c>
      <c r="B96" s="6" t="s">
        <v>3189</v>
      </c>
      <c r="I96" s="14"/>
    </row>
    <row r="97" spans="1:9">
      <c r="I97" s="14"/>
    </row>
    <row r="98" spans="1:9">
      <c r="A98" s="6">
        <v>5</v>
      </c>
      <c r="B98" s="6" t="s">
        <v>3190</v>
      </c>
      <c r="I98" s="14"/>
    </row>
    <row r="99" spans="1:9">
      <c r="I99" s="14"/>
    </row>
    <row r="100" spans="1:9" ht="20" customHeight="1">
      <c r="A100" s="6">
        <v>6</v>
      </c>
      <c r="B100" s="71" t="s">
        <v>148</v>
      </c>
      <c r="C100" s="72"/>
      <c r="D100" s="72"/>
      <c r="E100" s="72"/>
      <c r="F100" s="72"/>
      <c r="G100" s="72"/>
      <c r="H100" s="72"/>
      <c r="I100" s="73"/>
    </row>
    <row r="101" spans="1:9">
      <c r="A101" s="1"/>
      <c r="B101" s="1"/>
      <c r="C101" s="1"/>
      <c r="D101" s="1"/>
      <c r="E101" s="1"/>
      <c r="F101" s="3"/>
      <c r="G101" s="1"/>
      <c r="H101" s="4"/>
      <c r="I101" s="3"/>
    </row>
    <row r="102" spans="1:9">
      <c r="A102" s="24" t="s">
        <v>149</v>
      </c>
      <c r="B102" s="21"/>
      <c r="C102" s="21"/>
      <c r="D102" s="21"/>
    </row>
    <row r="103" spans="1:9">
      <c r="A103" s="21"/>
      <c r="B103" s="21"/>
      <c r="C103" s="21"/>
      <c r="D103" s="21"/>
    </row>
    <row r="104" spans="1:9">
      <c r="A104" s="21"/>
      <c r="B104" s="21"/>
      <c r="C104" s="21"/>
      <c r="D104" s="21"/>
    </row>
    <row r="105" spans="1:9">
      <c r="A105" s="21"/>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4" t="s">
        <v>3191</v>
      </c>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2"/>
      <c r="B139" s="22"/>
      <c r="C139" s="22"/>
      <c r="D139" s="22"/>
    </row>
    <row r="140" spans="1:4">
      <c r="A140" s="22"/>
      <c r="B140" s="22"/>
      <c r="C140" s="22"/>
      <c r="D140" s="22"/>
    </row>
  </sheetData>
  <mergeCells count="8">
    <mergeCell ref="B71:C71"/>
    <mergeCell ref="B100:I100"/>
    <mergeCell ref="A2:C2"/>
    <mergeCell ref="A3:C3"/>
    <mergeCell ref="B4:C4"/>
    <mergeCell ref="B65:C65"/>
    <mergeCell ref="B66:C66"/>
    <mergeCell ref="A70:C70"/>
  </mergeCells>
  <pageMargins left="0.7" right="0.7" top="0.75" bottom="0.75" header="0.3" footer="0.3"/>
  <pageSetup paperSize="0" orientation="portrait" horizontalDpi="0" verticalDpi="0" copies="0"/>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AA2F2-172B-4B82-8EEC-6B80F7C2E82A}">
  <dimension ref="A1:I12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3162</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625</v>
      </c>
      <c r="D5" s="6" t="s">
        <v>626</v>
      </c>
      <c r="E5" s="6" t="s">
        <v>86</v>
      </c>
      <c r="G5" s="6">
        <v>6223324</v>
      </c>
      <c r="H5" s="13">
        <v>14250.17</v>
      </c>
      <c r="I5" s="14">
        <v>4.62</v>
      </c>
    </row>
    <row r="6" spans="1:9">
      <c r="B6" s="15" t="s">
        <v>10</v>
      </c>
      <c r="C6" s="6" t="s">
        <v>1955</v>
      </c>
      <c r="D6" s="6" t="s">
        <v>1956</v>
      </c>
      <c r="E6" s="6" t="s">
        <v>99</v>
      </c>
      <c r="G6" s="6">
        <v>1810427</v>
      </c>
      <c r="H6" s="13">
        <v>12129.86</v>
      </c>
      <c r="I6" s="14">
        <v>3.93</v>
      </c>
    </row>
    <row r="7" spans="1:9">
      <c r="B7" s="15" t="s">
        <v>10</v>
      </c>
      <c r="C7" s="6" t="s">
        <v>635</v>
      </c>
      <c r="D7" s="6" t="s">
        <v>636</v>
      </c>
      <c r="E7" s="6" t="s">
        <v>30</v>
      </c>
      <c r="G7" s="6">
        <v>865000</v>
      </c>
      <c r="H7" s="13">
        <v>10431.040000000001</v>
      </c>
      <c r="I7" s="14">
        <v>3.3800000000000003</v>
      </c>
    </row>
    <row r="8" spans="1:9">
      <c r="B8" s="15" t="s">
        <v>10</v>
      </c>
      <c r="C8" s="6" t="s">
        <v>1945</v>
      </c>
      <c r="D8" s="6" t="s">
        <v>1946</v>
      </c>
      <c r="E8" s="6" t="s">
        <v>624</v>
      </c>
      <c r="G8" s="6">
        <v>619250</v>
      </c>
      <c r="H8" s="13">
        <v>9342.6200000000008</v>
      </c>
      <c r="I8" s="14">
        <v>3.0300000000000002</v>
      </c>
    </row>
    <row r="9" spans="1:9">
      <c r="B9" s="15" t="s">
        <v>10</v>
      </c>
      <c r="C9" s="6" t="s">
        <v>126</v>
      </c>
      <c r="D9" s="6" t="s">
        <v>127</v>
      </c>
      <c r="E9" s="6" t="s">
        <v>83</v>
      </c>
      <c r="G9" s="6">
        <v>72000</v>
      </c>
      <c r="H9" s="13">
        <v>8860.32</v>
      </c>
      <c r="I9" s="14">
        <v>2.87</v>
      </c>
    </row>
    <row r="10" spans="1:9">
      <c r="B10" s="15" t="s">
        <v>10</v>
      </c>
      <c r="C10" s="6" t="s">
        <v>699</v>
      </c>
      <c r="D10" s="6" t="s">
        <v>700</v>
      </c>
      <c r="E10" s="6" t="s">
        <v>692</v>
      </c>
      <c r="G10" s="6">
        <v>640000</v>
      </c>
      <c r="H10" s="13">
        <v>8600.9600000000009</v>
      </c>
      <c r="I10" s="14">
        <v>2.79</v>
      </c>
    </row>
    <row r="11" spans="1:9">
      <c r="B11" s="15" t="s">
        <v>10</v>
      </c>
      <c r="C11" s="6" t="s">
        <v>1089</v>
      </c>
      <c r="D11" s="6" t="s">
        <v>1090</v>
      </c>
      <c r="E11" s="6" t="s">
        <v>51</v>
      </c>
      <c r="G11" s="6">
        <v>207500</v>
      </c>
      <c r="H11" s="13">
        <v>8182.76</v>
      </c>
      <c r="I11" s="14">
        <v>2.6500000000000004</v>
      </c>
    </row>
    <row r="12" spans="1:9">
      <c r="B12" s="15" t="s">
        <v>10</v>
      </c>
      <c r="C12" s="6" t="s">
        <v>677</v>
      </c>
      <c r="D12" s="6" t="s">
        <v>678</v>
      </c>
      <c r="E12" s="6" t="s">
        <v>62</v>
      </c>
      <c r="G12" s="6">
        <v>771067</v>
      </c>
      <c r="H12" s="13">
        <v>7954.33</v>
      </c>
      <c r="I12" s="14">
        <v>2.58</v>
      </c>
    </row>
    <row r="13" spans="1:9">
      <c r="B13" s="15" t="s">
        <v>10</v>
      </c>
      <c r="C13" s="6" t="s">
        <v>11</v>
      </c>
      <c r="D13" s="6" t="s">
        <v>12</v>
      </c>
      <c r="E13" s="6" t="s">
        <v>13</v>
      </c>
      <c r="G13" s="6">
        <v>192991</v>
      </c>
      <c r="H13" s="13">
        <v>7025.64</v>
      </c>
      <c r="I13" s="14">
        <v>2.2800000000000002</v>
      </c>
    </row>
    <row r="14" spans="1:9">
      <c r="B14" s="15" t="s">
        <v>10</v>
      </c>
      <c r="C14" s="6" t="s">
        <v>124</v>
      </c>
      <c r="D14" s="6" t="s">
        <v>125</v>
      </c>
      <c r="E14" s="6" t="s">
        <v>83</v>
      </c>
      <c r="G14" s="6">
        <v>230000</v>
      </c>
      <c r="H14" s="13">
        <v>6795.81</v>
      </c>
      <c r="I14" s="14">
        <v>2.2000000000000002</v>
      </c>
    </row>
    <row r="15" spans="1:9">
      <c r="B15" s="15" t="s">
        <v>10</v>
      </c>
      <c r="C15" s="6" t="s">
        <v>1351</v>
      </c>
      <c r="D15" s="6" t="s">
        <v>1352</v>
      </c>
      <c r="E15" s="6" t="s">
        <v>99</v>
      </c>
      <c r="G15" s="6">
        <v>1085779</v>
      </c>
      <c r="H15" s="13">
        <v>6748.12</v>
      </c>
      <c r="I15" s="14">
        <v>2.19</v>
      </c>
    </row>
    <row r="16" spans="1:9">
      <c r="B16" s="15" t="s">
        <v>10</v>
      </c>
      <c r="C16" s="6" t="s">
        <v>1079</v>
      </c>
      <c r="D16" s="6" t="s">
        <v>1080</v>
      </c>
      <c r="E16" s="6" t="s">
        <v>118</v>
      </c>
      <c r="G16" s="6">
        <v>170000</v>
      </c>
      <c r="H16" s="13">
        <v>6717.38</v>
      </c>
      <c r="I16" s="14">
        <v>2.1800000000000002</v>
      </c>
    </row>
    <row r="17" spans="2:9">
      <c r="B17" s="15" t="s">
        <v>10</v>
      </c>
      <c r="C17" s="6" t="s">
        <v>697</v>
      </c>
      <c r="D17" s="6" t="s">
        <v>698</v>
      </c>
      <c r="E17" s="6" t="s">
        <v>86</v>
      </c>
      <c r="G17" s="6">
        <v>6050813</v>
      </c>
      <c r="H17" s="13">
        <v>6371.51</v>
      </c>
      <c r="I17" s="14">
        <v>2.0699999999999998</v>
      </c>
    </row>
    <row r="18" spans="2:9">
      <c r="B18" s="15" t="s">
        <v>10</v>
      </c>
      <c r="C18" s="6" t="s">
        <v>1506</v>
      </c>
      <c r="D18" s="6" t="s">
        <v>1507</v>
      </c>
      <c r="E18" s="6" t="s">
        <v>19</v>
      </c>
      <c r="G18" s="6">
        <v>667553</v>
      </c>
      <c r="H18" s="13">
        <v>6339.08</v>
      </c>
      <c r="I18" s="14">
        <v>2.06</v>
      </c>
    </row>
    <row r="19" spans="2:9">
      <c r="B19" s="15" t="s">
        <v>10</v>
      </c>
      <c r="C19" s="6" t="s">
        <v>679</v>
      </c>
      <c r="D19" s="6" t="s">
        <v>680</v>
      </c>
      <c r="E19" s="6" t="s">
        <v>48</v>
      </c>
      <c r="G19" s="6">
        <v>354600</v>
      </c>
      <c r="H19" s="13">
        <v>6065.79</v>
      </c>
      <c r="I19" s="14">
        <v>1.9700000000000002</v>
      </c>
    </row>
    <row r="20" spans="2:9">
      <c r="B20" s="15" t="s">
        <v>10</v>
      </c>
      <c r="C20" s="6" t="s">
        <v>1318</v>
      </c>
      <c r="D20" s="6" t="s">
        <v>1319</v>
      </c>
      <c r="E20" s="6" t="s">
        <v>1320</v>
      </c>
      <c r="G20" s="6">
        <v>614760</v>
      </c>
      <c r="H20" s="13">
        <v>6054.16</v>
      </c>
      <c r="I20" s="14">
        <v>1.96</v>
      </c>
    </row>
    <row r="21" spans="2:9">
      <c r="B21" s="15" t="s">
        <v>10</v>
      </c>
      <c r="C21" s="6" t="s">
        <v>1325</v>
      </c>
      <c r="D21" s="6" t="s">
        <v>1326</v>
      </c>
      <c r="E21" s="6" t="s">
        <v>86</v>
      </c>
      <c r="G21" s="6">
        <v>149541</v>
      </c>
      <c r="H21" s="13">
        <v>5917.04</v>
      </c>
      <c r="I21" s="14">
        <v>1.9200000000000002</v>
      </c>
    </row>
    <row r="22" spans="2:9">
      <c r="B22" s="15" t="s">
        <v>10</v>
      </c>
      <c r="C22" s="6" t="s">
        <v>2676</v>
      </c>
      <c r="D22" s="6" t="s">
        <v>2677</v>
      </c>
      <c r="E22" s="6" t="s">
        <v>928</v>
      </c>
      <c r="G22" s="6">
        <v>325671</v>
      </c>
      <c r="H22" s="13">
        <v>5856.54</v>
      </c>
      <c r="I22" s="14">
        <v>1.9</v>
      </c>
    </row>
    <row r="23" spans="2:9">
      <c r="B23" s="15" t="s">
        <v>10</v>
      </c>
      <c r="C23" s="6" t="s">
        <v>1494</v>
      </c>
      <c r="D23" s="6" t="s">
        <v>1495</v>
      </c>
      <c r="E23" s="6" t="s">
        <v>106</v>
      </c>
      <c r="G23" s="6">
        <v>376000</v>
      </c>
      <c r="H23" s="13">
        <v>5368.53</v>
      </c>
      <c r="I23" s="14">
        <v>1.7400000000000002</v>
      </c>
    </row>
    <row r="24" spans="2:9">
      <c r="B24" s="15" t="s">
        <v>10</v>
      </c>
      <c r="C24" s="6" t="s">
        <v>107</v>
      </c>
      <c r="D24" s="6" t="s">
        <v>108</v>
      </c>
      <c r="E24" s="6" t="s">
        <v>48</v>
      </c>
      <c r="G24" s="6">
        <v>300000</v>
      </c>
      <c r="H24" s="13">
        <v>5331.9000000000005</v>
      </c>
      <c r="I24" s="14">
        <v>1.73</v>
      </c>
    </row>
    <row r="25" spans="2:9">
      <c r="B25" s="15" t="s">
        <v>10</v>
      </c>
      <c r="C25" s="6" t="s">
        <v>856</v>
      </c>
      <c r="D25" s="6" t="s">
        <v>857</v>
      </c>
      <c r="E25" s="6" t="s">
        <v>118</v>
      </c>
      <c r="G25" s="6">
        <v>53500</v>
      </c>
      <c r="H25" s="13">
        <v>5175.0600000000004</v>
      </c>
      <c r="I25" s="14">
        <v>1.6800000000000002</v>
      </c>
    </row>
    <row r="26" spans="2:9">
      <c r="B26" s="15" t="s">
        <v>10</v>
      </c>
      <c r="C26" s="6" t="s">
        <v>2678</v>
      </c>
      <c r="D26" s="6" t="s">
        <v>2679</v>
      </c>
      <c r="E26" s="6" t="s">
        <v>99</v>
      </c>
      <c r="G26" s="6">
        <v>590176</v>
      </c>
      <c r="H26" s="13">
        <v>5083.78</v>
      </c>
      <c r="I26" s="14">
        <v>1.6500000000000001</v>
      </c>
    </row>
    <row r="27" spans="2:9">
      <c r="B27" s="15" t="s">
        <v>10</v>
      </c>
      <c r="C27" s="6" t="s">
        <v>1496</v>
      </c>
      <c r="D27" s="6" t="s">
        <v>1497</v>
      </c>
      <c r="E27" s="6" t="s">
        <v>27</v>
      </c>
      <c r="G27" s="6">
        <v>218627</v>
      </c>
      <c r="H27" s="13">
        <v>4385.22</v>
      </c>
      <c r="I27" s="14">
        <v>1.4200000000000002</v>
      </c>
    </row>
    <row r="28" spans="2:9">
      <c r="B28" s="15" t="s">
        <v>10</v>
      </c>
      <c r="C28" s="6" t="s">
        <v>2963</v>
      </c>
      <c r="D28" s="6" t="s">
        <v>2964</v>
      </c>
      <c r="E28" s="6" t="s">
        <v>57</v>
      </c>
      <c r="G28" s="6">
        <v>115387</v>
      </c>
      <c r="H28" s="13">
        <v>4196.16</v>
      </c>
      <c r="I28" s="14">
        <v>1.36</v>
      </c>
    </row>
    <row r="29" spans="2:9">
      <c r="B29" s="15" t="s">
        <v>10</v>
      </c>
      <c r="C29" s="6" t="s">
        <v>102</v>
      </c>
      <c r="D29" s="6" t="s">
        <v>103</v>
      </c>
      <c r="E29" s="6" t="s">
        <v>80</v>
      </c>
      <c r="G29" s="6">
        <v>34511</v>
      </c>
      <c r="H29" s="13">
        <v>4167.55</v>
      </c>
      <c r="I29" s="14">
        <v>1.35</v>
      </c>
    </row>
    <row r="30" spans="2:9">
      <c r="B30" s="15" t="s">
        <v>10</v>
      </c>
      <c r="C30" s="6" t="s">
        <v>1498</v>
      </c>
      <c r="D30" s="6" t="s">
        <v>1499</v>
      </c>
      <c r="E30" s="6" t="s">
        <v>86</v>
      </c>
      <c r="G30" s="6">
        <v>430000</v>
      </c>
      <c r="H30" s="13">
        <v>4161.1099999999997</v>
      </c>
      <c r="I30" s="14">
        <v>1.35</v>
      </c>
    </row>
    <row r="31" spans="2:9">
      <c r="B31" s="15" t="s">
        <v>10</v>
      </c>
      <c r="C31" s="6" t="s">
        <v>3163</v>
      </c>
      <c r="D31" s="6" t="s">
        <v>3164</v>
      </c>
      <c r="E31" s="6" t="s">
        <v>639</v>
      </c>
      <c r="G31" s="6">
        <v>866869</v>
      </c>
      <c r="H31" s="13">
        <v>4156.2</v>
      </c>
      <c r="I31" s="14">
        <v>1.35</v>
      </c>
    </row>
    <row r="32" spans="2:9">
      <c r="B32" s="15" t="s">
        <v>10</v>
      </c>
      <c r="C32" s="6" t="s">
        <v>547</v>
      </c>
      <c r="D32" s="6" t="s">
        <v>621</v>
      </c>
      <c r="E32" s="6" t="s">
        <v>30</v>
      </c>
      <c r="G32" s="6">
        <v>529994</v>
      </c>
      <c r="H32" s="13">
        <v>3877.17</v>
      </c>
      <c r="I32" s="14">
        <v>1.26</v>
      </c>
    </row>
    <row r="33" spans="2:9">
      <c r="B33" s="15" t="s">
        <v>10</v>
      </c>
      <c r="C33" s="6" t="s">
        <v>695</v>
      </c>
      <c r="D33" s="6" t="s">
        <v>696</v>
      </c>
      <c r="E33" s="6" t="s">
        <v>62</v>
      </c>
      <c r="G33" s="6">
        <v>98500</v>
      </c>
      <c r="H33" s="13">
        <v>3787.13</v>
      </c>
      <c r="I33" s="14">
        <v>1.23</v>
      </c>
    </row>
    <row r="34" spans="2:9">
      <c r="B34" s="15" t="s">
        <v>10</v>
      </c>
      <c r="C34" s="6" t="s">
        <v>1091</v>
      </c>
      <c r="D34" s="6" t="s">
        <v>1092</v>
      </c>
      <c r="E34" s="6" t="s">
        <v>86</v>
      </c>
      <c r="G34" s="6">
        <v>105000</v>
      </c>
      <c r="H34" s="13">
        <v>3460.59</v>
      </c>
      <c r="I34" s="14">
        <v>1.1199999999999999</v>
      </c>
    </row>
    <row r="35" spans="2:9">
      <c r="B35" s="15" t="s">
        <v>10</v>
      </c>
      <c r="C35" s="6" t="s">
        <v>3165</v>
      </c>
      <c r="D35" s="6" t="s">
        <v>3166</v>
      </c>
      <c r="E35" s="6" t="s">
        <v>86</v>
      </c>
      <c r="G35" s="6">
        <v>393797</v>
      </c>
      <c r="H35" s="13">
        <v>3307.5</v>
      </c>
      <c r="I35" s="14">
        <v>1.07</v>
      </c>
    </row>
    <row r="36" spans="2:9">
      <c r="B36" s="15" t="s">
        <v>10</v>
      </c>
      <c r="C36" s="6" t="s">
        <v>2540</v>
      </c>
      <c r="D36" s="6" t="s">
        <v>2541</v>
      </c>
      <c r="E36" s="6" t="s">
        <v>27</v>
      </c>
      <c r="G36" s="6">
        <v>497367</v>
      </c>
      <c r="H36" s="13">
        <v>3263.9700000000003</v>
      </c>
      <c r="I36" s="14">
        <v>1.06</v>
      </c>
    </row>
    <row r="37" spans="2:9">
      <c r="B37" s="15" t="s">
        <v>10</v>
      </c>
      <c r="C37" s="6" t="s">
        <v>665</v>
      </c>
      <c r="D37" s="6" t="s">
        <v>666</v>
      </c>
      <c r="E37" s="6" t="s">
        <v>27</v>
      </c>
      <c r="G37" s="6">
        <v>185614</v>
      </c>
      <c r="H37" s="13">
        <v>3261.61</v>
      </c>
      <c r="I37" s="14">
        <v>1.06</v>
      </c>
    </row>
    <row r="38" spans="2:9">
      <c r="B38" s="15" t="s">
        <v>10</v>
      </c>
      <c r="C38" s="6" t="s">
        <v>81</v>
      </c>
      <c r="D38" s="6" t="s">
        <v>82</v>
      </c>
      <c r="E38" s="6" t="s">
        <v>83</v>
      </c>
      <c r="G38" s="6">
        <v>95664</v>
      </c>
      <c r="H38" s="13">
        <v>3217.9500000000003</v>
      </c>
      <c r="I38" s="14">
        <v>1.04</v>
      </c>
    </row>
    <row r="39" spans="2:9">
      <c r="B39" s="15" t="s">
        <v>10</v>
      </c>
      <c r="C39" s="6" t="s">
        <v>3167</v>
      </c>
      <c r="D39" s="6" t="s">
        <v>3168</v>
      </c>
      <c r="E39" s="6" t="s">
        <v>62</v>
      </c>
      <c r="G39" s="6">
        <v>600000</v>
      </c>
      <c r="H39" s="13">
        <v>3033.9</v>
      </c>
      <c r="I39" s="14">
        <v>0.98</v>
      </c>
    </row>
    <row r="40" spans="2:9">
      <c r="B40" s="15" t="s">
        <v>10</v>
      </c>
      <c r="C40" s="6" t="s">
        <v>1928</v>
      </c>
      <c r="D40" s="6" t="s">
        <v>1929</v>
      </c>
      <c r="E40" s="6" t="s">
        <v>1930</v>
      </c>
      <c r="G40" s="6">
        <v>3390509</v>
      </c>
      <c r="H40" s="13">
        <v>2959.91</v>
      </c>
      <c r="I40" s="14">
        <v>0.96000000000000008</v>
      </c>
    </row>
    <row r="41" spans="2:9">
      <c r="B41" s="15" t="s">
        <v>10</v>
      </c>
      <c r="C41" s="6" t="s">
        <v>827</v>
      </c>
      <c r="D41" s="6" t="s">
        <v>828</v>
      </c>
      <c r="E41" s="6" t="s">
        <v>24</v>
      </c>
      <c r="G41" s="6">
        <v>1475326</v>
      </c>
      <c r="H41" s="13">
        <v>2870.54</v>
      </c>
      <c r="I41" s="14">
        <v>0.93</v>
      </c>
    </row>
    <row r="42" spans="2:9">
      <c r="B42" s="15" t="s">
        <v>10</v>
      </c>
      <c r="C42" s="6" t="s">
        <v>1395</v>
      </c>
      <c r="D42" s="6" t="s">
        <v>1396</v>
      </c>
      <c r="E42" s="6" t="s">
        <v>57</v>
      </c>
      <c r="G42" s="6">
        <v>243857</v>
      </c>
      <c r="H42" s="13">
        <v>2819.23</v>
      </c>
      <c r="I42" s="14">
        <v>0.91</v>
      </c>
    </row>
    <row r="43" spans="2:9">
      <c r="B43" s="15" t="s">
        <v>10</v>
      </c>
      <c r="C43" s="6" t="s">
        <v>657</v>
      </c>
      <c r="D43" s="6" t="s">
        <v>658</v>
      </c>
      <c r="E43" s="6" t="s">
        <v>86</v>
      </c>
      <c r="G43" s="6">
        <v>1073894</v>
      </c>
      <c r="H43" s="13">
        <v>2792.66</v>
      </c>
      <c r="I43" s="14">
        <v>0.91</v>
      </c>
    </row>
    <row r="44" spans="2:9">
      <c r="B44" s="15" t="s">
        <v>10</v>
      </c>
      <c r="C44" s="6" t="s">
        <v>2686</v>
      </c>
      <c r="D44" s="6" t="s">
        <v>2687</v>
      </c>
      <c r="E44" s="6" t="s">
        <v>80</v>
      </c>
      <c r="G44" s="6">
        <v>492267</v>
      </c>
      <c r="H44" s="13">
        <v>2676.46</v>
      </c>
      <c r="I44" s="14">
        <v>0.87000000000000011</v>
      </c>
    </row>
    <row r="45" spans="2:9">
      <c r="B45" s="15" t="s">
        <v>10</v>
      </c>
      <c r="C45" s="6" t="s">
        <v>720</v>
      </c>
      <c r="D45" s="6" t="s">
        <v>721</v>
      </c>
      <c r="E45" s="6" t="s">
        <v>717</v>
      </c>
      <c r="G45" s="6">
        <v>825000</v>
      </c>
      <c r="H45" s="13">
        <v>2427.56</v>
      </c>
      <c r="I45" s="14">
        <v>0.79</v>
      </c>
    </row>
    <row r="46" spans="2:9">
      <c r="B46" s="15" t="s">
        <v>10</v>
      </c>
      <c r="C46" s="6" t="s">
        <v>2690</v>
      </c>
      <c r="D46" s="6" t="s">
        <v>2691</v>
      </c>
      <c r="E46" s="6" t="s">
        <v>62</v>
      </c>
      <c r="G46" s="6">
        <v>2029920</v>
      </c>
      <c r="H46" s="13">
        <v>2253.21</v>
      </c>
      <c r="I46" s="14">
        <v>0.73</v>
      </c>
    </row>
    <row r="47" spans="2:9">
      <c r="B47" s="15" t="s">
        <v>10</v>
      </c>
      <c r="C47" s="6" t="s">
        <v>3117</v>
      </c>
      <c r="D47" s="6" t="s">
        <v>3118</v>
      </c>
      <c r="E47" s="6" t="s">
        <v>3119</v>
      </c>
      <c r="G47" s="6">
        <v>7000</v>
      </c>
      <c r="H47" s="13">
        <v>2108.4</v>
      </c>
      <c r="I47" s="14">
        <v>0.68</v>
      </c>
    </row>
    <row r="48" spans="2:9">
      <c r="B48" s="15" t="s">
        <v>10</v>
      </c>
      <c r="C48" s="6" t="s">
        <v>2688</v>
      </c>
      <c r="D48" s="6" t="s">
        <v>2689</v>
      </c>
      <c r="E48" s="6" t="s">
        <v>130</v>
      </c>
      <c r="G48" s="6">
        <v>767124</v>
      </c>
      <c r="H48" s="13">
        <v>2037.48</v>
      </c>
      <c r="I48" s="14">
        <v>0.66</v>
      </c>
    </row>
    <row r="49" spans="1:9">
      <c r="B49" s="15" t="s">
        <v>10</v>
      </c>
      <c r="C49" s="6" t="s">
        <v>1957</v>
      </c>
      <c r="D49" s="6" t="s">
        <v>1958</v>
      </c>
      <c r="E49" s="6" t="s">
        <v>57</v>
      </c>
      <c r="G49" s="6">
        <v>89445</v>
      </c>
      <c r="H49" s="13">
        <v>1969.4</v>
      </c>
      <c r="I49" s="14">
        <v>0.64</v>
      </c>
    </row>
    <row r="50" spans="1:9">
      <c r="B50" s="15" t="s">
        <v>10</v>
      </c>
      <c r="C50" s="6" t="s">
        <v>2600</v>
      </c>
      <c r="D50" s="6" t="s">
        <v>2601</v>
      </c>
      <c r="E50" s="6" t="s">
        <v>57</v>
      </c>
      <c r="G50" s="6">
        <v>203722</v>
      </c>
      <c r="H50" s="13">
        <v>1580.27</v>
      </c>
      <c r="I50" s="14">
        <v>0.51</v>
      </c>
    </row>
    <row r="51" spans="1:9">
      <c r="B51" s="15" t="s">
        <v>10</v>
      </c>
      <c r="C51" s="6" t="s">
        <v>3169</v>
      </c>
      <c r="D51" s="6" t="s">
        <v>3170</v>
      </c>
      <c r="E51" s="6" t="s">
        <v>1524</v>
      </c>
      <c r="G51" s="6">
        <v>206437</v>
      </c>
      <c r="H51" s="13">
        <v>1554.16</v>
      </c>
      <c r="I51" s="14">
        <v>0.5</v>
      </c>
    </row>
    <row r="52" spans="1:9">
      <c r="B52" s="15" t="s">
        <v>10</v>
      </c>
      <c r="C52" s="6" t="s">
        <v>2574</v>
      </c>
      <c r="D52" s="6" t="s">
        <v>2575</v>
      </c>
      <c r="E52" s="6" t="s">
        <v>86</v>
      </c>
      <c r="G52" s="6">
        <v>587493</v>
      </c>
      <c r="H52" s="13">
        <v>1223.98</v>
      </c>
      <c r="I52" s="14">
        <v>0.4</v>
      </c>
    </row>
    <row r="53" spans="1:9">
      <c r="B53" s="15" t="s">
        <v>10</v>
      </c>
      <c r="C53" s="6" t="s">
        <v>3171</v>
      </c>
      <c r="D53" s="6" t="s">
        <v>3172</v>
      </c>
      <c r="E53" s="6" t="s">
        <v>130</v>
      </c>
      <c r="G53" s="6">
        <v>1210833</v>
      </c>
      <c r="H53" s="13">
        <v>314.7</v>
      </c>
      <c r="I53" s="14">
        <v>0.1</v>
      </c>
    </row>
    <row r="54" spans="1:9" ht="9.5" thickBot="1">
      <c r="E54" s="16" t="s">
        <v>133</v>
      </c>
      <c r="H54" s="17">
        <v>242466.42</v>
      </c>
      <c r="I54" s="18">
        <v>78.62</v>
      </c>
    </row>
    <row r="55" spans="1:9" ht="9.5" thickTop="1">
      <c r="I55" s="14"/>
    </row>
    <row r="56" spans="1:9" ht="15.5">
      <c r="A56" s="69" t="s">
        <v>1788</v>
      </c>
      <c r="B56" s="70"/>
      <c r="C56" s="70"/>
      <c r="I56" s="14"/>
    </row>
    <row r="57" spans="1:9" ht="15.5">
      <c r="B57" s="74" t="s">
        <v>2503</v>
      </c>
      <c r="C57" s="70"/>
      <c r="I57" s="14"/>
    </row>
    <row r="58" spans="1:9" ht="15.5">
      <c r="B58" s="69" t="s">
        <v>9</v>
      </c>
      <c r="C58" s="70"/>
      <c r="I58" s="14"/>
    </row>
    <row r="59" spans="1:9">
      <c r="B59" s="15" t="s">
        <v>10</v>
      </c>
      <c r="C59" s="6" t="s">
        <v>3173</v>
      </c>
      <c r="D59" s="6" t="s">
        <v>3174</v>
      </c>
      <c r="E59" s="6" t="s">
        <v>2506</v>
      </c>
      <c r="G59" s="6">
        <v>41550</v>
      </c>
      <c r="H59" s="13">
        <v>52661.35</v>
      </c>
      <c r="I59" s="14">
        <v>17.080000000000002</v>
      </c>
    </row>
    <row r="60" spans="1:9">
      <c r="B60" s="15" t="s">
        <v>10</v>
      </c>
      <c r="C60" s="6" t="s">
        <v>2515</v>
      </c>
      <c r="E60" s="6" t="s">
        <v>2506</v>
      </c>
      <c r="G60" s="57">
        <v>33467.900500000003</v>
      </c>
      <c r="H60" s="13">
        <v>4638</v>
      </c>
      <c r="I60" s="14">
        <v>1.5000000000000002</v>
      </c>
    </row>
    <row r="61" spans="1:9" ht="9.5" thickBot="1">
      <c r="E61" s="16" t="s">
        <v>133</v>
      </c>
      <c r="H61" s="25">
        <v>57299.35</v>
      </c>
      <c r="I61" s="26">
        <v>18.580000000000002</v>
      </c>
    </row>
    <row r="62" spans="1:9" ht="9.5" thickTop="1">
      <c r="I62" s="14"/>
    </row>
    <row r="63" spans="1:9">
      <c r="I63" s="14"/>
    </row>
    <row r="64" spans="1:9">
      <c r="C64" s="6" t="s">
        <v>152</v>
      </c>
      <c r="E64" s="6" t="s">
        <v>10</v>
      </c>
      <c r="F64" s="12">
        <v>6.03</v>
      </c>
      <c r="H64" s="13">
        <v>9028.51</v>
      </c>
      <c r="I64" s="14">
        <v>2.93</v>
      </c>
    </row>
    <row r="65" spans="1:9">
      <c r="I65" s="14"/>
    </row>
    <row r="66" spans="1:9">
      <c r="A66" s="11" t="s">
        <v>134</v>
      </c>
      <c r="H66" s="19">
        <v>-513.36</v>
      </c>
      <c r="I66" s="20">
        <v>-0.13</v>
      </c>
    </row>
    <row r="67" spans="1:9">
      <c r="I67" s="14"/>
    </row>
    <row r="68" spans="1:9" ht="9.5" thickBot="1">
      <c r="E68" s="16" t="s">
        <v>135</v>
      </c>
      <c r="H68" s="17">
        <v>308280.92</v>
      </c>
      <c r="I68" s="18">
        <v>100</v>
      </c>
    </row>
    <row r="69" spans="1:9" ht="9.5" thickTop="1">
      <c r="I69" s="14"/>
    </row>
    <row r="70" spans="1:9">
      <c r="A70" s="16" t="s">
        <v>136</v>
      </c>
      <c r="I70" s="14"/>
    </row>
    <row r="71" spans="1:9">
      <c r="A71" s="6">
        <v>1</v>
      </c>
      <c r="B71" s="6" t="s">
        <v>137</v>
      </c>
      <c r="I71" s="14"/>
    </row>
    <row r="72" spans="1:9">
      <c r="I72" s="14"/>
    </row>
    <row r="73" spans="1:9">
      <c r="A73" s="6">
        <v>2</v>
      </c>
      <c r="B73" s="6" t="s">
        <v>799</v>
      </c>
      <c r="I73" s="14"/>
    </row>
    <row r="74" spans="1:9">
      <c r="I74" s="14"/>
    </row>
    <row r="75" spans="1:9">
      <c r="A75" s="6">
        <v>3</v>
      </c>
      <c r="B75" s="21" t="s">
        <v>139</v>
      </c>
      <c r="C75" s="22"/>
      <c r="I75" s="14"/>
    </row>
    <row r="76" spans="1:9">
      <c r="B76" s="22"/>
      <c r="C76" s="22"/>
      <c r="I76" s="14"/>
    </row>
    <row r="77" spans="1:9">
      <c r="B77" s="22"/>
      <c r="C77" s="27" t="s">
        <v>140</v>
      </c>
      <c r="I77" s="14"/>
    </row>
    <row r="78" spans="1:9">
      <c r="B78" s="22"/>
      <c r="C78" s="27" t="s">
        <v>141</v>
      </c>
      <c r="D78" s="16" t="s">
        <v>142</v>
      </c>
      <c r="E78" s="16" t="s">
        <v>143</v>
      </c>
      <c r="I78" s="14"/>
    </row>
    <row r="79" spans="1:9">
      <c r="B79" s="22"/>
      <c r="C79" s="21" t="s">
        <v>3175</v>
      </c>
      <c r="D79" s="6">
        <v>34.283000000000001</v>
      </c>
      <c r="E79" s="6">
        <v>31.456000000000003</v>
      </c>
      <c r="I79" s="14"/>
    </row>
    <row r="80" spans="1:9">
      <c r="B80" s="22"/>
      <c r="C80" s="21" t="s">
        <v>3176</v>
      </c>
      <c r="D80" s="6">
        <v>34.289000000000001</v>
      </c>
      <c r="E80" s="6">
        <v>31.461000000000002</v>
      </c>
      <c r="I80" s="14"/>
    </row>
    <row r="81" spans="1:9">
      <c r="B81" s="22"/>
      <c r="C81" s="21" t="s">
        <v>3177</v>
      </c>
      <c r="D81" s="6">
        <v>31.074000000000002</v>
      </c>
      <c r="E81" s="6">
        <v>28.478000000000002</v>
      </c>
      <c r="I81" s="14"/>
    </row>
    <row r="82" spans="1:9">
      <c r="B82" s="22"/>
      <c r="C82" s="21" t="s">
        <v>3178</v>
      </c>
      <c r="D82" s="6">
        <v>31.061</v>
      </c>
      <c r="E82" s="6">
        <v>28.465</v>
      </c>
      <c r="I82" s="14"/>
    </row>
    <row r="83" spans="1:9">
      <c r="I83" s="14"/>
    </row>
    <row r="84" spans="1:9">
      <c r="A84" s="6">
        <v>4</v>
      </c>
      <c r="B84" s="6" t="s">
        <v>3179</v>
      </c>
      <c r="I84" s="14"/>
    </row>
    <row r="85" spans="1:9">
      <c r="I85" s="14"/>
    </row>
    <row r="86" spans="1:9" ht="20" customHeight="1">
      <c r="A86" s="6">
        <v>5</v>
      </c>
      <c r="B86" s="71" t="s">
        <v>148</v>
      </c>
      <c r="C86" s="72"/>
      <c r="D86" s="72"/>
      <c r="E86" s="72"/>
      <c r="F86" s="72"/>
      <c r="G86" s="72"/>
      <c r="H86" s="72"/>
      <c r="I86" s="73"/>
    </row>
    <row r="87" spans="1:9">
      <c r="A87" s="1"/>
      <c r="B87" s="1"/>
      <c r="C87" s="1"/>
      <c r="D87" s="1"/>
      <c r="E87" s="1"/>
      <c r="F87" s="3"/>
      <c r="G87" s="1"/>
      <c r="H87" s="4"/>
      <c r="I87" s="3"/>
    </row>
    <row r="88" spans="1:9">
      <c r="A88" s="24" t="s">
        <v>149</v>
      </c>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4" t="s">
        <v>3180</v>
      </c>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sheetData>
  <mergeCells count="7">
    <mergeCell ref="B86:I86"/>
    <mergeCell ref="A2:C2"/>
    <mergeCell ref="A3:C3"/>
    <mergeCell ref="B4:C4"/>
    <mergeCell ref="A56:C56"/>
    <mergeCell ref="B57:C57"/>
    <mergeCell ref="B58:C58"/>
  </mergeCells>
  <pageMargins left="0.7" right="0.7" top="0.75" bottom="0.75" header="0.3" footer="0.3"/>
  <pageSetup paperSize="0" orientation="portrait" horizontalDpi="0" verticalDpi="0" copies="0"/>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011BC-65FA-4C60-97F6-FB2D270A01E0}">
  <dimension ref="A1:I14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3151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19500000</v>
      </c>
      <c r="H5" s="13">
        <v>142652.25</v>
      </c>
      <c r="I5" s="14">
        <v>5.21</v>
      </c>
    </row>
    <row r="6" spans="1:9">
      <c r="B6" s="15" t="s">
        <v>10</v>
      </c>
      <c r="C6" s="6" t="s">
        <v>74</v>
      </c>
      <c r="D6" s="6" t="s">
        <v>75</v>
      </c>
      <c r="E6" s="6" t="s">
        <v>30</v>
      </c>
      <c r="G6" s="6">
        <v>12500000</v>
      </c>
      <c r="H6" s="13">
        <v>122425</v>
      </c>
      <c r="I6" s="14">
        <v>4.4700000000000006</v>
      </c>
    </row>
    <row r="7" spans="1:9">
      <c r="B7" s="15" t="s">
        <v>10</v>
      </c>
      <c r="C7" s="6" t="s">
        <v>52</v>
      </c>
      <c r="D7" s="6" t="s">
        <v>53</v>
      </c>
      <c r="E7" s="6" t="s">
        <v>54</v>
      </c>
      <c r="G7" s="6">
        <v>28000000</v>
      </c>
      <c r="H7" s="13">
        <v>112182</v>
      </c>
      <c r="I7" s="14">
        <v>4.1000000000000005</v>
      </c>
    </row>
    <row r="8" spans="1:9">
      <c r="B8" s="15" t="s">
        <v>10</v>
      </c>
      <c r="C8" s="6" t="s">
        <v>635</v>
      </c>
      <c r="D8" s="6" t="s">
        <v>636</v>
      </c>
      <c r="E8" s="6" t="s">
        <v>30</v>
      </c>
      <c r="G8" s="6">
        <v>7000000</v>
      </c>
      <c r="H8" s="13">
        <v>84413</v>
      </c>
      <c r="I8" s="14">
        <v>3.08</v>
      </c>
    </row>
    <row r="9" spans="1:9">
      <c r="B9" s="15" t="s">
        <v>10</v>
      </c>
      <c r="C9" s="6" t="s">
        <v>625</v>
      </c>
      <c r="D9" s="6" t="s">
        <v>626</v>
      </c>
      <c r="E9" s="6" t="s">
        <v>86</v>
      </c>
      <c r="G9" s="6">
        <v>35000000</v>
      </c>
      <c r="H9" s="13">
        <v>80143</v>
      </c>
      <c r="I9" s="14">
        <v>2.93</v>
      </c>
    </row>
    <row r="10" spans="1:9">
      <c r="B10" s="15" t="s">
        <v>10</v>
      </c>
      <c r="C10" s="6" t="s">
        <v>604</v>
      </c>
      <c r="D10" s="6" t="s">
        <v>807</v>
      </c>
      <c r="E10" s="6" t="s">
        <v>30</v>
      </c>
      <c r="G10" s="6">
        <v>6200000</v>
      </c>
      <c r="H10" s="13">
        <v>72000.600000000006</v>
      </c>
      <c r="I10" s="14">
        <v>2.63</v>
      </c>
    </row>
    <row r="11" spans="1:9">
      <c r="B11" s="15" t="s">
        <v>10</v>
      </c>
      <c r="C11" s="6" t="s">
        <v>622</v>
      </c>
      <c r="D11" s="6" t="s">
        <v>623</v>
      </c>
      <c r="E11" s="6" t="s">
        <v>624</v>
      </c>
      <c r="G11" s="6">
        <v>3800000</v>
      </c>
      <c r="H11" s="13">
        <v>67731.199999999997</v>
      </c>
      <c r="I11" s="14">
        <v>2.4699999999999998</v>
      </c>
    </row>
    <row r="12" spans="1:9">
      <c r="B12" s="15" t="s">
        <v>10</v>
      </c>
      <c r="C12" s="6" t="s">
        <v>1070</v>
      </c>
      <c r="D12" s="6" t="s">
        <v>1071</v>
      </c>
      <c r="E12" s="6" t="s">
        <v>669</v>
      </c>
      <c r="G12" s="6">
        <v>1850000</v>
      </c>
      <c r="H12" s="13">
        <v>64825.85</v>
      </c>
      <c r="I12" s="14">
        <v>2.37</v>
      </c>
    </row>
    <row r="13" spans="1:9">
      <c r="B13" s="15" t="s">
        <v>10</v>
      </c>
      <c r="C13" s="6" t="s">
        <v>39</v>
      </c>
      <c r="D13" s="6" t="s">
        <v>40</v>
      </c>
      <c r="E13" s="6" t="s">
        <v>41</v>
      </c>
      <c r="G13" s="6">
        <v>42000000</v>
      </c>
      <c r="H13" s="13">
        <v>64734.6</v>
      </c>
      <c r="I13" s="14">
        <v>2.36</v>
      </c>
    </row>
    <row r="14" spans="1:9">
      <c r="B14" s="15" t="s">
        <v>10</v>
      </c>
      <c r="C14" s="6" t="s">
        <v>1310</v>
      </c>
      <c r="D14" s="6" t="s">
        <v>1311</v>
      </c>
      <c r="E14" s="6" t="s">
        <v>83</v>
      </c>
      <c r="G14" s="6">
        <v>1225000</v>
      </c>
      <c r="H14" s="13">
        <v>62021.75</v>
      </c>
      <c r="I14" s="14">
        <v>2.27</v>
      </c>
    </row>
    <row r="15" spans="1:9">
      <c r="B15" s="15" t="s">
        <v>10</v>
      </c>
      <c r="C15" s="6" t="s">
        <v>1280</v>
      </c>
      <c r="D15" s="6" t="s">
        <v>1281</v>
      </c>
      <c r="E15" s="6" t="s">
        <v>676</v>
      </c>
      <c r="G15" s="6">
        <v>3200000</v>
      </c>
      <c r="H15" s="13">
        <v>61113.599999999999</v>
      </c>
      <c r="I15" s="14">
        <v>2.23</v>
      </c>
    </row>
    <row r="16" spans="1:9">
      <c r="B16" s="15" t="s">
        <v>10</v>
      </c>
      <c r="C16" s="6" t="s">
        <v>646</v>
      </c>
      <c r="D16" s="6" t="s">
        <v>647</v>
      </c>
      <c r="E16" s="6" t="s">
        <v>648</v>
      </c>
      <c r="G16" s="6">
        <v>5200000</v>
      </c>
      <c r="H16" s="13">
        <v>57881.200000000004</v>
      </c>
      <c r="I16" s="14">
        <v>2.11</v>
      </c>
    </row>
    <row r="17" spans="2:9">
      <c r="B17" s="15" t="s">
        <v>10</v>
      </c>
      <c r="C17" s="6" t="s">
        <v>60</v>
      </c>
      <c r="D17" s="6" t="s">
        <v>61</v>
      </c>
      <c r="E17" s="6" t="s">
        <v>62</v>
      </c>
      <c r="G17" s="6">
        <v>3400000</v>
      </c>
      <c r="H17" s="13">
        <v>56936.4</v>
      </c>
      <c r="I17" s="14">
        <v>2.08</v>
      </c>
    </row>
    <row r="18" spans="2:9">
      <c r="B18" s="15" t="s">
        <v>10</v>
      </c>
      <c r="C18" s="6" t="s">
        <v>665</v>
      </c>
      <c r="D18" s="6" t="s">
        <v>666</v>
      </c>
      <c r="E18" s="6" t="s">
        <v>27</v>
      </c>
      <c r="G18" s="6">
        <v>3200000</v>
      </c>
      <c r="H18" s="13">
        <v>56230.400000000001</v>
      </c>
      <c r="I18" s="14">
        <v>2.0500000000000003</v>
      </c>
    </row>
    <row r="19" spans="2:9">
      <c r="B19" s="15" t="s">
        <v>10</v>
      </c>
      <c r="C19" s="6" t="s">
        <v>1282</v>
      </c>
      <c r="D19" s="6" t="s">
        <v>1283</v>
      </c>
      <c r="E19" s="6" t="s">
        <v>80</v>
      </c>
      <c r="G19" s="6">
        <v>814736</v>
      </c>
      <c r="H19" s="13">
        <v>55760.53</v>
      </c>
      <c r="I19" s="14">
        <v>2.04</v>
      </c>
    </row>
    <row r="20" spans="2:9">
      <c r="B20" s="15" t="s">
        <v>10</v>
      </c>
      <c r="C20" s="6" t="s">
        <v>570</v>
      </c>
      <c r="D20" s="6" t="s">
        <v>629</v>
      </c>
      <c r="E20" s="6" t="s">
        <v>24</v>
      </c>
      <c r="G20" s="6">
        <v>6750000</v>
      </c>
      <c r="H20" s="13">
        <v>54104.630000000005</v>
      </c>
      <c r="I20" s="14">
        <v>1.9800000000000002</v>
      </c>
    </row>
    <row r="21" spans="2:9">
      <c r="B21" s="15" t="s">
        <v>10</v>
      </c>
      <c r="C21" s="6" t="s">
        <v>91</v>
      </c>
      <c r="D21" s="6" t="s">
        <v>92</v>
      </c>
      <c r="E21" s="6" t="s">
        <v>19</v>
      </c>
      <c r="G21" s="6">
        <v>2000000</v>
      </c>
      <c r="H21" s="13">
        <v>53670</v>
      </c>
      <c r="I21" s="14">
        <v>1.96</v>
      </c>
    </row>
    <row r="22" spans="2:9">
      <c r="B22" s="15" t="s">
        <v>10</v>
      </c>
      <c r="C22" s="6" t="s">
        <v>37</v>
      </c>
      <c r="D22" s="6" t="s">
        <v>38</v>
      </c>
      <c r="E22" s="6" t="s">
        <v>30</v>
      </c>
      <c r="G22" s="6">
        <v>6000000</v>
      </c>
      <c r="H22" s="13">
        <v>50742</v>
      </c>
      <c r="I22" s="14">
        <v>1.8500000000000003</v>
      </c>
    </row>
    <row r="23" spans="2:9">
      <c r="B23" s="15" t="s">
        <v>10</v>
      </c>
      <c r="C23" s="6" t="s">
        <v>699</v>
      </c>
      <c r="D23" s="6" t="s">
        <v>700</v>
      </c>
      <c r="E23" s="6" t="s">
        <v>692</v>
      </c>
      <c r="G23" s="6">
        <v>3600000</v>
      </c>
      <c r="H23" s="13">
        <v>48380.4</v>
      </c>
      <c r="I23" s="14">
        <v>1.77</v>
      </c>
    </row>
    <row r="24" spans="2:9">
      <c r="B24" s="15" t="s">
        <v>10</v>
      </c>
      <c r="C24" s="6" t="s">
        <v>909</v>
      </c>
      <c r="D24" s="6" t="s">
        <v>910</v>
      </c>
      <c r="E24" s="6" t="s">
        <v>692</v>
      </c>
      <c r="G24" s="6">
        <v>14000000</v>
      </c>
      <c r="H24" s="13">
        <v>46956</v>
      </c>
      <c r="I24" s="14">
        <v>1.72</v>
      </c>
    </row>
    <row r="25" spans="2:9">
      <c r="B25" s="15" t="s">
        <v>10</v>
      </c>
      <c r="C25" s="6" t="s">
        <v>1478</v>
      </c>
      <c r="D25" s="6" t="s">
        <v>1479</v>
      </c>
      <c r="E25" s="6" t="s">
        <v>27</v>
      </c>
      <c r="G25" s="6">
        <v>13000000</v>
      </c>
      <c r="H25" s="13">
        <v>46917</v>
      </c>
      <c r="I25" s="14">
        <v>1.71</v>
      </c>
    </row>
    <row r="26" spans="2:9">
      <c r="B26" s="15" t="s">
        <v>10</v>
      </c>
      <c r="C26" s="6" t="s">
        <v>637</v>
      </c>
      <c r="D26" s="6" t="s">
        <v>638</v>
      </c>
      <c r="E26" s="6" t="s">
        <v>639</v>
      </c>
      <c r="G26" s="6">
        <v>3638005</v>
      </c>
      <c r="H26" s="13">
        <v>45496.89</v>
      </c>
      <c r="I26" s="14">
        <v>1.66</v>
      </c>
    </row>
    <row r="27" spans="2:9">
      <c r="B27" s="15" t="s">
        <v>10</v>
      </c>
      <c r="C27" s="6" t="s">
        <v>89</v>
      </c>
      <c r="D27" s="6" t="s">
        <v>90</v>
      </c>
      <c r="E27" s="6" t="s">
        <v>24</v>
      </c>
      <c r="G27" s="6">
        <v>5200000</v>
      </c>
      <c r="H27" s="13">
        <v>45349.200000000004</v>
      </c>
      <c r="I27" s="14">
        <v>1.66</v>
      </c>
    </row>
    <row r="28" spans="2:9">
      <c r="B28" s="15" t="s">
        <v>10</v>
      </c>
      <c r="C28" s="6" t="s">
        <v>640</v>
      </c>
      <c r="D28" s="6" t="s">
        <v>641</v>
      </c>
      <c r="E28" s="6" t="s">
        <v>639</v>
      </c>
      <c r="G28" s="6">
        <v>2200000</v>
      </c>
      <c r="H28" s="13">
        <v>45166</v>
      </c>
      <c r="I28" s="14">
        <v>1.6500000000000001</v>
      </c>
    </row>
    <row r="29" spans="2:9">
      <c r="B29" s="15" t="s">
        <v>10</v>
      </c>
      <c r="C29" s="6" t="s">
        <v>711</v>
      </c>
      <c r="D29" s="6" t="s">
        <v>712</v>
      </c>
      <c r="E29" s="6" t="s">
        <v>639</v>
      </c>
      <c r="G29" s="6">
        <v>3200000</v>
      </c>
      <c r="H29" s="13">
        <v>44288</v>
      </c>
      <c r="I29" s="14">
        <v>1.6199999999999999</v>
      </c>
    </row>
    <row r="30" spans="2:9">
      <c r="B30" s="15" t="s">
        <v>10</v>
      </c>
      <c r="C30" s="6" t="s">
        <v>649</v>
      </c>
      <c r="D30" s="6" t="s">
        <v>650</v>
      </c>
      <c r="E30" s="6" t="s">
        <v>80</v>
      </c>
      <c r="G30" s="6">
        <v>1750000</v>
      </c>
      <c r="H30" s="13">
        <v>42665</v>
      </c>
      <c r="I30" s="14">
        <v>1.56</v>
      </c>
    </row>
    <row r="31" spans="2:9">
      <c r="B31" s="15" t="s">
        <v>10</v>
      </c>
      <c r="C31" s="6" t="s">
        <v>58</v>
      </c>
      <c r="D31" s="6" t="s">
        <v>59</v>
      </c>
      <c r="E31" s="6" t="s">
        <v>57</v>
      </c>
      <c r="G31" s="6">
        <v>900000</v>
      </c>
      <c r="H31" s="13">
        <v>40500.9</v>
      </c>
      <c r="I31" s="14">
        <v>1.48</v>
      </c>
    </row>
    <row r="32" spans="2:9">
      <c r="B32" s="15" t="s">
        <v>10</v>
      </c>
      <c r="C32" s="6" t="s">
        <v>644</v>
      </c>
      <c r="D32" s="6" t="s">
        <v>645</v>
      </c>
      <c r="E32" s="6" t="s">
        <v>27</v>
      </c>
      <c r="G32" s="6">
        <v>2510000</v>
      </c>
      <c r="H32" s="13">
        <v>40190.120000000003</v>
      </c>
      <c r="I32" s="14">
        <v>1.4700000000000002</v>
      </c>
    </row>
    <row r="33" spans="2:9">
      <c r="B33" s="15" t="s">
        <v>10</v>
      </c>
      <c r="C33" s="6" t="s">
        <v>879</v>
      </c>
      <c r="D33" s="6" t="s">
        <v>880</v>
      </c>
      <c r="E33" s="6" t="s">
        <v>632</v>
      </c>
      <c r="G33" s="6">
        <v>2225000</v>
      </c>
      <c r="H33" s="13">
        <v>39587.200000000004</v>
      </c>
      <c r="I33" s="14">
        <v>1.4500000000000002</v>
      </c>
    </row>
    <row r="34" spans="2:9">
      <c r="B34" s="15" t="s">
        <v>10</v>
      </c>
      <c r="C34" s="6" t="s">
        <v>1953</v>
      </c>
      <c r="D34" s="6" t="s">
        <v>1954</v>
      </c>
      <c r="E34" s="6" t="s">
        <v>62</v>
      </c>
      <c r="G34" s="6">
        <v>9500000</v>
      </c>
      <c r="H34" s="13">
        <v>39168.5</v>
      </c>
      <c r="I34" s="14">
        <v>1.43</v>
      </c>
    </row>
    <row r="35" spans="2:9">
      <c r="B35" s="15" t="s">
        <v>10</v>
      </c>
      <c r="C35" s="6" t="s">
        <v>810</v>
      </c>
      <c r="D35" s="6" t="s">
        <v>811</v>
      </c>
      <c r="E35" s="6" t="s">
        <v>30</v>
      </c>
      <c r="G35" s="6">
        <v>5000000</v>
      </c>
      <c r="H35" s="13">
        <v>37622.5</v>
      </c>
      <c r="I35" s="14">
        <v>1.37</v>
      </c>
    </row>
    <row r="36" spans="2:9">
      <c r="B36" s="15" t="s">
        <v>10</v>
      </c>
      <c r="C36" s="6" t="s">
        <v>630</v>
      </c>
      <c r="D36" s="6" t="s">
        <v>631</v>
      </c>
      <c r="E36" s="6" t="s">
        <v>632</v>
      </c>
      <c r="G36" s="6">
        <v>350000</v>
      </c>
      <c r="H36" s="13">
        <v>37607.5</v>
      </c>
      <c r="I36" s="14">
        <v>1.37</v>
      </c>
    </row>
    <row r="37" spans="2:9">
      <c r="B37" s="15" t="s">
        <v>10</v>
      </c>
      <c r="C37" s="6" t="s">
        <v>829</v>
      </c>
      <c r="D37" s="6" t="s">
        <v>830</v>
      </c>
      <c r="E37" s="6" t="s">
        <v>24</v>
      </c>
      <c r="G37" s="6">
        <v>2050000</v>
      </c>
      <c r="H37" s="13">
        <v>37607.25</v>
      </c>
      <c r="I37" s="14">
        <v>1.37</v>
      </c>
    </row>
    <row r="38" spans="2:9">
      <c r="B38" s="15" t="s">
        <v>10</v>
      </c>
      <c r="C38" s="6" t="s">
        <v>97</v>
      </c>
      <c r="D38" s="6" t="s">
        <v>98</v>
      </c>
      <c r="E38" s="6" t="s">
        <v>99</v>
      </c>
      <c r="G38" s="6">
        <v>4500000</v>
      </c>
      <c r="H38" s="13">
        <v>35775</v>
      </c>
      <c r="I38" s="14">
        <v>1.31</v>
      </c>
    </row>
    <row r="39" spans="2:9">
      <c r="B39" s="15" t="s">
        <v>10</v>
      </c>
      <c r="C39" s="6" t="s">
        <v>894</v>
      </c>
      <c r="D39" s="6" t="s">
        <v>895</v>
      </c>
      <c r="E39" s="6" t="s">
        <v>111</v>
      </c>
      <c r="G39" s="6">
        <v>12000000</v>
      </c>
      <c r="H39" s="13">
        <v>35532</v>
      </c>
      <c r="I39" s="14">
        <v>1.3</v>
      </c>
    </row>
    <row r="40" spans="2:9">
      <c r="B40" s="15" t="s">
        <v>10</v>
      </c>
      <c r="C40" s="6" t="s">
        <v>3152</v>
      </c>
      <c r="D40" s="6" t="s">
        <v>3153</v>
      </c>
      <c r="E40" s="6" t="s">
        <v>19</v>
      </c>
      <c r="G40" s="6">
        <v>5400000</v>
      </c>
      <c r="H40" s="13">
        <v>34168.5</v>
      </c>
      <c r="I40" s="14">
        <v>1.25</v>
      </c>
    </row>
    <row r="41" spans="2:9">
      <c r="B41" s="15" t="s">
        <v>10</v>
      </c>
      <c r="C41" s="6" t="s">
        <v>1527</v>
      </c>
      <c r="D41" s="6" t="s">
        <v>1528</v>
      </c>
      <c r="E41" s="6" t="s">
        <v>13</v>
      </c>
      <c r="G41" s="6">
        <v>575000</v>
      </c>
      <c r="H41" s="13">
        <v>34163.629999999997</v>
      </c>
      <c r="I41" s="14">
        <v>1.25</v>
      </c>
    </row>
    <row r="42" spans="2:9">
      <c r="B42" s="15" t="s">
        <v>10</v>
      </c>
      <c r="C42" s="6" t="s">
        <v>683</v>
      </c>
      <c r="D42" s="6" t="s">
        <v>684</v>
      </c>
      <c r="E42" s="6" t="s">
        <v>632</v>
      </c>
      <c r="G42" s="6">
        <v>650000</v>
      </c>
      <c r="H42" s="13">
        <v>33020</v>
      </c>
      <c r="I42" s="14">
        <v>1.2100000000000002</v>
      </c>
    </row>
    <row r="43" spans="2:9">
      <c r="B43" s="15" t="s">
        <v>10</v>
      </c>
      <c r="C43" s="6" t="s">
        <v>870</v>
      </c>
      <c r="D43" s="6" t="s">
        <v>871</v>
      </c>
      <c r="E43" s="6" t="s">
        <v>118</v>
      </c>
      <c r="G43" s="6">
        <v>2000000</v>
      </c>
      <c r="H43" s="13">
        <v>32214</v>
      </c>
      <c r="I43" s="14">
        <v>1.18</v>
      </c>
    </row>
    <row r="44" spans="2:9">
      <c r="B44" s="15" t="s">
        <v>10</v>
      </c>
      <c r="C44" s="6" t="s">
        <v>1510</v>
      </c>
      <c r="D44" s="6" t="s">
        <v>1511</v>
      </c>
      <c r="E44" s="6" t="s">
        <v>111</v>
      </c>
      <c r="G44" s="6">
        <v>2400000</v>
      </c>
      <c r="H44" s="13">
        <v>31339.200000000001</v>
      </c>
      <c r="I44" s="14">
        <v>1.1400000000000001</v>
      </c>
    </row>
    <row r="45" spans="2:9">
      <c r="B45" s="15" t="s">
        <v>10</v>
      </c>
      <c r="C45" s="6" t="s">
        <v>1089</v>
      </c>
      <c r="D45" s="6" t="s">
        <v>1090</v>
      </c>
      <c r="E45" s="6" t="s">
        <v>51</v>
      </c>
      <c r="G45" s="6">
        <v>700000</v>
      </c>
      <c r="H45" s="13">
        <v>27604.5</v>
      </c>
      <c r="I45" s="14">
        <v>1.0100000000000002</v>
      </c>
    </row>
    <row r="46" spans="2:9">
      <c r="B46" s="15" t="s">
        <v>10</v>
      </c>
      <c r="C46" s="6" t="s">
        <v>695</v>
      </c>
      <c r="D46" s="6" t="s">
        <v>696</v>
      </c>
      <c r="E46" s="6" t="s">
        <v>62</v>
      </c>
      <c r="G46" s="6">
        <v>700000</v>
      </c>
      <c r="H46" s="13">
        <v>26913.600000000002</v>
      </c>
      <c r="I46" s="14">
        <v>0.98</v>
      </c>
    </row>
    <row r="47" spans="2:9">
      <c r="B47" s="15" t="s">
        <v>10</v>
      </c>
      <c r="C47" s="6" t="s">
        <v>690</v>
      </c>
      <c r="D47" s="6" t="s">
        <v>691</v>
      </c>
      <c r="E47" s="6" t="s">
        <v>692</v>
      </c>
      <c r="G47" s="6">
        <v>9500000</v>
      </c>
      <c r="H47" s="13">
        <v>26695</v>
      </c>
      <c r="I47" s="14">
        <v>0.98</v>
      </c>
    </row>
    <row r="48" spans="2:9">
      <c r="B48" s="15" t="s">
        <v>10</v>
      </c>
      <c r="C48" s="6" t="s">
        <v>659</v>
      </c>
      <c r="D48" s="6" t="s">
        <v>660</v>
      </c>
      <c r="E48" s="6" t="s">
        <v>121</v>
      </c>
      <c r="G48" s="6">
        <v>2175000</v>
      </c>
      <c r="H48" s="13">
        <v>26508.9</v>
      </c>
      <c r="I48" s="14">
        <v>0.97</v>
      </c>
    </row>
    <row r="49" spans="2:9">
      <c r="B49" s="15" t="s">
        <v>10</v>
      </c>
      <c r="C49" s="6" t="s">
        <v>2570</v>
      </c>
      <c r="D49" s="6" t="s">
        <v>2571</v>
      </c>
      <c r="E49" s="6" t="s">
        <v>632</v>
      </c>
      <c r="G49" s="6">
        <v>7600000</v>
      </c>
      <c r="H49" s="13">
        <v>26128.799999999999</v>
      </c>
      <c r="I49" s="14">
        <v>0.95</v>
      </c>
    </row>
    <row r="50" spans="2:9">
      <c r="B50" s="15" t="s">
        <v>10</v>
      </c>
      <c r="C50" s="6" t="s">
        <v>808</v>
      </c>
      <c r="D50" s="6" t="s">
        <v>809</v>
      </c>
      <c r="E50" s="6" t="s">
        <v>30</v>
      </c>
      <c r="G50" s="6">
        <v>7250000</v>
      </c>
      <c r="H50" s="13">
        <v>25621.5</v>
      </c>
      <c r="I50" s="14">
        <v>0.94000000000000006</v>
      </c>
    </row>
    <row r="51" spans="2:9">
      <c r="B51" s="15" t="s">
        <v>10</v>
      </c>
      <c r="C51" s="6" t="s">
        <v>1994</v>
      </c>
      <c r="D51" s="6" t="s">
        <v>1995</v>
      </c>
      <c r="E51" s="6" t="s">
        <v>27</v>
      </c>
      <c r="G51" s="6">
        <v>1100000</v>
      </c>
      <c r="H51" s="13">
        <v>25113</v>
      </c>
      <c r="I51" s="14">
        <v>0.91999999999999993</v>
      </c>
    </row>
    <row r="52" spans="2:9">
      <c r="B52" s="15" t="s">
        <v>10</v>
      </c>
      <c r="C52" s="6" t="s">
        <v>126</v>
      </c>
      <c r="D52" s="6" t="s">
        <v>127</v>
      </c>
      <c r="E52" s="6" t="s">
        <v>83</v>
      </c>
      <c r="G52" s="6">
        <v>200000</v>
      </c>
      <c r="H52" s="13">
        <v>24612</v>
      </c>
      <c r="I52" s="14">
        <v>0.90000000000000013</v>
      </c>
    </row>
    <row r="53" spans="2:9">
      <c r="B53" s="15" t="s">
        <v>10</v>
      </c>
      <c r="C53" s="6" t="s">
        <v>1926</v>
      </c>
      <c r="D53" s="6" t="s">
        <v>1927</v>
      </c>
      <c r="E53" s="6" t="s">
        <v>24</v>
      </c>
      <c r="G53" s="6">
        <v>625000</v>
      </c>
      <c r="H53" s="13">
        <v>23507.5</v>
      </c>
      <c r="I53" s="14">
        <v>0.86</v>
      </c>
    </row>
    <row r="54" spans="2:9">
      <c r="B54" s="15" t="s">
        <v>10</v>
      </c>
      <c r="C54" s="6" t="s">
        <v>2572</v>
      </c>
      <c r="D54" s="6" t="s">
        <v>2573</v>
      </c>
      <c r="E54" s="6" t="s">
        <v>54</v>
      </c>
      <c r="G54" s="6">
        <v>2200000</v>
      </c>
      <c r="H54" s="13">
        <v>18825.400000000001</v>
      </c>
      <c r="I54" s="14">
        <v>0.69000000000000006</v>
      </c>
    </row>
    <row r="55" spans="2:9">
      <c r="B55" s="15" t="s">
        <v>10</v>
      </c>
      <c r="C55" s="6" t="s">
        <v>693</v>
      </c>
      <c r="D55" s="6" t="s">
        <v>694</v>
      </c>
      <c r="E55" s="6" t="s">
        <v>30</v>
      </c>
      <c r="G55" s="6">
        <v>30000000</v>
      </c>
      <c r="H55" s="13">
        <v>18399</v>
      </c>
      <c r="I55" s="14">
        <v>0.67</v>
      </c>
    </row>
    <row r="56" spans="2:9">
      <c r="B56" s="15" t="s">
        <v>10</v>
      </c>
      <c r="C56" s="6" t="s">
        <v>1391</v>
      </c>
      <c r="D56" s="6" t="s">
        <v>1392</v>
      </c>
      <c r="E56" s="6" t="s">
        <v>669</v>
      </c>
      <c r="G56" s="6">
        <v>1600000</v>
      </c>
      <c r="H56" s="13">
        <v>16921.599999999999</v>
      </c>
      <c r="I56" s="14">
        <v>0.62000000000000011</v>
      </c>
    </row>
    <row r="57" spans="2:9">
      <c r="B57" s="15" t="s">
        <v>10</v>
      </c>
      <c r="C57" s="6" t="s">
        <v>657</v>
      </c>
      <c r="D57" s="6" t="s">
        <v>658</v>
      </c>
      <c r="E57" s="6" t="s">
        <v>86</v>
      </c>
      <c r="G57" s="6">
        <v>6129000</v>
      </c>
      <c r="H57" s="13">
        <v>15938.460000000001</v>
      </c>
      <c r="I57" s="14">
        <v>0.58000000000000007</v>
      </c>
    </row>
    <row r="58" spans="2:9">
      <c r="B58" s="15" t="s">
        <v>10</v>
      </c>
      <c r="C58" s="6" t="s">
        <v>860</v>
      </c>
      <c r="D58" s="6" t="s">
        <v>861</v>
      </c>
      <c r="E58" s="6" t="s">
        <v>118</v>
      </c>
      <c r="G58" s="6">
        <v>1183624</v>
      </c>
      <c r="H58" s="13">
        <v>15065.17</v>
      </c>
      <c r="I58" s="14">
        <v>0.55000000000000004</v>
      </c>
    </row>
    <row r="59" spans="2:9">
      <c r="B59" s="15" t="s">
        <v>10</v>
      </c>
      <c r="C59" s="6" t="s">
        <v>2790</v>
      </c>
      <c r="D59" s="6" t="s">
        <v>2791</v>
      </c>
      <c r="E59" s="6" t="s">
        <v>13</v>
      </c>
      <c r="G59" s="6">
        <v>450000</v>
      </c>
      <c r="H59" s="13">
        <v>14673.15</v>
      </c>
      <c r="I59" s="14">
        <v>0.54</v>
      </c>
    </row>
    <row r="60" spans="2:9">
      <c r="B60" s="15" t="s">
        <v>10</v>
      </c>
      <c r="C60" s="6" t="s">
        <v>1327</v>
      </c>
      <c r="D60" s="6" t="s">
        <v>1328</v>
      </c>
      <c r="E60" s="6" t="s">
        <v>27</v>
      </c>
      <c r="G60" s="6">
        <v>500000</v>
      </c>
      <c r="H60" s="13">
        <v>14025.5</v>
      </c>
      <c r="I60" s="14">
        <v>0.51</v>
      </c>
    </row>
    <row r="61" spans="2:9">
      <c r="B61" s="15" t="s">
        <v>10</v>
      </c>
      <c r="C61" s="6" t="s">
        <v>1340</v>
      </c>
      <c r="D61" s="6" t="s">
        <v>1341</v>
      </c>
      <c r="E61" s="6" t="s">
        <v>1335</v>
      </c>
      <c r="G61" s="6">
        <v>2400000</v>
      </c>
      <c r="H61" s="13">
        <v>13606.800000000001</v>
      </c>
      <c r="I61" s="14">
        <v>0.5</v>
      </c>
    </row>
    <row r="62" spans="2:9">
      <c r="B62" s="15" t="s">
        <v>10</v>
      </c>
      <c r="C62" s="6" t="s">
        <v>1077</v>
      </c>
      <c r="D62" s="6" t="s">
        <v>1078</v>
      </c>
      <c r="E62" s="6" t="s">
        <v>1074</v>
      </c>
      <c r="G62" s="6">
        <v>600000</v>
      </c>
      <c r="H62" s="13">
        <v>12331.2</v>
      </c>
      <c r="I62" s="14">
        <v>0.45000000000000007</v>
      </c>
    </row>
    <row r="63" spans="2:9">
      <c r="B63" s="15" t="s">
        <v>10</v>
      </c>
      <c r="C63" s="6" t="s">
        <v>1290</v>
      </c>
      <c r="D63" s="6" t="s">
        <v>1291</v>
      </c>
      <c r="E63" s="6" t="s">
        <v>80</v>
      </c>
      <c r="G63" s="6">
        <v>2064884</v>
      </c>
      <c r="H63" s="13">
        <v>12043.44</v>
      </c>
      <c r="I63" s="14">
        <v>0.44</v>
      </c>
    </row>
    <row r="64" spans="2:9">
      <c r="B64" s="15" t="s">
        <v>10</v>
      </c>
      <c r="C64" s="6" t="s">
        <v>1529</v>
      </c>
      <c r="D64" s="6" t="s">
        <v>1530</v>
      </c>
      <c r="E64" s="6" t="s">
        <v>908</v>
      </c>
      <c r="G64" s="6">
        <v>4511700</v>
      </c>
      <c r="H64" s="13">
        <v>11209.32</v>
      </c>
      <c r="I64" s="14">
        <v>0.41000000000000003</v>
      </c>
    </row>
    <row r="65" spans="1:9">
      <c r="B65" s="15" t="s">
        <v>10</v>
      </c>
      <c r="C65" s="6" t="s">
        <v>3154</v>
      </c>
      <c r="D65" s="6" t="s">
        <v>3155</v>
      </c>
      <c r="E65" s="6" t="s">
        <v>928</v>
      </c>
      <c r="G65" s="6">
        <v>37000</v>
      </c>
      <c r="H65" s="13">
        <v>9740.25</v>
      </c>
      <c r="I65" s="14">
        <v>0.36000000000000004</v>
      </c>
    </row>
    <row r="66" spans="1:9">
      <c r="B66" s="15" t="s">
        <v>10</v>
      </c>
      <c r="C66" s="6" t="s">
        <v>954</v>
      </c>
      <c r="D66" s="6" t="s">
        <v>955</v>
      </c>
      <c r="E66" s="6" t="s">
        <v>41</v>
      </c>
      <c r="G66" s="6">
        <v>600000</v>
      </c>
      <c r="H66" s="13">
        <v>8216.4</v>
      </c>
      <c r="I66" s="14">
        <v>0.3</v>
      </c>
    </row>
    <row r="67" spans="1:9">
      <c r="B67" s="15" t="s">
        <v>10</v>
      </c>
      <c r="C67" s="6" t="s">
        <v>715</v>
      </c>
      <c r="D67" s="6" t="s">
        <v>716</v>
      </c>
      <c r="E67" s="6" t="s">
        <v>717</v>
      </c>
      <c r="G67" s="6">
        <v>496100</v>
      </c>
      <c r="H67" s="13">
        <v>7039.66</v>
      </c>
      <c r="I67" s="14">
        <v>0.26</v>
      </c>
    </row>
    <row r="68" spans="1:9">
      <c r="B68" s="15" t="s">
        <v>10</v>
      </c>
      <c r="C68" s="6" t="s">
        <v>1441</v>
      </c>
      <c r="D68" s="6" t="s">
        <v>1442</v>
      </c>
      <c r="E68" s="6" t="s">
        <v>62</v>
      </c>
      <c r="G68" s="6">
        <v>20000</v>
      </c>
      <c r="H68" s="13">
        <v>5749</v>
      </c>
      <c r="I68" s="14">
        <v>0.21000000000000002</v>
      </c>
    </row>
    <row r="69" spans="1:9">
      <c r="B69" s="15" t="s">
        <v>10</v>
      </c>
      <c r="C69" s="6" t="s">
        <v>2568</v>
      </c>
      <c r="D69" s="6" t="s">
        <v>2569</v>
      </c>
      <c r="E69" s="6" t="s">
        <v>908</v>
      </c>
      <c r="G69" s="6">
        <v>2293496</v>
      </c>
      <c r="H69" s="13">
        <v>5267.01</v>
      </c>
      <c r="I69" s="14">
        <v>0.19</v>
      </c>
    </row>
    <row r="70" spans="1:9">
      <c r="B70" s="15" t="s">
        <v>10</v>
      </c>
      <c r="C70" s="6" t="s">
        <v>104</v>
      </c>
      <c r="D70" s="6" t="s">
        <v>105</v>
      </c>
      <c r="E70" s="6" t="s">
        <v>106</v>
      </c>
      <c r="G70" s="6">
        <v>500000</v>
      </c>
      <c r="H70" s="13">
        <v>4795</v>
      </c>
      <c r="I70" s="14">
        <v>0.18000000000000002</v>
      </c>
    </row>
    <row r="71" spans="1:9" ht="9.5" thickBot="1">
      <c r="E71" s="16" t="s">
        <v>133</v>
      </c>
      <c r="H71" s="25">
        <v>2629833.96</v>
      </c>
      <c r="I71" s="26">
        <v>96.09</v>
      </c>
    </row>
    <row r="72" spans="1:9" ht="16" thickTop="1">
      <c r="B72" s="74" t="s">
        <v>1531</v>
      </c>
      <c r="C72" s="70"/>
      <c r="I72" s="14"/>
    </row>
    <row r="73" spans="1:9">
      <c r="C73" s="6" t="s">
        <v>2576</v>
      </c>
      <c r="D73" s="6" t="s">
        <v>638</v>
      </c>
      <c r="E73" s="6" t="s">
        <v>10</v>
      </c>
      <c r="G73" s="6">
        <v>1692400</v>
      </c>
      <c r="H73" s="13">
        <v>21056.840799999998</v>
      </c>
      <c r="I73" s="14">
        <v>0.77</v>
      </c>
    </row>
    <row r="74" spans="1:9">
      <c r="C74" s="6" t="s">
        <v>1962</v>
      </c>
      <c r="D74" s="6" t="s">
        <v>716</v>
      </c>
      <c r="E74" s="6" t="s">
        <v>10</v>
      </c>
      <c r="G74" s="6">
        <v>1103900</v>
      </c>
      <c r="H74" s="13">
        <v>15485.5092</v>
      </c>
      <c r="I74" s="14">
        <v>0.57000000000000006</v>
      </c>
    </row>
    <row r="75" spans="1:9">
      <c r="C75" s="6" t="s">
        <v>1965</v>
      </c>
      <c r="D75" s="6" t="s">
        <v>861</v>
      </c>
      <c r="E75" s="6" t="s">
        <v>10</v>
      </c>
      <c r="G75" s="6">
        <v>816375</v>
      </c>
      <c r="H75" s="13">
        <v>10161.419625</v>
      </c>
      <c r="I75" s="14">
        <v>0.37</v>
      </c>
    </row>
    <row r="76" spans="1:9">
      <c r="C76" s="6" t="s">
        <v>1612</v>
      </c>
      <c r="D76" s="6" t="s">
        <v>658</v>
      </c>
      <c r="E76" s="6" t="s">
        <v>10</v>
      </c>
      <c r="G76" s="6">
        <v>871000</v>
      </c>
      <c r="H76" s="13">
        <v>2273.7455</v>
      </c>
      <c r="I76" s="14">
        <v>0.08</v>
      </c>
    </row>
    <row r="77" spans="1:9">
      <c r="C77" s="6" t="s">
        <v>1534</v>
      </c>
      <c r="D77" s="6" t="s">
        <v>1530</v>
      </c>
      <c r="E77" s="6" t="s">
        <v>10</v>
      </c>
      <c r="G77" s="6">
        <v>488300</v>
      </c>
      <c r="H77" s="13">
        <v>1193.4052000000001</v>
      </c>
      <c r="I77" s="14">
        <v>0.04</v>
      </c>
    </row>
    <row r="78" spans="1:9">
      <c r="I78" s="14"/>
    </row>
    <row r="79" spans="1:9" ht="15.5">
      <c r="A79" s="69" t="s">
        <v>1788</v>
      </c>
      <c r="B79" s="70"/>
      <c r="C79" s="70"/>
      <c r="I79" s="14"/>
    </row>
    <row r="80" spans="1:9" ht="15.5">
      <c r="B80" s="69" t="s">
        <v>1789</v>
      </c>
      <c r="C80" s="70"/>
      <c r="I80" s="14"/>
    </row>
    <row r="81" spans="1:9">
      <c r="B81" s="15" t="s">
        <v>10</v>
      </c>
      <c r="C81" s="6" t="s">
        <v>1793</v>
      </c>
      <c r="D81" s="6" t="s">
        <v>1794</v>
      </c>
      <c r="E81" s="6" t="s">
        <v>1792</v>
      </c>
      <c r="G81" s="6">
        <v>158411.17000000001</v>
      </c>
      <c r="H81" s="13">
        <v>8816.31</v>
      </c>
      <c r="I81" s="14">
        <v>0.32</v>
      </c>
    </row>
    <row r="82" spans="1:9" ht="9.5" thickBot="1">
      <c r="E82" s="16" t="s">
        <v>133</v>
      </c>
      <c r="H82" s="25">
        <v>8816.31</v>
      </c>
      <c r="I82" s="26">
        <v>0.32</v>
      </c>
    </row>
    <row r="83" spans="1:9" ht="9.5" thickTop="1">
      <c r="I83" s="14"/>
    </row>
    <row r="84" spans="1:9">
      <c r="I84" s="14"/>
    </row>
    <row r="85" spans="1:9">
      <c r="C85" s="6" t="s">
        <v>152</v>
      </c>
      <c r="E85" s="6" t="s">
        <v>10</v>
      </c>
      <c r="F85" s="12">
        <v>6.03</v>
      </c>
      <c r="H85" s="13">
        <v>82936.3</v>
      </c>
      <c r="I85" s="14">
        <v>3.0300000000000002</v>
      </c>
    </row>
    <row r="86" spans="1:9">
      <c r="I86" s="14"/>
    </row>
    <row r="87" spans="1:9">
      <c r="A87" s="11" t="s">
        <v>134</v>
      </c>
      <c r="H87" s="19">
        <v>15668.48</v>
      </c>
      <c r="I87" s="20">
        <v>0.56000000000000005</v>
      </c>
    </row>
    <row r="88" spans="1:9">
      <c r="I88" s="14"/>
    </row>
    <row r="89" spans="1:9" ht="9.5" thickBot="1">
      <c r="E89" s="16" t="s">
        <v>135</v>
      </c>
      <c r="H89" s="17">
        <v>2737255.05</v>
      </c>
      <c r="I89" s="18">
        <v>100</v>
      </c>
    </row>
    <row r="90" spans="1:9" ht="9.5" thickTop="1">
      <c r="I90" s="14"/>
    </row>
    <row r="91" spans="1:9">
      <c r="A91" s="16" t="s">
        <v>136</v>
      </c>
      <c r="I91" s="14"/>
    </row>
    <row r="92" spans="1:9">
      <c r="A92" s="6">
        <v>1</v>
      </c>
      <c r="B92" s="6" t="s">
        <v>137</v>
      </c>
      <c r="I92" s="14"/>
    </row>
    <row r="93" spans="1:9">
      <c r="I93" s="14"/>
    </row>
    <row r="94" spans="1:9">
      <c r="A94" s="6">
        <v>2</v>
      </c>
      <c r="B94" s="6" t="s">
        <v>799</v>
      </c>
      <c r="I94" s="14"/>
    </row>
    <row r="95" spans="1:9">
      <c r="I95" s="14"/>
    </row>
    <row r="96" spans="1:9">
      <c r="A96" s="6">
        <v>3</v>
      </c>
      <c r="B96" s="21" t="s">
        <v>139</v>
      </c>
      <c r="C96" s="22"/>
      <c r="I96" s="14"/>
    </row>
    <row r="97" spans="1:9">
      <c r="B97" s="22"/>
      <c r="C97" s="22"/>
      <c r="I97" s="14"/>
    </row>
    <row r="98" spans="1:9">
      <c r="B98" s="22"/>
      <c r="C98" s="27" t="s">
        <v>140</v>
      </c>
      <c r="I98" s="14"/>
    </row>
    <row r="99" spans="1:9">
      <c r="B99" s="22"/>
      <c r="C99" s="27" t="s">
        <v>141</v>
      </c>
      <c r="D99" s="16" t="s">
        <v>142</v>
      </c>
      <c r="E99" s="16" t="s">
        <v>143</v>
      </c>
      <c r="I99" s="14"/>
    </row>
    <row r="100" spans="1:9">
      <c r="B100" s="22"/>
      <c r="C100" s="22" t="s">
        <v>3156</v>
      </c>
      <c r="D100" s="6">
        <v>355.68600000000004</v>
      </c>
      <c r="E100" s="6">
        <v>312.33699999999999</v>
      </c>
      <c r="I100" s="14"/>
    </row>
    <row r="101" spans="1:9">
      <c r="B101" s="22"/>
      <c r="C101" s="22" t="s">
        <v>3157</v>
      </c>
      <c r="D101" s="6">
        <v>62.054000000000002</v>
      </c>
      <c r="E101" s="6">
        <v>54.491</v>
      </c>
      <c r="I101" s="14"/>
    </row>
    <row r="102" spans="1:9">
      <c r="B102" s="22"/>
      <c r="C102" s="22" t="s">
        <v>3158</v>
      </c>
      <c r="D102" s="6">
        <v>410.91800000000001</v>
      </c>
      <c r="E102" s="6">
        <v>361.15600000000001</v>
      </c>
      <c r="I102" s="14"/>
    </row>
    <row r="103" spans="1:9">
      <c r="B103" s="22"/>
      <c r="C103" s="22" t="s">
        <v>3159</v>
      </c>
      <c r="D103" s="23">
        <v>72.510000000000005</v>
      </c>
      <c r="E103" s="6">
        <v>63.729000000000006</v>
      </c>
      <c r="I103" s="14"/>
    </row>
    <row r="104" spans="1:9">
      <c r="I104" s="14"/>
    </row>
    <row r="105" spans="1:9">
      <c r="A105" s="6">
        <v>4</v>
      </c>
      <c r="B105" s="6" t="s">
        <v>3160</v>
      </c>
      <c r="I105" s="14"/>
    </row>
    <row r="106" spans="1:9">
      <c r="I106" s="14"/>
    </row>
    <row r="107" spans="1:9" ht="20" customHeight="1">
      <c r="A107" s="6">
        <v>5</v>
      </c>
      <c r="B107" s="71" t="s">
        <v>148</v>
      </c>
      <c r="C107" s="72"/>
      <c r="D107" s="72"/>
      <c r="E107" s="72"/>
      <c r="F107" s="72"/>
      <c r="G107" s="72"/>
      <c r="H107" s="72"/>
      <c r="I107" s="73"/>
    </row>
    <row r="108" spans="1:9">
      <c r="A108" s="1"/>
      <c r="B108" s="1"/>
      <c r="C108" s="1"/>
      <c r="D108" s="1"/>
      <c r="E108" s="1"/>
      <c r="F108" s="3"/>
      <c r="G108" s="1"/>
      <c r="H108" s="4"/>
      <c r="I108" s="3"/>
    </row>
    <row r="109" spans="1:9">
      <c r="A109" s="24" t="s">
        <v>149</v>
      </c>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4" t="s">
        <v>3161</v>
      </c>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2"/>
      <c r="B144" s="22"/>
      <c r="C144" s="22"/>
      <c r="D144" s="22"/>
    </row>
  </sheetData>
  <mergeCells count="7">
    <mergeCell ref="B107:I107"/>
    <mergeCell ref="A2:C2"/>
    <mergeCell ref="A3:C3"/>
    <mergeCell ref="B4:C4"/>
    <mergeCell ref="B72:C72"/>
    <mergeCell ref="A79:C79"/>
    <mergeCell ref="B80:C80"/>
  </mergeCells>
  <pageMargins left="0.7" right="0.7" top="0.75" bottom="0.75" header="0.3" footer="0.3"/>
  <pageSetup paperSize="0" orientation="portrait" horizontalDpi="0" verticalDpi="0" copies="0"/>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C5ECD-CC5D-4F6D-9700-6355D9954D86}">
  <dimension ref="A1:I10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3134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126</v>
      </c>
      <c r="D5" s="6" t="s">
        <v>127</v>
      </c>
      <c r="E5" s="6" t="s">
        <v>83</v>
      </c>
      <c r="G5" s="6">
        <v>118000</v>
      </c>
      <c r="H5" s="13">
        <v>14521.08</v>
      </c>
      <c r="I5" s="14">
        <v>8.1</v>
      </c>
    </row>
    <row r="6" spans="1:9">
      <c r="B6" s="15" t="s">
        <v>10</v>
      </c>
      <c r="C6" s="6" t="s">
        <v>1314</v>
      </c>
      <c r="D6" s="6" t="s">
        <v>1315</v>
      </c>
      <c r="E6" s="6" t="s">
        <v>655</v>
      </c>
      <c r="G6" s="6">
        <v>217000</v>
      </c>
      <c r="H6" s="13">
        <v>11767.91</v>
      </c>
      <c r="I6" s="14">
        <v>6.5700000000000012</v>
      </c>
    </row>
    <row r="7" spans="1:9">
      <c r="B7" s="15" t="s">
        <v>10</v>
      </c>
      <c r="C7" s="6" t="s">
        <v>67</v>
      </c>
      <c r="D7" s="6" t="s">
        <v>68</v>
      </c>
      <c r="E7" s="6" t="s">
        <v>69</v>
      </c>
      <c r="G7" s="6">
        <v>1500000</v>
      </c>
      <c r="H7" s="13">
        <v>9822</v>
      </c>
      <c r="I7" s="14">
        <v>5.48</v>
      </c>
    </row>
    <row r="8" spans="1:9">
      <c r="B8" s="15" t="s">
        <v>10</v>
      </c>
      <c r="C8" s="6" t="s">
        <v>1077</v>
      </c>
      <c r="D8" s="6" t="s">
        <v>1078</v>
      </c>
      <c r="E8" s="6" t="s">
        <v>1074</v>
      </c>
      <c r="G8" s="6">
        <v>475000</v>
      </c>
      <c r="H8" s="13">
        <v>9762.2000000000007</v>
      </c>
      <c r="I8" s="14">
        <v>5.45</v>
      </c>
    </row>
    <row r="9" spans="1:9">
      <c r="B9" s="15" t="s">
        <v>10</v>
      </c>
      <c r="C9" s="6" t="s">
        <v>1312</v>
      </c>
      <c r="D9" s="6" t="s">
        <v>1313</v>
      </c>
      <c r="E9" s="6" t="s">
        <v>27</v>
      </c>
      <c r="G9" s="6">
        <v>380000</v>
      </c>
      <c r="H9" s="13">
        <v>9722.68</v>
      </c>
      <c r="I9" s="14">
        <v>5.43</v>
      </c>
    </row>
    <row r="10" spans="1:9">
      <c r="B10" s="15" t="s">
        <v>10</v>
      </c>
      <c r="C10" s="6" t="s">
        <v>681</v>
      </c>
      <c r="D10" s="6" t="s">
        <v>682</v>
      </c>
      <c r="E10" s="6" t="s">
        <v>27</v>
      </c>
      <c r="G10" s="6">
        <v>355000</v>
      </c>
      <c r="H10" s="13">
        <v>7328.62</v>
      </c>
      <c r="I10" s="14">
        <v>4.09</v>
      </c>
    </row>
    <row r="11" spans="1:9">
      <c r="B11" s="15" t="s">
        <v>10</v>
      </c>
      <c r="C11" s="6" t="s">
        <v>11</v>
      </c>
      <c r="D11" s="6" t="s">
        <v>12</v>
      </c>
      <c r="E11" s="6" t="s">
        <v>13</v>
      </c>
      <c r="G11" s="6">
        <v>197800</v>
      </c>
      <c r="H11" s="13">
        <v>7200.71</v>
      </c>
      <c r="I11" s="14">
        <v>4.0199999999999996</v>
      </c>
    </row>
    <row r="12" spans="1:9">
      <c r="B12" s="15" t="s">
        <v>10</v>
      </c>
      <c r="C12" s="6" t="s">
        <v>1429</v>
      </c>
      <c r="D12" s="6" t="s">
        <v>1430</v>
      </c>
      <c r="E12" s="6" t="s">
        <v>655</v>
      </c>
      <c r="G12" s="6">
        <v>600000</v>
      </c>
      <c r="H12" s="13">
        <v>7048.8</v>
      </c>
      <c r="I12" s="14">
        <v>3.93</v>
      </c>
    </row>
    <row r="13" spans="1:9">
      <c r="B13" s="15" t="s">
        <v>10</v>
      </c>
      <c r="C13" s="6" t="s">
        <v>39</v>
      </c>
      <c r="D13" s="6" t="s">
        <v>40</v>
      </c>
      <c r="E13" s="6" t="s">
        <v>41</v>
      </c>
      <c r="G13" s="6">
        <v>4000000</v>
      </c>
      <c r="H13" s="13">
        <v>6165.2</v>
      </c>
      <c r="I13" s="14">
        <v>3.44</v>
      </c>
    </row>
    <row r="14" spans="1:9">
      <c r="B14" s="15" t="s">
        <v>10</v>
      </c>
      <c r="C14" s="6" t="s">
        <v>3135</v>
      </c>
      <c r="D14" s="6" t="s">
        <v>3136</v>
      </c>
      <c r="E14" s="6" t="s">
        <v>13</v>
      </c>
      <c r="G14" s="6">
        <v>168100</v>
      </c>
      <c r="H14" s="13">
        <v>5829.2</v>
      </c>
      <c r="I14" s="14">
        <v>3.25</v>
      </c>
    </row>
    <row r="15" spans="1:9">
      <c r="B15" s="15" t="s">
        <v>10</v>
      </c>
      <c r="C15" s="6" t="s">
        <v>659</v>
      </c>
      <c r="D15" s="6" t="s">
        <v>660</v>
      </c>
      <c r="E15" s="6" t="s">
        <v>121</v>
      </c>
      <c r="G15" s="6">
        <v>410000</v>
      </c>
      <c r="H15" s="13">
        <v>4997.08</v>
      </c>
      <c r="I15" s="14">
        <v>2.79</v>
      </c>
    </row>
    <row r="16" spans="1:9">
      <c r="B16" s="15" t="s">
        <v>10</v>
      </c>
      <c r="C16" s="6" t="s">
        <v>58</v>
      </c>
      <c r="D16" s="6" t="s">
        <v>59</v>
      </c>
      <c r="E16" s="6" t="s">
        <v>57</v>
      </c>
      <c r="G16" s="6">
        <v>110500</v>
      </c>
      <c r="H16" s="13">
        <v>4972.6099999999997</v>
      </c>
      <c r="I16" s="14">
        <v>2.7800000000000002</v>
      </c>
    </row>
    <row r="17" spans="2:9">
      <c r="B17" s="15" t="s">
        <v>10</v>
      </c>
      <c r="C17" s="6" t="s">
        <v>2967</v>
      </c>
      <c r="D17" s="6" t="s">
        <v>2968</v>
      </c>
      <c r="E17" s="6" t="s">
        <v>13</v>
      </c>
      <c r="G17" s="6">
        <v>334000</v>
      </c>
      <c r="H17" s="13">
        <v>4956.5600000000004</v>
      </c>
      <c r="I17" s="14">
        <v>2.7700000000000005</v>
      </c>
    </row>
    <row r="18" spans="2:9">
      <c r="B18" s="15" t="s">
        <v>10</v>
      </c>
      <c r="C18" s="6" t="s">
        <v>663</v>
      </c>
      <c r="D18" s="6" t="s">
        <v>664</v>
      </c>
      <c r="E18" s="6" t="s">
        <v>19</v>
      </c>
      <c r="G18" s="6">
        <v>583600</v>
      </c>
      <c r="H18" s="13">
        <v>4678.43</v>
      </c>
      <c r="I18" s="14">
        <v>2.6100000000000003</v>
      </c>
    </row>
    <row r="19" spans="2:9">
      <c r="B19" s="15" t="s">
        <v>10</v>
      </c>
      <c r="C19" s="6" t="s">
        <v>642</v>
      </c>
      <c r="D19" s="6" t="s">
        <v>643</v>
      </c>
      <c r="E19" s="6" t="s">
        <v>639</v>
      </c>
      <c r="G19" s="6">
        <v>69000</v>
      </c>
      <c r="H19" s="13">
        <v>4644.3900000000003</v>
      </c>
      <c r="I19" s="14">
        <v>2.5900000000000003</v>
      </c>
    </row>
    <row r="20" spans="2:9">
      <c r="B20" s="15" t="s">
        <v>10</v>
      </c>
      <c r="C20" s="6" t="s">
        <v>695</v>
      </c>
      <c r="D20" s="6" t="s">
        <v>696</v>
      </c>
      <c r="E20" s="6" t="s">
        <v>62</v>
      </c>
      <c r="G20" s="6">
        <v>116902</v>
      </c>
      <c r="H20" s="13">
        <v>4494.6500000000005</v>
      </c>
      <c r="I20" s="14">
        <v>2.5100000000000002</v>
      </c>
    </row>
    <row r="21" spans="2:9">
      <c r="B21" s="15" t="s">
        <v>10</v>
      </c>
      <c r="C21" s="6" t="s">
        <v>1951</v>
      </c>
      <c r="D21" s="6" t="s">
        <v>1952</v>
      </c>
      <c r="E21" s="6" t="s">
        <v>62</v>
      </c>
      <c r="G21" s="6">
        <v>32635</v>
      </c>
      <c r="H21" s="13">
        <v>4493.1900000000005</v>
      </c>
      <c r="I21" s="14">
        <v>2.5100000000000002</v>
      </c>
    </row>
    <row r="22" spans="2:9">
      <c r="B22" s="15" t="s">
        <v>10</v>
      </c>
      <c r="C22" s="6" t="s">
        <v>1955</v>
      </c>
      <c r="D22" s="6" t="s">
        <v>1956</v>
      </c>
      <c r="E22" s="6" t="s">
        <v>99</v>
      </c>
      <c r="G22" s="6">
        <v>632000</v>
      </c>
      <c r="H22" s="13">
        <v>4234.3999999999996</v>
      </c>
      <c r="I22" s="14">
        <v>2.36</v>
      </c>
    </row>
    <row r="23" spans="2:9">
      <c r="B23" s="15" t="s">
        <v>10</v>
      </c>
      <c r="C23" s="6" t="s">
        <v>622</v>
      </c>
      <c r="D23" s="6" t="s">
        <v>623</v>
      </c>
      <c r="E23" s="6" t="s">
        <v>624</v>
      </c>
      <c r="G23" s="6">
        <v>215000</v>
      </c>
      <c r="H23" s="13">
        <v>3832.16</v>
      </c>
      <c r="I23" s="14">
        <v>2.14</v>
      </c>
    </row>
    <row r="24" spans="2:9">
      <c r="B24" s="15" t="s">
        <v>10</v>
      </c>
      <c r="C24" s="6" t="s">
        <v>3137</v>
      </c>
      <c r="D24" s="6" t="s">
        <v>3138</v>
      </c>
      <c r="E24" s="6" t="s">
        <v>19</v>
      </c>
      <c r="G24" s="6">
        <v>400000</v>
      </c>
      <c r="H24" s="13">
        <v>3513.2000000000003</v>
      </c>
      <c r="I24" s="14">
        <v>1.96</v>
      </c>
    </row>
    <row r="25" spans="2:9">
      <c r="B25" s="15" t="s">
        <v>10</v>
      </c>
      <c r="C25" s="6" t="s">
        <v>97</v>
      </c>
      <c r="D25" s="6" t="s">
        <v>98</v>
      </c>
      <c r="E25" s="6" t="s">
        <v>99</v>
      </c>
      <c r="G25" s="6">
        <v>440000</v>
      </c>
      <c r="H25" s="13">
        <v>3498</v>
      </c>
      <c r="I25" s="14">
        <v>1.95</v>
      </c>
    </row>
    <row r="26" spans="2:9">
      <c r="B26" s="15" t="s">
        <v>10</v>
      </c>
      <c r="C26" s="6" t="s">
        <v>2001</v>
      </c>
      <c r="D26" s="6" t="s">
        <v>2002</v>
      </c>
      <c r="E26" s="6" t="s">
        <v>13</v>
      </c>
      <c r="G26" s="6">
        <v>113500</v>
      </c>
      <c r="H26" s="13">
        <v>3331.23</v>
      </c>
      <c r="I26" s="14">
        <v>1.86</v>
      </c>
    </row>
    <row r="27" spans="2:9">
      <c r="B27" s="15" t="s">
        <v>10</v>
      </c>
      <c r="C27" s="6" t="s">
        <v>2546</v>
      </c>
      <c r="D27" s="6" t="s">
        <v>2547</v>
      </c>
      <c r="E27" s="6" t="s">
        <v>27</v>
      </c>
      <c r="G27" s="6">
        <v>2000000</v>
      </c>
      <c r="H27" s="13">
        <v>3137.8</v>
      </c>
      <c r="I27" s="14">
        <v>1.7500000000000002</v>
      </c>
    </row>
    <row r="28" spans="2:9">
      <c r="B28" s="15" t="s">
        <v>10</v>
      </c>
      <c r="C28" s="6" t="s">
        <v>1527</v>
      </c>
      <c r="D28" s="6" t="s">
        <v>1528</v>
      </c>
      <c r="E28" s="6" t="s">
        <v>13</v>
      </c>
      <c r="G28" s="6">
        <v>51400</v>
      </c>
      <c r="H28" s="13">
        <v>3053.93</v>
      </c>
      <c r="I28" s="14">
        <v>1.7000000000000002</v>
      </c>
    </row>
    <row r="29" spans="2:9">
      <c r="B29" s="15" t="s">
        <v>10</v>
      </c>
      <c r="C29" s="6" t="s">
        <v>1342</v>
      </c>
      <c r="D29" s="6" t="s">
        <v>1343</v>
      </c>
      <c r="E29" s="6" t="s">
        <v>27</v>
      </c>
      <c r="G29" s="6">
        <v>356095</v>
      </c>
      <c r="H29" s="13">
        <v>2907.34</v>
      </c>
      <c r="I29" s="14">
        <v>1.6199999999999999</v>
      </c>
    </row>
    <row r="30" spans="2:9">
      <c r="B30" s="15" t="s">
        <v>10</v>
      </c>
      <c r="C30" s="6" t="s">
        <v>1321</v>
      </c>
      <c r="D30" s="6" t="s">
        <v>1346</v>
      </c>
      <c r="E30" s="6" t="s">
        <v>118</v>
      </c>
      <c r="G30" s="6">
        <v>234742</v>
      </c>
      <c r="H30" s="13">
        <v>2666.7200000000003</v>
      </c>
      <c r="I30" s="14">
        <v>1.49</v>
      </c>
    </row>
    <row r="31" spans="2:9">
      <c r="B31" s="15" t="s">
        <v>10</v>
      </c>
      <c r="C31" s="6" t="s">
        <v>1441</v>
      </c>
      <c r="D31" s="6" t="s">
        <v>1442</v>
      </c>
      <c r="E31" s="6" t="s">
        <v>62</v>
      </c>
      <c r="G31" s="6">
        <v>9215</v>
      </c>
      <c r="H31" s="13">
        <v>2648.85</v>
      </c>
      <c r="I31" s="14">
        <v>1.48</v>
      </c>
    </row>
    <row r="32" spans="2:9">
      <c r="B32" s="15" t="s">
        <v>10</v>
      </c>
      <c r="C32" s="6" t="s">
        <v>3139</v>
      </c>
      <c r="D32" s="6" t="s">
        <v>3140</v>
      </c>
      <c r="E32" s="6" t="s">
        <v>928</v>
      </c>
      <c r="G32" s="6">
        <v>159420</v>
      </c>
      <c r="H32" s="13">
        <v>2647.65</v>
      </c>
      <c r="I32" s="14">
        <v>1.48</v>
      </c>
    </row>
    <row r="33" spans="2:9">
      <c r="B33" s="15" t="s">
        <v>10</v>
      </c>
      <c r="C33" s="6" t="s">
        <v>3141</v>
      </c>
      <c r="D33" s="6" t="s">
        <v>3142</v>
      </c>
      <c r="E33" s="6" t="s">
        <v>57</v>
      </c>
      <c r="G33" s="6">
        <v>182352</v>
      </c>
      <c r="H33" s="13">
        <v>2467.4</v>
      </c>
      <c r="I33" s="14">
        <v>1.3800000000000001</v>
      </c>
    </row>
    <row r="34" spans="2:9">
      <c r="B34" s="15" t="s">
        <v>10</v>
      </c>
      <c r="C34" s="6" t="s">
        <v>65</v>
      </c>
      <c r="D34" s="6" t="s">
        <v>66</v>
      </c>
      <c r="E34" s="6" t="s">
        <v>27</v>
      </c>
      <c r="G34" s="6">
        <v>110000</v>
      </c>
      <c r="H34" s="13">
        <v>2344.87</v>
      </c>
      <c r="I34" s="14">
        <v>1.31</v>
      </c>
    </row>
    <row r="35" spans="2:9">
      <c r="B35" s="15" t="s">
        <v>10</v>
      </c>
      <c r="C35" s="6" t="s">
        <v>670</v>
      </c>
      <c r="D35" s="6" t="s">
        <v>671</v>
      </c>
      <c r="E35" s="6" t="s">
        <v>118</v>
      </c>
      <c r="G35" s="6">
        <v>150000</v>
      </c>
      <c r="H35" s="13">
        <v>2161.5</v>
      </c>
      <c r="I35" s="14">
        <v>1.2100000000000002</v>
      </c>
    </row>
    <row r="36" spans="2:9">
      <c r="B36" s="15" t="s">
        <v>10</v>
      </c>
      <c r="C36" s="6" t="s">
        <v>2540</v>
      </c>
      <c r="D36" s="6" t="s">
        <v>2541</v>
      </c>
      <c r="E36" s="6" t="s">
        <v>27</v>
      </c>
      <c r="G36" s="6">
        <v>311600</v>
      </c>
      <c r="H36" s="13">
        <v>2044.88</v>
      </c>
      <c r="I36" s="14">
        <v>1.1400000000000001</v>
      </c>
    </row>
    <row r="37" spans="2:9">
      <c r="B37" s="15" t="s">
        <v>10</v>
      </c>
      <c r="C37" s="6" t="s">
        <v>1937</v>
      </c>
      <c r="D37" s="6" t="s">
        <v>1938</v>
      </c>
      <c r="E37" s="6" t="s">
        <v>1469</v>
      </c>
      <c r="G37" s="6">
        <v>330000</v>
      </c>
      <c r="H37" s="13">
        <v>2000.63</v>
      </c>
      <c r="I37" s="14">
        <v>1.1199999999999999</v>
      </c>
    </row>
    <row r="38" spans="2:9">
      <c r="B38" s="15" t="s">
        <v>10</v>
      </c>
      <c r="C38" s="6" t="s">
        <v>3143</v>
      </c>
      <c r="D38" s="6" t="s">
        <v>3144</v>
      </c>
      <c r="E38" s="6" t="s">
        <v>57</v>
      </c>
      <c r="G38" s="6">
        <v>242963</v>
      </c>
      <c r="H38" s="13">
        <v>1936.05</v>
      </c>
      <c r="I38" s="14">
        <v>1.08</v>
      </c>
    </row>
    <row r="39" spans="2:9">
      <c r="B39" s="15" t="s">
        <v>10</v>
      </c>
      <c r="C39" s="6" t="s">
        <v>2542</v>
      </c>
      <c r="D39" s="6" t="s">
        <v>2543</v>
      </c>
      <c r="E39" s="6" t="s">
        <v>27</v>
      </c>
      <c r="G39" s="6">
        <v>108800</v>
      </c>
      <c r="H39" s="13">
        <v>1845.3600000000001</v>
      </c>
      <c r="I39" s="14">
        <v>1.03</v>
      </c>
    </row>
    <row r="40" spans="2:9">
      <c r="B40" s="15" t="s">
        <v>10</v>
      </c>
      <c r="C40" s="6" t="s">
        <v>2612</v>
      </c>
      <c r="D40" s="6" t="s">
        <v>2613</v>
      </c>
      <c r="E40" s="6" t="s">
        <v>83</v>
      </c>
      <c r="G40" s="6">
        <v>98900</v>
      </c>
      <c r="H40" s="13">
        <v>1758.44</v>
      </c>
      <c r="I40" s="14">
        <v>0.98</v>
      </c>
    </row>
    <row r="41" spans="2:9">
      <c r="B41" s="15" t="s">
        <v>10</v>
      </c>
      <c r="C41" s="6" t="s">
        <v>810</v>
      </c>
      <c r="D41" s="6" t="s">
        <v>811</v>
      </c>
      <c r="E41" s="6" t="s">
        <v>30</v>
      </c>
      <c r="G41" s="6">
        <v>220000</v>
      </c>
      <c r="H41" s="13">
        <v>1655.39</v>
      </c>
      <c r="I41" s="14">
        <v>0.91999999999999993</v>
      </c>
    </row>
    <row r="42" spans="2:9">
      <c r="B42" s="15" t="s">
        <v>10</v>
      </c>
      <c r="C42" s="6" t="s">
        <v>1488</v>
      </c>
      <c r="D42" s="6" t="s">
        <v>1489</v>
      </c>
      <c r="E42" s="6" t="s">
        <v>62</v>
      </c>
      <c r="G42" s="6">
        <v>1500000</v>
      </c>
      <c r="H42" s="13">
        <v>1576.2</v>
      </c>
      <c r="I42" s="14">
        <v>0.88</v>
      </c>
    </row>
    <row r="43" spans="2:9">
      <c r="B43" s="15" t="s">
        <v>10</v>
      </c>
      <c r="C43" s="6" t="s">
        <v>1355</v>
      </c>
      <c r="D43" s="6" t="s">
        <v>1356</v>
      </c>
      <c r="E43" s="6" t="s">
        <v>27</v>
      </c>
      <c r="G43" s="6">
        <v>185228</v>
      </c>
      <c r="H43" s="13">
        <v>893.63</v>
      </c>
      <c r="I43" s="14">
        <v>0.5</v>
      </c>
    </row>
    <row r="44" spans="2:9" ht="9.5" thickBot="1">
      <c r="E44" s="16" t="s">
        <v>133</v>
      </c>
      <c r="H44" s="25">
        <v>178560.94</v>
      </c>
      <c r="I44" s="26">
        <v>99.66</v>
      </c>
    </row>
    <row r="45" spans="2:9" ht="9.5" thickTop="1">
      <c r="I45" s="14"/>
    </row>
    <row r="46" spans="2:9">
      <c r="I46" s="14"/>
    </row>
    <row r="47" spans="2:9">
      <c r="C47" s="6" t="s">
        <v>152</v>
      </c>
      <c r="E47" s="6" t="s">
        <v>10</v>
      </c>
      <c r="F47" s="12">
        <v>6.03</v>
      </c>
      <c r="H47" s="13">
        <v>1259.79</v>
      </c>
      <c r="I47" s="14">
        <v>0.70000000000000007</v>
      </c>
    </row>
    <row r="48" spans="2:9">
      <c r="I48" s="14"/>
    </row>
    <row r="49" spans="1:9">
      <c r="A49" s="11" t="s">
        <v>134</v>
      </c>
      <c r="H49" s="19">
        <v>-643.09</v>
      </c>
      <c r="I49" s="20">
        <v>-0.36</v>
      </c>
    </row>
    <row r="50" spans="1:9">
      <c r="I50" s="14"/>
    </row>
    <row r="51" spans="1:9" ht="9.5" thickBot="1">
      <c r="E51" s="16" t="s">
        <v>135</v>
      </c>
      <c r="H51" s="17">
        <v>179177.64</v>
      </c>
      <c r="I51" s="18">
        <v>100</v>
      </c>
    </row>
    <row r="52" spans="1:9" ht="9.5" thickTop="1">
      <c r="I52" s="14"/>
    </row>
    <row r="53" spans="1:9">
      <c r="A53" s="16" t="s">
        <v>136</v>
      </c>
      <c r="I53" s="14"/>
    </row>
    <row r="54" spans="1:9">
      <c r="A54" s="6">
        <v>1</v>
      </c>
      <c r="B54" s="6" t="s">
        <v>137</v>
      </c>
      <c r="I54" s="14"/>
    </row>
    <row r="55" spans="1:9">
      <c r="I55" s="14"/>
    </row>
    <row r="56" spans="1:9">
      <c r="A56" s="6">
        <v>2</v>
      </c>
      <c r="B56" s="6" t="s">
        <v>799</v>
      </c>
      <c r="I56" s="14"/>
    </row>
    <row r="57" spans="1:9">
      <c r="I57" s="14"/>
    </row>
    <row r="58" spans="1:9">
      <c r="A58" s="6">
        <v>3</v>
      </c>
      <c r="B58" s="21" t="s">
        <v>139</v>
      </c>
      <c r="C58" s="22"/>
      <c r="I58" s="14"/>
    </row>
    <row r="59" spans="1:9">
      <c r="B59" s="22"/>
      <c r="C59" s="22"/>
      <c r="I59" s="14"/>
    </row>
    <row r="60" spans="1:9">
      <c r="B60" s="22"/>
      <c r="C60" s="27" t="s">
        <v>140</v>
      </c>
      <c r="I60" s="14"/>
    </row>
    <row r="61" spans="1:9">
      <c r="B61" s="22"/>
      <c r="C61" s="27" t="s">
        <v>141</v>
      </c>
      <c r="D61" s="16" t="s">
        <v>142</v>
      </c>
      <c r="E61" s="16" t="s">
        <v>143</v>
      </c>
      <c r="I61" s="14"/>
    </row>
    <row r="62" spans="1:9">
      <c r="B62" s="22"/>
      <c r="C62" s="21" t="s">
        <v>3145</v>
      </c>
      <c r="D62" s="6">
        <v>11.079000000000001</v>
      </c>
      <c r="E62" s="6">
        <v>10.026</v>
      </c>
      <c r="I62" s="14"/>
    </row>
    <row r="63" spans="1:9">
      <c r="B63" s="22"/>
      <c r="C63" s="21" t="s">
        <v>3146</v>
      </c>
      <c r="D63" s="6">
        <v>11.079000000000001</v>
      </c>
      <c r="E63" s="6">
        <v>10.026</v>
      </c>
      <c r="I63" s="14"/>
    </row>
    <row r="64" spans="1:9">
      <c r="B64" s="22"/>
      <c r="C64" s="21" t="s">
        <v>3147</v>
      </c>
      <c r="D64" s="6">
        <v>11.296000000000001</v>
      </c>
      <c r="E64" s="6">
        <v>10.235000000000001</v>
      </c>
      <c r="I64" s="14"/>
    </row>
    <row r="65" spans="1:9">
      <c r="B65" s="22"/>
      <c r="C65" s="21" t="s">
        <v>3148</v>
      </c>
      <c r="D65" s="6">
        <v>11.297000000000001</v>
      </c>
      <c r="E65" s="6">
        <v>10.235000000000001</v>
      </c>
      <c r="I65" s="14"/>
    </row>
    <row r="66" spans="1:9">
      <c r="I66" s="14"/>
    </row>
    <row r="67" spans="1:9">
      <c r="A67" s="6">
        <v>4</v>
      </c>
      <c r="B67" s="6" t="s">
        <v>3149</v>
      </c>
      <c r="I67" s="14"/>
    </row>
    <row r="68" spans="1:9">
      <c r="I68" s="14"/>
    </row>
    <row r="69" spans="1:9" ht="20" customHeight="1">
      <c r="A69" s="6">
        <v>5</v>
      </c>
      <c r="B69" s="71" t="s">
        <v>148</v>
      </c>
      <c r="C69" s="72"/>
      <c r="D69" s="72"/>
      <c r="E69" s="72"/>
      <c r="F69" s="72"/>
      <c r="G69" s="72"/>
      <c r="H69" s="72"/>
      <c r="I69" s="73"/>
    </row>
    <row r="70" spans="1:9">
      <c r="A70" s="1"/>
      <c r="B70" s="1"/>
      <c r="C70" s="1"/>
      <c r="D70" s="1"/>
      <c r="E70" s="1"/>
      <c r="F70" s="3"/>
      <c r="G70" s="1"/>
      <c r="H70" s="4"/>
      <c r="I70" s="3"/>
    </row>
    <row r="71" spans="1:9">
      <c r="A71" s="24" t="s">
        <v>149</v>
      </c>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4" t="s">
        <v>3150</v>
      </c>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sheetData>
  <mergeCells count="4">
    <mergeCell ref="A2:C2"/>
    <mergeCell ref="A3:C3"/>
    <mergeCell ref="B4:C4"/>
    <mergeCell ref="B69:I69"/>
  </mergeCells>
  <pageMargins left="0.7" right="0.7" top="0.75" bottom="0.75" header="0.3" footer="0.3"/>
  <pageSetup paperSize="0" orientation="portrait" horizontalDpi="0" verticalDpi="0" copies="0"/>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4754F-91BD-4A48-8ED6-EE82B8EF4927}">
  <dimension ref="A1:I13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3112</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665</v>
      </c>
      <c r="D5" s="6" t="s">
        <v>666</v>
      </c>
      <c r="E5" s="6" t="s">
        <v>27</v>
      </c>
      <c r="G5" s="6">
        <v>700000</v>
      </c>
      <c r="H5" s="13">
        <v>12300.4</v>
      </c>
      <c r="I5" s="14">
        <v>5.12</v>
      </c>
    </row>
    <row r="6" spans="1:9">
      <c r="B6" s="15" t="s">
        <v>10</v>
      </c>
      <c r="C6" s="6" t="s">
        <v>1081</v>
      </c>
      <c r="D6" s="6" t="s">
        <v>1082</v>
      </c>
      <c r="E6" s="6" t="s">
        <v>648</v>
      </c>
      <c r="G6" s="6">
        <v>5800000</v>
      </c>
      <c r="H6" s="13">
        <v>11127.880000000001</v>
      </c>
      <c r="I6" s="14">
        <v>4.63</v>
      </c>
    </row>
    <row r="7" spans="1:9">
      <c r="B7" s="15" t="s">
        <v>10</v>
      </c>
      <c r="C7" s="6" t="s">
        <v>124</v>
      </c>
      <c r="D7" s="6" t="s">
        <v>125</v>
      </c>
      <c r="E7" s="6" t="s">
        <v>83</v>
      </c>
      <c r="G7" s="6">
        <v>375000</v>
      </c>
      <c r="H7" s="13">
        <v>11080.130000000001</v>
      </c>
      <c r="I7" s="14">
        <v>4.62</v>
      </c>
    </row>
    <row r="8" spans="1:9">
      <c r="B8" s="15" t="s">
        <v>10</v>
      </c>
      <c r="C8" s="6" t="s">
        <v>699</v>
      </c>
      <c r="D8" s="6" t="s">
        <v>700</v>
      </c>
      <c r="E8" s="6" t="s">
        <v>692</v>
      </c>
      <c r="G8" s="6">
        <v>750000</v>
      </c>
      <c r="H8" s="13">
        <v>10079.25</v>
      </c>
      <c r="I8" s="14">
        <v>4.2</v>
      </c>
    </row>
    <row r="9" spans="1:9">
      <c r="B9" s="15" t="s">
        <v>10</v>
      </c>
      <c r="C9" s="6" t="s">
        <v>1389</v>
      </c>
      <c r="D9" s="6" t="s">
        <v>1390</v>
      </c>
      <c r="E9" s="6" t="s">
        <v>16</v>
      </c>
      <c r="G9" s="6">
        <v>1000000</v>
      </c>
      <c r="H9" s="13">
        <v>8844.5</v>
      </c>
      <c r="I9" s="14">
        <v>3.6799999999999997</v>
      </c>
    </row>
    <row r="10" spans="1:9">
      <c r="B10" s="15" t="s">
        <v>10</v>
      </c>
      <c r="C10" s="6" t="s">
        <v>81</v>
      </c>
      <c r="D10" s="6" t="s">
        <v>82</v>
      </c>
      <c r="E10" s="6" t="s">
        <v>83</v>
      </c>
      <c r="G10" s="6">
        <v>250000</v>
      </c>
      <c r="H10" s="13">
        <v>8409.5</v>
      </c>
      <c r="I10" s="14">
        <v>3.5000000000000004</v>
      </c>
    </row>
    <row r="11" spans="1:9">
      <c r="B11" s="15" t="s">
        <v>10</v>
      </c>
      <c r="C11" s="6" t="s">
        <v>52</v>
      </c>
      <c r="D11" s="6" t="s">
        <v>53</v>
      </c>
      <c r="E11" s="6" t="s">
        <v>54</v>
      </c>
      <c r="G11" s="6">
        <v>2025000</v>
      </c>
      <c r="H11" s="13">
        <v>8113.16</v>
      </c>
      <c r="I11" s="14">
        <v>3.3800000000000003</v>
      </c>
    </row>
    <row r="12" spans="1:9">
      <c r="B12" s="15" t="s">
        <v>10</v>
      </c>
      <c r="C12" s="6" t="s">
        <v>1310</v>
      </c>
      <c r="D12" s="6" t="s">
        <v>1311</v>
      </c>
      <c r="E12" s="6" t="s">
        <v>83</v>
      </c>
      <c r="G12" s="6">
        <v>160000</v>
      </c>
      <c r="H12" s="13">
        <v>8100.8</v>
      </c>
      <c r="I12" s="14">
        <v>3.37</v>
      </c>
    </row>
    <row r="13" spans="1:9">
      <c r="B13" s="15" t="s">
        <v>10</v>
      </c>
      <c r="C13" s="6" t="s">
        <v>126</v>
      </c>
      <c r="D13" s="6" t="s">
        <v>127</v>
      </c>
      <c r="E13" s="6" t="s">
        <v>83</v>
      </c>
      <c r="G13" s="6">
        <v>65000</v>
      </c>
      <c r="H13" s="13">
        <v>7998.9000000000005</v>
      </c>
      <c r="I13" s="14">
        <v>3.3300000000000005</v>
      </c>
    </row>
    <row r="14" spans="1:9">
      <c r="B14" s="15" t="s">
        <v>10</v>
      </c>
      <c r="C14" s="6" t="s">
        <v>58</v>
      </c>
      <c r="D14" s="6" t="s">
        <v>59</v>
      </c>
      <c r="E14" s="6" t="s">
        <v>57</v>
      </c>
      <c r="G14" s="6">
        <v>137500</v>
      </c>
      <c r="H14" s="13">
        <v>6187.64</v>
      </c>
      <c r="I14" s="14">
        <v>2.58</v>
      </c>
    </row>
    <row r="15" spans="1:9">
      <c r="B15" s="15" t="s">
        <v>10</v>
      </c>
      <c r="C15" s="6" t="s">
        <v>3113</v>
      </c>
      <c r="D15" s="6" t="s">
        <v>3114</v>
      </c>
      <c r="E15" s="6" t="s">
        <v>57</v>
      </c>
      <c r="G15" s="6">
        <v>1000000</v>
      </c>
      <c r="H15" s="13">
        <v>6167</v>
      </c>
      <c r="I15" s="14">
        <v>2.5700000000000003</v>
      </c>
    </row>
    <row r="16" spans="1:9">
      <c r="B16" s="15" t="s">
        <v>10</v>
      </c>
      <c r="C16" s="6" t="s">
        <v>909</v>
      </c>
      <c r="D16" s="6" t="s">
        <v>910</v>
      </c>
      <c r="E16" s="6" t="s">
        <v>692</v>
      </c>
      <c r="G16" s="6">
        <v>1800000</v>
      </c>
      <c r="H16" s="13">
        <v>6037.2</v>
      </c>
      <c r="I16" s="14">
        <v>2.5100000000000002</v>
      </c>
    </row>
    <row r="17" spans="2:9">
      <c r="B17" s="15" t="s">
        <v>10</v>
      </c>
      <c r="C17" s="6" t="s">
        <v>1425</v>
      </c>
      <c r="D17" s="6" t="s">
        <v>1426</v>
      </c>
      <c r="E17" s="6" t="s">
        <v>27</v>
      </c>
      <c r="G17" s="6">
        <v>100000</v>
      </c>
      <c r="H17" s="13">
        <v>5947</v>
      </c>
      <c r="I17" s="14">
        <v>2.4800000000000004</v>
      </c>
    </row>
    <row r="18" spans="2:9">
      <c r="B18" s="15" t="s">
        <v>10</v>
      </c>
      <c r="C18" s="6" t="s">
        <v>690</v>
      </c>
      <c r="D18" s="6" t="s">
        <v>691</v>
      </c>
      <c r="E18" s="6" t="s">
        <v>692</v>
      </c>
      <c r="G18" s="6">
        <v>2000000</v>
      </c>
      <c r="H18" s="13">
        <v>5620</v>
      </c>
      <c r="I18" s="14">
        <v>2.34</v>
      </c>
    </row>
    <row r="19" spans="2:9">
      <c r="B19" s="15" t="s">
        <v>10</v>
      </c>
      <c r="C19" s="6" t="s">
        <v>87</v>
      </c>
      <c r="D19" s="6" t="s">
        <v>88</v>
      </c>
      <c r="E19" s="6" t="s">
        <v>83</v>
      </c>
      <c r="G19" s="6">
        <v>75000</v>
      </c>
      <c r="H19" s="13">
        <v>4939.5</v>
      </c>
      <c r="I19" s="14">
        <v>2.06</v>
      </c>
    </row>
    <row r="20" spans="2:9">
      <c r="B20" s="15" t="s">
        <v>10</v>
      </c>
      <c r="C20" s="6" t="s">
        <v>1314</v>
      </c>
      <c r="D20" s="6" t="s">
        <v>1315</v>
      </c>
      <c r="E20" s="6" t="s">
        <v>655</v>
      </c>
      <c r="G20" s="6">
        <v>90000</v>
      </c>
      <c r="H20" s="13">
        <v>4880.7</v>
      </c>
      <c r="I20" s="14">
        <v>2.0300000000000002</v>
      </c>
    </row>
    <row r="21" spans="2:9">
      <c r="B21" s="15" t="s">
        <v>10</v>
      </c>
      <c r="C21" s="6" t="s">
        <v>33</v>
      </c>
      <c r="D21" s="6" t="s">
        <v>34</v>
      </c>
      <c r="E21" s="6" t="s">
        <v>16</v>
      </c>
      <c r="G21" s="6">
        <v>1200000</v>
      </c>
      <c r="H21" s="13">
        <v>4633.2</v>
      </c>
      <c r="I21" s="14">
        <v>1.9300000000000002</v>
      </c>
    </row>
    <row r="22" spans="2:9">
      <c r="B22" s="15" t="s">
        <v>10</v>
      </c>
      <c r="C22" s="6" t="s">
        <v>39</v>
      </c>
      <c r="D22" s="6" t="s">
        <v>40</v>
      </c>
      <c r="E22" s="6" t="s">
        <v>41</v>
      </c>
      <c r="G22" s="6">
        <v>3000000</v>
      </c>
      <c r="H22" s="13">
        <v>4623.9000000000005</v>
      </c>
      <c r="I22" s="14">
        <v>1.9300000000000002</v>
      </c>
    </row>
    <row r="23" spans="2:9">
      <c r="B23" s="15" t="s">
        <v>10</v>
      </c>
      <c r="C23" s="6" t="s">
        <v>630</v>
      </c>
      <c r="D23" s="6" t="s">
        <v>631</v>
      </c>
      <c r="E23" s="6" t="s">
        <v>632</v>
      </c>
      <c r="G23" s="6">
        <v>42500</v>
      </c>
      <c r="H23" s="13">
        <v>4566.63</v>
      </c>
      <c r="I23" s="14">
        <v>1.9</v>
      </c>
    </row>
    <row r="24" spans="2:9">
      <c r="B24" s="15" t="s">
        <v>10</v>
      </c>
      <c r="C24" s="6" t="s">
        <v>2570</v>
      </c>
      <c r="D24" s="6" t="s">
        <v>2571</v>
      </c>
      <c r="E24" s="6" t="s">
        <v>632</v>
      </c>
      <c r="G24" s="6">
        <v>1200000</v>
      </c>
      <c r="H24" s="13">
        <v>4125.6000000000004</v>
      </c>
      <c r="I24" s="14">
        <v>1.72</v>
      </c>
    </row>
    <row r="25" spans="2:9">
      <c r="B25" s="15"/>
      <c r="C25" s="6" t="s">
        <v>3115</v>
      </c>
      <c r="D25" s="6" t="s">
        <v>3116</v>
      </c>
      <c r="E25" s="6" t="s">
        <v>928</v>
      </c>
      <c r="G25" s="6">
        <v>1012653</v>
      </c>
      <c r="H25" s="13">
        <v>3999.98</v>
      </c>
      <c r="I25" s="14">
        <v>1.67</v>
      </c>
    </row>
    <row r="26" spans="2:9">
      <c r="B26" s="15" t="s">
        <v>10</v>
      </c>
      <c r="C26" s="6" t="s">
        <v>1959</v>
      </c>
      <c r="D26" s="6" t="s">
        <v>1961</v>
      </c>
      <c r="E26" s="6" t="s">
        <v>27</v>
      </c>
      <c r="G26" s="6">
        <v>516027</v>
      </c>
      <c r="H26" s="13">
        <v>3947.9700000000003</v>
      </c>
      <c r="I26" s="14">
        <v>1.6400000000000001</v>
      </c>
    </row>
    <row r="27" spans="2:9">
      <c r="B27" s="15" t="s">
        <v>10</v>
      </c>
      <c r="C27" s="6" t="s">
        <v>1931</v>
      </c>
      <c r="D27" s="6" t="s">
        <v>1932</v>
      </c>
      <c r="E27" s="6" t="s">
        <v>928</v>
      </c>
      <c r="G27" s="6">
        <v>1350000</v>
      </c>
      <c r="H27" s="13">
        <v>3629.48</v>
      </c>
      <c r="I27" s="14">
        <v>1.51</v>
      </c>
    </row>
    <row r="28" spans="2:9">
      <c r="B28" s="15" t="s">
        <v>10</v>
      </c>
      <c r="C28" s="6" t="s">
        <v>1502</v>
      </c>
      <c r="D28" s="6" t="s">
        <v>1503</v>
      </c>
      <c r="E28" s="6" t="s">
        <v>928</v>
      </c>
      <c r="G28" s="6">
        <v>105490</v>
      </c>
      <c r="H28" s="13">
        <v>3617.89</v>
      </c>
      <c r="I28" s="14">
        <v>1.51</v>
      </c>
    </row>
    <row r="29" spans="2:9">
      <c r="B29" s="15" t="s">
        <v>10</v>
      </c>
      <c r="C29" s="6" t="s">
        <v>1478</v>
      </c>
      <c r="D29" s="6" t="s">
        <v>1479</v>
      </c>
      <c r="E29" s="6" t="s">
        <v>27</v>
      </c>
      <c r="G29" s="6">
        <v>1000000</v>
      </c>
      <c r="H29" s="13">
        <v>3609</v>
      </c>
      <c r="I29" s="14">
        <v>1.5000000000000002</v>
      </c>
    </row>
    <row r="30" spans="2:9">
      <c r="B30" s="15" t="s">
        <v>10</v>
      </c>
      <c r="C30" s="6" t="s">
        <v>1431</v>
      </c>
      <c r="D30" s="6" t="s">
        <v>1432</v>
      </c>
      <c r="E30" s="6" t="s">
        <v>13</v>
      </c>
      <c r="G30" s="6">
        <v>111447</v>
      </c>
      <c r="H30" s="13">
        <v>3465.78</v>
      </c>
      <c r="I30" s="14">
        <v>1.4400000000000002</v>
      </c>
    </row>
    <row r="31" spans="2:9">
      <c r="B31" s="15" t="s">
        <v>10</v>
      </c>
      <c r="C31" s="6" t="s">
        <v>904</v>
      </c>
      <c r="D31" s="6" t="s">
        <v>905</v>
      </c>
      <c r="E31" s="6" t="s">
        <v>692</v>
      </c>
      <c r="G31" s="6">
        <v>2500000</v>
      </c>
      <c r="H31" s="13">
        <v>3385</v>
      </c>
      <c r="I31" s="14">
        <v>1.4100000000000001</v>
      </c>
    </row>
    <row r="32" spans="2:9">
      <c r="B32" s="15" t="s">
        <v>10</v>
      </c>
      <c r="C32" s="6" t="s">
        <v>102</v>
      </c>
      <c r="D32" s="6" t="s">
        <v>103</v>
      </c>
      <c r="E32" s="6" t="s">
        <v>80</v>
      </c>
      <c r="G32" s="6">
        <v>26500</v>
      </c>
      <c r="H32" s="13">
        <v>3200.14</v>
      </c>
      <c r="I32" s="14">
        <v>1.33</v>
      </c>
    </row>
    <row r="33" spans="2:9">
      <c r="B33" s="15" t="s">
        <v>10</v>
      </c>
      <c r="C33" s="6" t="s">
        <v>1527</v>
      </c>
      <c r="D33" s="6" t="s">
        <v>1528</v>
      </c>
      <c r="E33" s="6" t="s">
        <v>13</v>
      </c>
      <c r="G33" s="6">
        <v>50000</v>
      </c>
      <c r="H33" s="13">
        <v>2970.75</v>
      </c>
      <c r="I33" s="14">
        <v>1.2400000000000002</v>
      </c>
    </row>
    <row r="34" spans="2:9">
      <c r="B34" s="15" t="s">
        <v>10</v>
      </c>
      <c r="C34" s="6" t="s">
        <v>2786</v>
      </c>
      <c r="D34" s="6" t="s">
        <v>2787</v>
      </c>
      <c r="E34" s="6" t="s">
        <v>13</v>
      </c>
      <c r="G34" s="6">
        <v>1357851</v>
      </c>
      <c r="H34" s="13">
        <v>2951.56</v>
      </c>
      <c r="I34" s="14">
        <v>1.23</v>
      </c>
    </row>
    <row r="35" spans="2:9">
      <c r="B35" s="15" t="s">
        <v>10</v>
      </c>
      <c r="C35" s="6" t="s">
        <v>1520</v>
      </c>
      <c r="D35" s="6" t="s">
        <v>1521</v>
      </c>
      <c r="E35" s="6" t="s">
        <v>27</v>
      </c>
      <c r="G35" s="6">
        <v>125000</v>
      </c>
      <c r="H35" s="13">
        <v>2892.38</v>
      </c>
      <c r="I35" s="14">
        <v>1.2</v>
      </c>
    </row>
    <row r="36" spans="2:9">
      <c r="B36" s="15" t="s">
        <v>10</v>
      </c>
      <c r="C36" s="6" t="s">
        <v>1441</v>
      </c>
      <c r="D36" s="6" t="s">
        <v>1442</v>
      </c>
      <c r="E36" s="6" t="s">
        <v>62</v>
      </c>
      <c r="G36" s="6">
        <v>10000</v>
      </c>
      <c r="H36" s="13">
        <v>2874.5</v>
      </c>
      <c r="I36" s="14">
        <v>1.2</v>
      </c>
    </row>
    <row r="37" spans="2:9">
      <c r="B37" s="15" t="s">
        <v>10</v>
      </c>
      <c r="C37" s="6" t="s">
        <v>2957</v>
      </c>
      <c r="D37" s="6" t="s">
        <v>2958</v>
      </c>
      <c r="E37" s="6" t="s">
        <v>57</v>
      </c>
      <c r="G37" s="6">
        <v>651066</v>
      </c>
      <c r="H37" s="13">
        <v>2856.55</v>
      </c>
      <c r="I37" s="14">
        <v>1.1900000000000002</v>
      </c>
    </row>
    <row r="38" spans="2:9">
      <c r="B38" s="15" t="s">
        <v>10</v>
      </c>
      <c r="C38" s="6" t="s">
        <v>2540</v>
      </c>
      <c r="D38" s="6" t="s">
        <v>2541</v>
      </c>
      <c r="E38" s="6" t="s">
        <v>27</v>
      </c>
      <c r="G38" s="6">
        <v>429402</v>
      </c>
      <c r="H38" s="13">
        <v>2817.9500000000003</v>
      </c>
      <c r="I38" s="14">
        <v>1.17</v>
      </c>
    </row>
    <row r="39" spans="2:9">
      <c r="B39" s="15" t="s">
        <v>10</v>
      </c>
      <c r="C39" s="6" t="s">
        <v>879</v>
      </c>
      <c r="D39" s="6" t="s">
        <v>880</v>
      </c>
      <c r="E39" s="6" t="s">
        <v>632</v>
      </c>
      <c r="G39" s="6">
        <v>150000</v>
      </c>
      <c r="H39" s="13">
        <v>2668.8</v>
      </c>
      <c r="I39" s="14">
        <v>1.1100000000000001</v>
      </c>
    </row>
    <row r="40" spans="2:9">
      <c r="B40" s="15" t="s">
        <v>10</v>
      </c>
      <c r="C40" s="6" t="s">
        <v>1399</v>
      </c>
      <c r="D40" s="6" t="s">
        <v>1400</v>
      </c>
      <c r="E40" s="6" t="s">
        <v>62</v>
      </c>
      <c r="G40" s="6">
        <v>513015</v>
      </c>
      <c r="H40" s="13">
        <v>2642.54</v>
      </c>
      <c r="I40" s="14">
        <v>1.1000000000000001</v>
      </c>
    </row>
    <row r="41" spans="2:9">
      <c r="B41" s="15" t="s">
        <v>10</v>
      </c>
      <c r="C41" s="6" t="s">
        <v>860</v>
      </c>
      <c r="D41" s="6" t="s">
        <v>861</v>
      </c>
      <c r="E41" s="6" t="s">
        <v>118</v>
      </c>
      <c r="G41" s="6">
        <v>195000</v>
      </c>
      <c r="H41" s="13">
        <v>2481.96</v>
      </c>
      <c r="I41" s="14">
        <v>1.03</v>
      </c>
    </row>
    <row r="42" spans="2:9">
      <c r="B42" s="15" t="s">
        <v>10</v>
      </c>
      <c r="C42" s="6" t="s">
        <v>1959</v>
      </c>
      <c r="D42" s="6" t="s">
        <v>1960</v>
      </c>
      <c r="E42" s="6" t="s">
        <v>27</v>
      </c>
      <c r="G42" s="6">
        <v>317002</v>
      </c>
      <c r="H42" s="13">
        <v>2449.79</v>
      </c>
      <c r="I42" s="14">
        <v>1.02</v>
      </c>
    </row>
    <row r="43" spans="2:9">
      <c r="B43" s="15" t="s">
        <v>10</v>
      </c>
      <c r="C43" s="6" t="s">
        <v>649</v>
      </c>
      <c r="D43" s="6" t="s">
        <v>650</v>
      </c>
      <c r="E43" s="6" t="s">
        <v>80</v>
      </c>
      <c r="G43" s="6">
        <v>100000</v>
      </c>
      <c r="H43" s="13">
        <v>2438</v>
      </c>
      <c r="I43" s="14">
        <v>1.02</v>
      </c>
    </row>
    <row r="44" spans="2:9">
      <c r="B44" s="15" t="s">
        <v>10</v>
      </c>
      <c r="C44" s="6" t="s">
        <v>2598</v>
      </c>
      <c r="D44" s="6" t="s">
        <v>2599</v>
      </c>
      <c r="E44" s="6" t="s">
        <v>41</v>
      </c>
      <c r="G44" s="6">
        <v>600000</v>
      </c>
      <c r="H44" s="13">
        <v>2368.8000000000002</v>
      </c>
      <c r="I44" s="14">
        <v>0.9900000000000001</v>
      </c>
    </row>
    <row r="45" spans="2:9">
      <c r="B45" s="15" t="s">
        <v>10</v>
      </c>
      <c r="C45" s="6" t="s">
        <v>1994</v>
      </c>
      <c r="D45" s="6" t="s">
        <v>1995</v>
      </c>
      <c r="E45" s="6" t="s">
        <v>27</v>
      </c>
      <c r="G45" s="6">
        <v>100000</v>
      </c>
      <c r="H45" s="13">
        <v>2283</v>
      </c>
      <c r="I45" s="14">
        <v>0.95</v>
      </c>
    </row>
    <row r="46" spans="2:9">
      <c r="B46" s="15" t="s">
        <v>10</v>
      </c>
      <c r="C46" s="6" t="s">
        <v>695</v>
      </c>
      <c r="D46" s="6" t="s">
        <v>696</v>
      </c>
      <c r="E46" s="6" t="s">
        <v>62</v>
      </c>
      <c r="G46" s="6">
        <v>57000</v>
      </c>
      <c r="H46" s="13">
        <v>2191.54</v>
      </c>
      <c r="I46" s="14">
        <v>0.91</v>
      </c>
    </row>
    <row r="47" spans="2:9">
      <c r="B47" s="15" t="s">
        <v>10</v>
      </c>
      <c r="C47" s="6" t="s">
        <v>2600</v>
      </c>
      <c r="D47" s="6" t="s">
        <v>2601</v>
      </c>
      <c r="E47" s="6" t="s">
        <v>57</v>
      </c>
      <c r="G47" s="6">
        <v>275000</v>
      </c>
      <c r="H47" s="13">
        <v>2133.1799999999998</v>
      </c>
      <c r="I47" s="14">
        <v>0.89</v>
      </c>
    </row>
    <row r="48" spans="2:9">
      <c r="B48" s="15" t="s">
        <v>10</v>
      </c>
      <c r="C48" s="6" t="s">
        <v>1953</v>
      </c>
      <c r="D48" s="6" t="s">
        <v>1954</v>
      </c>
      <c r="E48" s="6" t="s">
        <v>62</v>
      </c>
      <c r="G48" s="6">
        <v>500000</v>
      </c>
      <c r="H48" s="13">
        <v>2061.5</v>
      </c>
      <c r="I48" s="14">
        <v>0.86</v>
      </c>
    </row>
    <row r="49" spans="2:9">
      <c r="B49" s="15" t="s">
        <v>10</v>
      </c>
      <c r="C49" s="6" t="s">
        <v>2596</v>
      </c>
      <c r="D49" s="6" t="s">
        <v>2597</v>
      </c>
      <c r="E49" s="6" t="s">
        <v>62</v>
      </c>
      <c r="G49" s="6">
        <v>90000</v>
      </c>
      <c r="H49" s="13">
        <v>1867.05</v>
      </c>
      <c r="I49" s="14">
        <v>0.78</v>
      </c>
    </row>
    <row r="50" spans="2:9">
      <c r="B50" s="15" t="s">
        <v>10</v>
      </c>
      <c r="C50" s="6" t="s">
        <v>3117</v>
      </c>
      <c r="D50" s="6" t="s">
        <v>3118</v>
      </c>
      <c r="E50" s="6" t="s">
        <v>3119</v>
      </c>
      <c r="G50" s="6">
        <v>5500</v>
      </c>
      <c r="H50" s="13">
        <v>1656.6000000000001</v>
      </c>
      <c r="I50" s="14">
        <v>0.69000000000000006</v>
      </c>
    </row>
    <row r="51" spans="2:9">
      <c r="B51" s="15" t="s">
        <v>10</v>
      </c>
      <c r="C51" s="6" t="s">
        <v>644</v>
      </c>
      <c r="D51" s="6" t="s">
        <v>645</v>
      </c>
      <c r="E51" s="6" t="s">
        <v>27</v>
      </c>
      <c r="G51" s="6">
        <v>100000</v>
      </c>
      <c r="H51" s="13">
        <v>1601.2</v>
      </c>
      <c r="I51" s="14">
        <v>0.67</v>
      </c>
    </row>
    <row r="52" spans="2:9">
      <c r="B52" s="15" t="s">
        <v>10</v>
      </c>
      <c r="C52" s="6" t="s">
        <v>2676</v>
      </c>
      <c r="D52" s="6" t="s">
        <v>2677</v>
      </c>
      <c r="E52" s="6" t="s">
        <v>928</v>
      </c>
      <c r="G52" s="6">
        <v>88779</v>
      </c>
      <c r="H52" s="13">
        <v>1596.51</v>
      </c>
      <c r="I52" s="14">
        <v>0.66</v>
      </c>
    </row>
    <row r="53" spans="2:9">
      <c r="B53" s="15" t="s">
        <v>10</v>
      </c>
      <c r="C53" s="6" t="s">
        <v>1397</v>
      </c>
      <c r="D53" s="6" t="s">
        <v>1398</v>
      </c>
      <c r="E53" s="6" t="s">
        <v>928</v>
      </c>
      <c r="G53" s="6">
        <v>200000</v>
      </c>
      <c r="H53" s="13">
        <v>1443.7</v>
      </c>
      <c r="I53" s="14">
        <v>0.6</v>
      </c>
    </row>
    <row r="54" spans="2:9">
      <c r="B54" s="15" t="s">
        <v>10</v>
      </c>
      <c r="C54" s="6" t="s">
        <v>3120</v>
      </c>
      <c r="D54" s="6" t="s">
        <v>3121</v>
      </c>
      <c r="E54" s="6" t="s">
        <v>62</v>
      </c>
      <c r="G54" s="6">
        <v>750000</v>
      </c>
      <c r="H54" s="13">
        <v>1187.1000000000001</v>
      </c>
      <c r="I54" s="14">
        <v>0.49</v>
      </c>
    </row>
    <row r="55" spans="2:9">
      <c r="B55" s="15" t="s">
        <v>10</v>
      </c>
      <c r="C55" s="6" t="s">
        <v>1937</v>
      </c>
      <c r="D55" s="6" t="s">
        <v>1938</v>
      </c>
      <c r="E55" s="6" t="s">
        <v>1469</v>
      </c>
      <c r="G55" s="6">
        <v>180845</v>
      </c>
      <c r="H55" s="13">
        <v>1096.3700000000001</v>
      </c>
      <c r="I55" s="14">
        <v>0.45999999999999996</v>
      </c>
    </row>
    <row r="56" spans="2:9">
      <c r="B56" s="15" t="s">
        <v>10</v>
      </c>
      <c r="C56" s="6" t="s">
        <v>3122</v>
      </c>
      <c r="D56" s="6" t="s">
        <v>3123</v>
      </c>
      <c r="E56" s="6" t="s">
        <v>57</v>
      </c>
      <c r="G56" s="6">
        <v>400000</v>
      </c>
      <c r="H56" s="13">
        <v>1072.5999999999999</v>
      </c>
      <c r="I56" s="14">
        <v>0.45000000000000007</v>
      </c>
    </row>
    <row r="57" spans="2:9">
      <c r="B57" s="15" t="s">
        <v>10</v>
      </c>
      <c r="C57" s="6" t="s">
        <v>864</v>
      </c>
      <c r="D57" s="6" t="s">
        <v>865</v>
      </c>
      <c r="E57" s="6" t="s">
        <v>57</v>
      </c>
      <c r="G57" s="6">
        <v>25</v>
      </c>
      <c r="H57" s="13">
        <v>1.01</v>
      </c>
      <c r="I57" s="29" t="s">
        <v>237</v>
      </c>
    </row>
    <row r="58" spans="2:9" ht="9.5" thickBot="1">
      <c r="E58" s="16" t="s">
        <v>133</v>
      </c>
      <c r="H58" s="17">
        <v>225243.07000000009</v>
      </c>
      <c r="I58" s="18">
        <v>93.799999999999969</v>
      </c>
    </row>
    <row r="59" spans="2:9" ht="16" thickTop="1">
      <c r="B59" s="74" t="s">
        <v>3124</v>
      </c>
      <c r="C59" s="70"/>
      <c r="I59" s="14"/>
    </row>
    <row r="60" spans="2:9" ht="15.5">
      <c r="B60" s="69" t="s">
        <v>540</v>
      </c>
      <c r="C60" s="70"/>
      <c r="I60" s="14"/>
    </row>
    <row r="61" spans="2:9">
      <c r="B61" s="15" t="s">
        <v>10</v>
      </c>
      <c r="C61" s="6" t="s">
        <v>3125</v>
      </c>
      <c r="D61" s="6" t="s">
        <v>3126</v>
      </c>
      <c r="E61" s="6" t="s">
        <v>83</v>
      </c>
      <c r="G61" s="6">
        <v>800000</v>
      </c>
      <c r="H61" s="13">
        <v>82</v>
      </c>
      <c r="I61" s="14">
        <v>3.0000000000000002E-2</v>
      </c>
    </row>
    <row r="62" spans="2:9" ht="9.5" thickBot="1">
      <c r="E62" s="16" t="s">
        <v>133</v>
      </c>
      <c r="H62" s="25">
        <v>82</v>
      </c>
      <c r="I62" s="26">
        <v>0.03</v>
      </c>
    </row>
    <row r="63" spans="2:9" ht="16" thickTop="1">
      <c r="B63" s="74" t="s">
        <v>1531</v>
      </c>
      <c r="C63" s="70"/>
      <c r="I63" s="14"/>
    </row>
    <row r="64" spans="2:9">
      <c r="C64" s="6" t="s">
        <v>2623</v>
      </c>
      <c r="D64" s="6" t="s">
        <v>865</v>
      </c>
      <c r="E64" s="6" t="s">
        <v>10</v>
      </c>
      <c r="G64" s="6">
        <v>79975</v>
      </c>
      <c r="H64" s="13">
        <v>3137.0193749999999</v>
      </c>
      <c r="I64" s="14">
        <v>1.31</v>
      </c>
    </row>
    <row r="65" spans="1:9">
      <c r="I65" s="14"/>
    </row>
    <row r="66" spans="1:9" ht="15.5">
      <c r="A66" s="69" t="s">
        <v>1788</v>
      </c>
      <c r="B66" s="70"/>
      <c r="C66" s="70"/>
      <c r="I66" s="14"/>
    </row>
    <row r="67" spans="1:9" ht="15.5">
      <c r="B67" s="69" t="s">
        <v>1789</v>
      </c>
      <c r="C67" s="70"/>
      <c r="I67" s="14"/>
    </row>
    <row r="68" spans="1:9">
      <c r="B68" s="15" t="s">
        <v>10</v>
      </c>
      <c r="C68" s="6" t="s">
        <v>1793</v>
      </c>
      <c r="D68" s="6" t="s">
        <v>1794</v>
      </c>
      <c r="E68" s="6" t="s">
        <v>1792</v>
      </c>
      <c r="G68" s="6">
        <v>16623.105</v>
      </c>
      <c r="H68" s="13">
        <v>925.15</v>
      </c>
      <c r="I68" s="14">
        <v>0.39</v>
      </c>
    </row>
    <row r="69" spans="1:9" ht="9.5" thickBot="1">
      <c r="E69" s="16" t="s">
        <v>133</v>
      </c>
      <c r="H69" s="25">
        <v>925.15</v>
      </c>
      <c r="I69" s="26">
        <v>0.39</v>
      </c>
    </row>
    <row r="70" spans="1:9" ht="9.5" thickTop="1">
      <c r="I70" s="14"/>
    </row>
    <row r="71" spans="1:9">
      <c r="I71" s="14"/>
    </row>
    <row r="72" spans="1:9">
      <c r="C72" s="6" t="s">
        <v>152</v>
      </c>
      <c r="E72" s="6" t="s">
        <v>10</v>
      </c>
      <c r="F72" s="12">
        <v>6.03</v>
      </c>
      <c r="H72" s="13">
        <v>14457.61</v>
      </c>
      <c r="I72" s="14">
        <v>6.0200000000000005</v>
      </c>
    </row>
    <row r="73" spans="1:9">
      <c r="I73" s="14"/>
    </row>
    <row r="74" spans="1:9">
      <c r="A74" s="11" t="s">
        <v>134</v>
      </c>
      <c r="H74" s="19">
        <v>-618.94000000000005</v>
      </c>
      <c r="I74" s="20">
        <v>-0.24</v>
      </c>
    </row>
    <row r="75" spans="1:9">
      <c r="I75" s="14"/>
    </row>
    <row r="76" spans="1:9" ht="9.5" thickBot="1">
      <c r="E76" s="16" t="s">
        <v>135</v>
      </c>
      <c r="H76" s="17">
        <v>240088.89</v>
      </c>
      <c r="I76" s="18">
        <v>100</v>
      </c>
    </row>
    <row r="77" spans="1:9" ht="9.5" thickTop="1">
      <c r="I77" s="14"/>
    </row>
    <row r="78" spans="1:9">
      <c r="A78" s="16" t="s">
        <v>136</v>
      </c>
      <c r="I78" s="14"/>
    </row>
    <row r="79" spans="1:9">
      <c r="A79" s="6">
        <v>1</v>
      </c>
      <c r="B79" s="6" t="s">
        <v>137</v>
      </c>
      <c r="I79" s="14"/>
    </row>
    <row r="80" spans="1:9">
      <c r="I80" s="14"/>
    </row>
    <row r="81" spans="1:9">
      <c r="A81" s="6">
        <v>2</v>
      </c>
      <c r="B81" s="6" t="s">
        <v>799</v>
      </c>
      <c r="I81" s="14"/>
    </row>
    <row r="82" spans="1:9">
      <c r="I82" s="14"/>
    </row>
    <row r="83" spans="1:9">
      <c r="A83" s="6">
        <v>3</v>
      </c>
      <c r="B83" s="21" t="s">
        <v>139</v>
      </c>
      <c r="C83" s="22"/>
      <c r="I83" s="14"/>
    </row>
    <row r="84" spans="1:9">
      <c r="B84" s="22"/>
      <c r="C84" s="22"/>
      <c r="I84" s="14"/>
    </row>
    <row r="85" spans="1:9">
      <c r="B85" s="22"/>
      <c r="C85" s="27" t="s">
        <v>140</v>
      </c>
      <c r="I85" s="14"/>
    </row>
    <row r="86" spans="1:9">
      <c r="B86" s="22"/>
      <c r="C86" s="27" t="s">
        <v>141</v>
      </c>
      <c r="D86" s="16" t="s">
        <v>142</v>
      </c>
      <c r="E86" s="16" t="s">
        <v>143</v>
      </c>
      <c r="I86" s="14"/>
    </row>
    <row r="87" spans="1:9">
      <c r="B87" s="22"/>
      <c r="C87" s="21" t="s">
        <v>3127</v>
      </c>
      <c r="D87" s="6">
        <v>20.249000000000002</v>
      </c>
      <c r="E87" s="6">
        <v>18.227</v>
      </c>
      <c r="I87" s="14"/>
    </row>
    <row r="88" spans="1:9">
      <c r="B88" s="22"/>
      <c r="C88" s="21" t="s">
        <v>3128</v>
      </c>
      <c r="D88" s="6">
        <v>20.249000000000002</v>
      </c>
      <c r="E88" s="6">
        <v>18.227</v>
      </c>
      <c r="I88" s="14"/>
    </row>
    <row r="89" spans="1:9">
      <c r="B89" s="22"/>
      <c r="C89" s="21" t="s">
        <v>3129</v>
      </c>
      <c r="D89" s="6">
        <v>21.563000000000002</v>
      </c>
      <c r="E89" s="6">
        <v>19.433</v>
      </c>
      <c r="I89" s="14"/>
    </row>
    <row r="90" spans="1:9">
      <c r="B90" s="22"/>
      <c r="C90" s="21" t="s">
        <v>3130</v>
      </c>
      <c r="D90" s="6">
        <v>21.563000000000002</v>
      </c>
      <c r="E90" s="6">
        <v>19.433</v>
      </c>
      <c r="I90" s="14"/>
    </row>
    <row r="91" spans="1:9">
      <c r="I91" s="14"/>
    </row>
    <row r="92" spans="1:9">
      <c r="A92" s="6">
        <v>4</v>
      </c>
      <c r="B92" s="6" t="s">
        <v>3131</v>
      </c>
      <c r="I92" s="14"/>
    </row>
    <row r="93" spans="1:9">
      <c r="I93" s="14"/>
    </row>
    <row r="94" spans="1:9">
      <c r="A94" s="6">
        <v>5</v>
      </c>
      <c r="B94" s="6" t="s">
        <v>3132</v>
      </c>
      <c r="I94" s="14"/>
    </row>
    <row r="95" spans="1:9">
      <c r="I95" s="14"/>
    </row>
    <row r="96" spans="1:9">
      <c r="A96" s="6">
        <v>6</v>
      </c>
      <c r="B96" s="6" t="s">
        <v>251</v>
      </c>
      <c r="I96" s="14"/>
    </row>
    <row r="97" spans="1:9">
      <c r="I97" s="14"/>
    </row>
    <row r="98" spans="1:9" ht="20" customHeight="1">
      <c r="A98" s="6">
        <v>7</v>
      </c>
      <c r="B98" s="71" t="s">
        <v>148</v>
      </c>
      <c r="C98" s="72"/>
      <c r="D98" s="72"/>
      <c r="E98" s="72"/>
      <c r="F98" s="72"/>
      <c r="G98" s="72"/>
      <c r="H98" s="72"/>
      <c r="I98" s="73"/>
    </row>
    <row r="99" spans="1:9">
      <c r="A99" s="1"/>
      <c r="B99" s="1"/>
      <c r="C99" s="1"/>
      <c r="D99" s="1"/>
      <c r="E99" s="1"/>
      <c r="F99" s="3"/>
      <c r="G99" s="1"/>
      <c r="H99" s="4"/>
      <c r="I99" s="3"/>
    </row>
    <row r="100" spans="1:9">
      <c r="A100" s="24" t="s">
        <v>149</v>
      </c>
      <c r="B100" s="21"/>
      <c r="C100" s="21"/>
      <c r="D100" s="22"/>
    </row>
    <row r="101" spans="1:9">
      <c r="A101" s="21"/>
      <c r="B101" s="21"/>
      <c r="C101" s="21"/>
      <c r="D101" s="22"/>
    </row>
    <row r="102" spans="1:9">
      <c r="A102" s="21"/>
      <c r="B102" s="21"/>
      <c r="C102" s="21"/>
      <c r="D102" s="22"/>
    </row>
    <row r="103" spans="1:9">
      <c r="A103" s="21"/>
      <c r="B103" s="21"/>
      <c r="C103" s="21"/>
      <c r="D103" s="22"/>
    </row>
    <row r="104" spans="1:9">
      <c r="A104" s="21"/>
      <c r="B104" s="21"/>
      <c r="C104" s="21"/>
      <c r="D104" s="22"/>
    </row>
    <row r="105" spans="1:9">
      <c r="A105" s="21"/>
      <c r="B105" s="21"/>
      <c r="C105" s="21"/>
      <c r="D105" s="22"/>
    </row>
    <row r="106" spans="1:9">
      <c r="A106" s="21"/>
      <c r="B106" s="21"/>
      <c r="C106" s="21"/>
      <c r="D106" s="22"/>
    </row>
    <row r="107" spans="1:9">
      <c r="A107" s="21"/>
      <c r="B107" s="21"/>
      <c r="C107" s="21"/>
      <c r="D107" s="22"/>
    </row>
    <row r="108" spans="1:9">
      <c r="A108" s="21"/>
      <c r="B108" s="21"/>
      <c r="C108" s="21"/>
      <c r="D108" s="22"/>
    </row>
    <row r="109" spans="1:9">
      <c r="A109" s="21"/>
      <c r="B109" s="21"/>
      <c r="C109" s="21"/>
      <c r="D109" s="22"/>
    </row>
    <row r="110" spans="1:9">
      <c r="A110" s="21"/>
      <c r="B110" s="21"/>
      <c r="C110" s="21"/>
      <c r="D110" s="22"/>
    </row>
    <row r="111" spans="1:9">
      <c r="A111" s="21"/>
      <c r="B111" s="21"/>
      <c r="C111" s="21"/>
      <c r="D111" s="22"/>
    </row>
    <row r="112" spans="1:9">
      <c r="A112" s="21"/>
      <c r="B112" s="21"/>
      <c r="C112" s="21"/>
      <c r="D112" s="22"/>
    </row>
    <row r="113" spans="1:4">
      <c r="A113" s="21"/>
      <c r="B113" s="21"/>
      <c r="C113" s="21"/>
      <c r="D113" s="22"/>
    </row>
    <row r="114" spans="1:4">
      <c r="A114" s="21"/>
      <c r="B114" s="21"/>
      <c r="C114" s="21"/>
      <c r="D114" s="22"/>
    </row>
    <row r="115" spans="1:4">
      <c r="A115" s="21"/>
      <c r="B115" s="21"/>
      <c r="C115" s="21"/>
      <c r="D115" s="22"/>
    </row>
    <row r="116" spans="1:4">
      <c r="A116" s="24" t="s">
        <v>3133</v>
      </c>
      <c r="B116" s="21"/>
      <c r="C116" s="21"/>
      <c r="D116" s="22"/>
    </row>
    <row r="117" spans="1:4">
      <c r="A117" s="21"/>
      <c r="B117" s="21"/>
      <c r="C117" s="21"/>
      <c r="D117" s="22"/>
    </row>
    <row r="118" spans="1:4">
      <c r="A118" s="21"/>
      <c r="B118" s="21"/>
      <c r="C118" s="21"/>
      <c r="D118" s="22"/>
    </row>
    <row r="119" spans="1:4">
      <c r="A119" s="21"/>
      <c r="B119" s="21"/>
      <c r="C119" s="21"/>
      <c r="D119" s="22"/>
    </row>
    <row r="120" spans="1:4">
      <c r="A120" s="21"/>
      <c r="B120" s="21"/>
      <c r="C120" s="21"/>
      <c r="D120" s="22"/>
    </row>
    <row r="121" spans="1:4">
      <c r="A121" s="21"/>
      <c r="B121" s="21"/>
      <c r="C121" s="21"/>
      <c r="D121" s="22"/>
    </row>
    <row r="122" spans="1:4">
      <c r="A122" s="21"/>
      <c r="B122" s="21"/>
      <c r="C122" s="21"/>
      <c r="D122" s="22"/>
    </row>
    <row r="123" spans="1:4">
      <c r="A123" s="21"/>
      <c r="B123" s="21"/>
      <c r="C123" s="21"/>
      <c r="D123" s="22"/>
    </row>
    <row r="124" spans="1:4">
      <c r="A124" s="21"/>
      <c r="B124" s="21"/>
      <c r="C124" s="21"/>
      <c r="D124" s="22"/>
    </row>
    <row r="125" spans="1:4">
      <c r="A125" s="21"/>
      <c r="B125" s="21"/>
      <c r="C125" s="21"/>
      <c r="D125" s="22"/>
    </row>
    <row r="126" spans="1:4">
      <c r="A126" s="21"/>
      <c r="B126" s="21"/>
      <c r="C126" s="21"/>
      <c r="D126" s="22"/>
    </row>
    <row r="127" spans="1:4">
      <c r="A127" s="21"/>
      <c r="B127" s="21"/>
      <c r="C127" s="21"/>
      <c r="D127" s="22"/>
    </row>
    <row r="128" spans="1:4">
      <c r="A128" s="21"/>
      <c r="B128" s="21"/>
      <c r="C128" s="21"/>
      <c r="D128" s="22"/>
    </row>
    <row r="129" spans="1:4">
      <c r="A129" s="21"/>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row r="134" spans="1:4">
      <c r="A134" s="21"/>
      <c r="B134" s="21"/>
      <c r="C134" s="21"/>
      <c r="D134" s="22"/>
    </row>
    <row r="135" spans="1:4">
      <c r="A135" s="21"/>
      <c r="B135" s="21"/>
      <c r="C135" s="21"/>
      <c r="D135" s="22"/>
    </row>
    <row r="136" spans="1:4">
      <c r="A136" s="21"/>
      <c r="B136" s="21"/>
      <c r="C136" s="21"/>
      <c r="D136" s="22"/>
    </row>
    <row r="137" spans="1:4">
      <c r="A137" s="21"/>
      <c r="B137" s="21"/>
      <c r="C137" s="21"/>
      <c r="D137" s="22"/>
    </row>
  </sheetData>
  <mergeCells count="9">
    <mergeCell ref="A66:C66"/>
    <mergeCell ref="B67:C67"/>
    <mergeCell ref="B98:I98"/>
    <mergeCell ref="A2:C2"/>
    <mergeCell ref="A3:C3"/>
    <mergeCell ref="B4:C4"/>
    <mergeCell ref="B59:C59"/>
    <mergeCell ref="B60:C60"/>
    <mergeCell ref="B63:C63"/>
  </mergeCells>
  <pageMargins left="0.7" right="0.7" top="0.75" bottom="0.75" header="0.3" footer="0.3"/>
  <pageSetup paperSize="0" orientation="portrait" horizontalDpi="0" verticalDpi="0" copies="0"/>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566AF-A9C3-4A79-AC66-AE223ADF6DAC}">
  <dimension ref="A1:I27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3027</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7.8E-2</v>
      </c>
      <c r="C6" s="6" t="s">
        <v>349</v>
      </c>
      <c r="D6" s="6" t="s">
        <v>587</v>
      </c>
      <c r="E6" s="6" t="s">
        <v>485</v>
      </c>
      <c r="F6" s="12">
        <v>7.53</v>
      </c>
      <c r="G6" s="6">
        <v>47500</v>
      </c>
      <c r="H6" s="13">
        <v>47604.69</v>
      </c>
      <c r="I6" s="14">
        <v>3.12</v>
      </c>
    </row>
    <row r="7" spans="1:9">
      <c r="B7" s="28">
        <v>7.5300000000000006E-2</v>
      </c>
      <c r="C7" s="6" t="s">
        <v>339</v>
      </c>
      <c r="D7" s="6" t="s">
        <v>576</v>
      </c>
      <c r="E7" s="6" t="s">
        <v>485</v>
      </c>
      <c r="F7" s="12">
        <v>7.54</v>
      </c>
      <c r="G7" s="6">
        <v>45000</v>
      </c>
      <c r="H7" s="13">
        <v>44989.38</v>
      </c>
      <c r="I7" s="14">
        <v>2.95</v>
      </c>
    </row>
    <row r="8" spans="1:9">
      <c r="B8" s="28">
        <v>7.6600000000000001E-2</v>
      </c>
      <c r="C8" s="6" t="s">
        <v>3028</v>
      </c>
      <c r="D8" s="6" t="s">
        <v>569</v>
      </c>
      <c r="E8" s="6" t="s">
        <v>341</v>
      </c>
      <c r="F8" s="12">
        <v>7.66</v>
      </c>
      <c r="G8" s="6">
        <v>40000</v>
      </c>
      <c r="H8" s="13">
        <v>39996.480000000003</v>
      </c>
      <c r="I8" s="14">
        <v>2.62</v>
      </c>
    </row>
    <row r="9" spans="1:9">
      <c r="B9" s="28">
        <v>6.4000000000000001E-2</v>
      </c>
      <c r="C9" s="6" t="s">
        <v>1184</v>
      </c>
      <c r="D9" s="6" t="s">
        <v>2226</v>
      </c>
      <c r="E9" s="6" t="s">
        <v>341</v>
      </c>
      <c r="F9" s="12">
        <v>7.6</v>
      </c>
      <c r="G9" s="6">
        <v>3830</v>
      </c>
      <c r="H9" s="13">
        <v>38036.46</v>
      </c>
      <c r="I9" s="14">
        <v>2.4900000000000002</v>
      </c>
    </row>
    <row r="10" spans="1:9">
      <c r="B10" s="28">
        <v>7.0199999999999999E-2</v>
      </c>
      <c r="C10" s="6" t="s">
        <v>3028</v>
      </c>
      <c r="D10" s="6" t="s">
        <v>3029</v>
      </c>
      <c r="E10" s="6" t="s">
        <v>341</v>
      </c>
      <c r="F10" s="12">
        <v>7.7</v>
      </c>
      <c r="G10" s="6">
        <v>26000</v>
      </c>
      <c r="H10" s="13">
        <v>25655.16</v>
      </c>
      <c r="I10" s="14">
        <v>1.6800000000000002</v>
      </c>
    </row>
    <row r="11" spans="1:9">
      <c r="B11" s="28">
        <v>6.6000000000000003E-2</v>
      </c>
      <c r="C11" s="6" t="s">
        <v>346</v>
      </c>
      <c r="D11" s="6" t="s">
        <v>1175</v>
      </c>
      <c r="E11" s="6" t="s">
        <v>485</v>
      </c>
      <c r="F11" s="12">
        <v>7.47</v>
      </c>
      <c r="G11" s="6">
        <v>25000</v>
      </c>
      <c r="H11" s="13">
        <v>24738.400000000001</v>
      </c>
      <c r="I11" s="14">
        <v>1.6199999999999999</v>
      </c>
    </row>
    <row r="12" spans="1:9">
      <c r="B12" s="28">
        <v>8.9499999999999996E-2</v>
      </c>
      <c r="C12" s="6" t="s">
        <v>2237</v>
      </c>
      <c r="D12" s="6" t="s">
        <v>3030</v>
      </c>
      <c r="E12" s="6" t="s">
        <v>341</v>
      </c>
      <c r="F12" s="12">
        <v>7.86</v>
      </c>
      <c r="G12" s="6">
        <v>20000</v>
      </c>
      <c r="H12" s="13">
        <v>20111.52</v>
      </c>
      <c r="I12" s="14">
        <v>1.32</v>
      </c>
    </row>
    <row r="13" spans="1:9">
      <c r="B13" s="28">
        <v>8.1000000000000003E-2</v>
      </c>
      <c r="C13" s="6" t="s">
        <v>3031</v>
      </c>
      <c r="D13" s="6" t="s">
        <v>3032</v>
      </c>
      <c r="E13" s="6" t="s">
        <v>485</v>
      </c>
      <c r="F13" s="12">
        <v>7.62</v>
      </c>
      <c r="G13" s="6">
        <v>20000</v>
      </c>
      <c r="H13" s="13">
        <v>20042.72</v>
      </c>
      <c r="I13" s="14">
        <v>1.31</v>
      </c>
    </row>
    <row r="14" spans="1:9">
      <c r="B14" s="28">
        <v>7.8899999999999998E-2</v>
      </c>
      <c r="C14" s="6" t="s">
        <v>465</v>
      </c>
      <c r="D14" s="6" t="s">
        <v>3033</v>
      </c>
      <c r="E14" s="6" t="s">
        <v>341</v>
      </c>
      <c r="F14" s="12">
        <v>7.73</v>
      </c>
      <c r="G14" s="6">
        <v>2000</v>
      </c>
      <c r="H14" s="13">
        <v>20027.14</v>
      </c>
      <c r="I14" s="14">
        <v>1.31</v>
      </c>
    </row>
    <row r="15" spans="1:9">
      <c r="B15" s="28">
        <v>7.8E-2</v>
      </c>
      <c r="C15" s="6" t="s">
        <v>3034</v>
      </c>
      <c r="D15" s="6" t="s">
        <v>571</v>
      </c>
      <c r="E15" s="6" t="s">
        <v>341</v>
      </c>
      <c r="F15" s="12">
        <v>7.85</v>
      </c>
      <c r="G15" s="6">
        <v>20000</v>
      </c>
      <c r="H15" s="13">
        <v>19970.740000000002</v>
      </c>
      <c r="I15" s="14">
        <v>1.31</v>
      </c>
    </row>
    <row r="16" spans="1:9">
      <c r="B16" s="28">
        <v>8.9499999999999996E-2</v>
      </c>
      <c r="C16" s="6" t="s">
        <v>2362</v>
      </c>
      <c r="D16" s="6" t="s">
        <v>2363</v>
      </c>
      <c r="E16" s="6" t="s">
        <v>1830</v>
      </c>
      <c r="F16" s="12">
        <v>9.1</v>
      </c>
      <c r="G16" s="6">
        <v>20000</v>
      </c>
      <c r="H16" s="13">
        <v>19922.78</v>
      </c>
      <c r="I16" s="14">
        <v>1.31</v>
      </c>
    </row>
    <row r="17" spans="2:9">
      <c r="B17" s="28">
        <v>6.9199999999999998E-2</v>
      </c>
      <c r="C17" s="6" t="s">
        <v>633</v>
      </c>
      <c r="D17" s="6" t="s">
        <v>2236</v>
      </c>
      <c r="E17" s="6" t="s">
        <v>341</v>
      </c>
      <c r="F17" s="12">
        <v>7.44</v>
      </c>
      <c r="G17" s="6">
        <v>20000</v>
      </c>
      <c r="H17" s="13">
        <v>19817.28</v>
      </c>
      <c r="I17" s="14">
        <v>1.3</v>
      </c>
    </row>
    <row r="18" spans="2:9">
      <c r="B18" s="28">
        <v>7.4499999999999997E-2</v>
      </c>
      <c r="C18" s="6" t="s">
        <v>1113</v>
      </c>
      <c r="D18" s="6" t="s">
        <v>1167</v>
      </c>
      <c r="E18" s="6" t="s">
        <v>341</v>
      </c>
      <c r="F18" s="12">
        <v>8.0500000000000007</v>
      </c>
      <c r="G18" s="6">
        <v>20000</v>
      </c>
      <c r="H18" s="13">
        <v>19706.260000000002</v>
      </c>
      <c r="I18" s="14">
        <v>1.29</v>
      </c>
    </row>
    <row r="19" spans="2:9">
      <c r="B19" s="28">
        <v>8.2000000000000003E-2</v>
      </c>
      <c r="C19" s="6" t="s">
        <v>2218</v>
      </c>
      <c r="D19" s="6" t="s">
        <v>2219</v>
      </c>
      <c r="E19" s="6" t="s">
        <v>1830</v>
      </c>
      <c r="F19" s="12">
        <v>8.7100000000000009</v>
      </c>
      <c r="G19" s="6">
        <v>19000</v>
      </c>
      <c r="H19" s="13">
        <v>18888.09</v>
      </c>
      <c r="I19" s="14">
        <v>1.2400000000000002</v>
      </c>
    </row>
    <row r="20" spans="2:9">
      <c r="B20" s="28">
        <v>8.1500000000000003E-2</v>
      </c>
      <c r="C20" s="6" t="s">
        <v>3035</v>
      </c>
      <c r="D20" s="6" t="s">
        <v>3036</v>
      </c>
      <c r="E20" s="6" t="s">
        <v>1844</v>
      </c>
      <c r="F20" s="12">
        <v>7.8</v>
      </c>
      <c r="G20" s="6">
        <v>17500</v>
      </c>
      <c r="H20" s="13">
        <v>17563.7</v>
      </c>
      <c r="I20" s="14">
        <v>1.1499999999999999</v>
      </c>
    </row>
    <row r="21" spans="2:9">
      <c r="B21" s="28">
        <v>7.5499999999999998E-2</v>
      </c>
      <c r="C21" s="6" t="s">
        <v>2752</v>
      </c>
      <c r="D21" s="6" t="s">
        <v>513</v>
      </c>
      <c r="E21" s="6" t="s">
        <v>341</v>
      </c>
      <c r="F21" s="12">
        <v>7.49</v>
      </c>
      <c r="G21" s="6">
        <v>17500</v>
      </c>
      <c r="H21" s="13">
        <v>17483.34</v>
      </c>
      <c r="I21" s="14">
        <v>1.1499999999999999</v>
      </c>
    </row>
    <row r="22" spans="2:9">
      <c r="B22" s="28">
        <v>7.4399999999999994E-2</v>
      </c>
      <c r="C22" s="6" t="s">
        <v>2206</v>
      </c>
      <c r="D22" s="6" t="s">
        <v>1100</v>
      </c>
      <c r="E22" s="6" t="s">
        <v>341</v>
      </c>
      <c r="F22" s="12">
        <v>7.52</v>
      </c>
      <c r="G22" s="6">
        <v>16000</v>
      </c>
      <c r="H22" s="13">
        <v>15974.98</v>
      </c>
      <c r="I22" s="14">
        <v>1.05</v>
      </c>
    </row>
    <row r="23" spans="2:9">
      <c r="B23" s="28">
        <v>7.2499999999999995E-2</v>
      </c>
      <c r="C23" s="6" t="s">
        <v>3037</v>
      </c>
      <c r="D23" s="6" t="s">
        <v>3038</v>
      </c>
      <c r="E23" s="6" t="s">
        <v>341</v>
      </c>
      <c r="F23" s="12">
        <v>8.02</v>
      </c>
      <c r="G23" s="6">
        <v>15407</v>
      </c>
      <c r="H23" s="13">
        <v>15122.2</v>
      </c>
      <c r="I23" s="14">
        <v>0.9900000000000001</v>
      </c>
    </row>
    <row r="24" spans="2:9">
      <c r="B24" s="28">
        <v>7.5899999999999995E-2</v>
      </c>
      <c r="C24" s="6" t="s">
        <v>3039</v>
      </c>
      <c r="D24" s="6" t="s">
        <v>3040</v>
      </c>
      <c r="E24" s="6" t="s">
        <v>485</v>
      </c>
      <c r="F24" s="12">
        <v>7.93</v>
      </c>
      <c r="G24" s="57">
        <v>15001.3291177598</v>
      </c>
      <c r="H24" s="13">
        <v>13661.69</v>
      </c>
      <c r="I24" s="14">
        <v>0.90000000000000013</v>
      </c>
    </row>
    <row r="25" spans="2:9">
      <c r="B25" s="28">
        <v>7.2999999999999995E-2</v>
      </c>
      <c r="C25" s="6" t="s">
        <v>2216</v>
      </c>
      <c r="D25" s="6" t="s">
        <v>2217</v>
      </c>
      <c r="E25" s="6" t="s">
        <v>341</v>
      </c>
      <c r="F25" s="12">
        <v>7.99</v>
      </c>
      <c r="G25" s="6">
        <v>1320</v>
      </c>
      <c r="H25" s="13">
        <v>13054.630000000001</v>
      </c>
      <c r="I25" s="14">
        <v>0.86</v>
      </c>
    </row>
    <row r="26" spans="2:9">
      <c r="B26" s="28">
        <v>6.5799999999999997E-2</v>
      </c>
      <c r="C26" s="6" t="s">
        <v>3041</v>
      </c>
      <c r="D26" s="6" t="s">
        <v>3042</v>
      </c>
      <c r="E26" s="6" t="s">
        <v>1146</v>
      </c>
      <c r="F26" s="12">
        <v>8.83</v>
      </c>
      <c r="G26" s="6">
        <v>1250</v>
      </c>
      <c r="H26" s="13">
        <v>12472.54</v>
      </c>
      <c r="I26" s="14">
        <v>0.82000000000000006</v>
      </c>
    </row>
    <row r="27" spans="2:9">
      <c r="B27" s="28">
        <v>7.9899999999999999E-2</v>
      </c>
      <c r="C27" s="6" t="s">
        <v>3043</v>
      </c>
      <c r="D27" s="6" t="s">
        <v>3044</v>
      </c>
      <c r="E27" s="6" t="s">
        <v>1830</v>
      </c>
      <c r="F27" s="12">
        <v>8.52</v>
      </c>
      <c r="G27" s="6">
        <v>12500</v>
      </c>
      <c r="H27" s="13">
        <v>12336.26</v>
      </c>
      <c r="I27" s="14">
        <v>0.80999999999999994</v>
      </c>
    </row>
    <row r="28" spans="2:9">
      <c r="B28" s="28">
        <v>7.9899999999999999E-2</v>
      </c>
      <c r="C28" s="6" t="s">
        <v>3043</v>
      </c>
      <c r="D28" s="6" t="s">
        <v>3045</v>
      </c>
      <c r="E28" s="6" t="s">
        <v>1830</v>
      </c>
      <c r="F28" s="12">
        <v>8.57</v>
      </c>
      <c r="G28" s="6">
        <v>12500</v>
      </c>
      <c r="H28" s="13">
        <v>12315.31</v>
      </c>
      <c r="I28" s="14">
        <v>0.80999999999999994</v>
      </c>
    </row>
    <row r="29" spans="2:9">
      <c r="B29" s="28">
        <v>7.3999999999999996E-2</v>
      </c>
      <c r="C29" s="6" t="s">
        <v>1113</v>
      </c>
      <c r="D29" s="6" t="s">
        <v>1114</v>
      </c>
      <c r="E29" s="6" t="s">
        <v>341</v>
      </c>
      <c r="F29" s="12">
        <v>8.0500000000000007</v>
      </c>
      <c r="G29" s="6">
        <v>12500</v>
      </c>
      <c r="H29" s="13">
        <v>12296.06</v>
      </c>
      <c r="I29" s="14">
        <v>0.80999999999999994</v>
      </c>
    </row>
    <row r="30" spans="2:9">
      <c r="B30" s="28">
        <v>7.9000000000000001E-2</v>
      </c>
      <c r="C30" s="6" t="s">
        <v>2246</v>
      </c>
      <c r="D30" s="6" t="s">
        <v>3046</v>
      </c>
      <c r="E30" s="6" t="s">
        <v>341</v>
      </c>
      <c r="F30" s="12">
        <v>7.7</v>
      </c>
      <c r="G30" s="6">
        <v>1150</v>
      </c>
      <c r="H30" s="13">
        <v>11498.39</v>
      </c>
      <c r="I30" s="14">
        <v>0.75000000000000011</v>
      </c>
    </row>
    <row r="31" spans="2:9">
      <c r="B31" s="28">
        <v>7.7499999999999999E-2</v>
      </c>
      <c r="C31" s="6" t="s">
        <v>1177</v>
      </c>
      <c r="D31" s="6" t="s">
        <v>3047</v>
      </c>
      <c r="E31" s="6" t="s">
        <v>341</v>
      </c>
      <c r="F31" s="12">
        <v>7.92</v>
      </c>
      <c r="G31" s="6">
        <v>11000</v>
      </c>
      <c r="H31" s="13">
        <v>10995.44</v>
      </c>
      <c r="I31" s="14">
        <v>0.72000000000000008</v>
      </c>
    </row>
    <row r="32" spans="2:9">
      <c r="B32" s="28">
        <v>9.5000000000000001E-2</v>
      </c>
      <c r="C32" s="6" t="s">
        <v>2209</v>
      </c>
      <c r="D32" s="6" t="s">
        <v>1823</v>
      </c>
      <c r="E32" s="6" t="s">
        <v>1824</v>
      </c>
      <c r="F32" s="12">
        <v>8.9700000000000006</v>
      </c>
      <c r="G32" s="6">
        <v>10000</v>
      </c>
      <c r="H32" s="13">
        <v>10071.469999999999</v>
      </c>
      <c r="I32" s="14">
        <v>0.66</v>
      </c>
    </row>
    <row r="33" spans="2:9">
      <c r="B33" s="28">
        <v>8.2500000000000004E-2</v>
      </c>
      <c r="C33" s="6" t="s">
        <v>2230</v>
      </c>
      <c r="D33" s="6" t="s">
        <v>2732</v>
      </c>
      <c r="E33" s="6" t="s">
        <v>485</v>
      </c>
      <c r="F33" s="12">
        <v>7.8</v>
      </c>
      <c r="G33" s="6">
        <v>10000</v>
      </c>
      <c r="H33" s="13">
        <v>10043.93</v>
      </c>
      <c r="I33" s="14">
        <v>0.66</v>
      </c>
    </row>
    <row r="34" spans="2:9">
      <c r="B34" s="28">
        <v>9.1499999999999998E-2</v>
      </c>
      <c r="C34" s="6" t="s">
        <v>3048</v>
      </c>
      <c r="D34" s="6" t="s">
        <v>2221</v>
      </c>
      <c r="E34" s="6" t="s">
        <v>1844</v>
      </c>
      <c r="F34" s="12">
        <v>8.77</v>
      </c>
      <c r="G34" s="6">
        <v>10000</v>
      </c>
      <c r="H34" s="13">
        <v>10036.050000000001</v>
      </c>
      <c r="I34" s="14">
        <v>0.66</v>
      </c>
    </row>
    <row r="35" spans="2:9">
      <c r="B35" s="28">
        <v>8.1199999999999994E-2</v>
      </c>
      <c r="C35" s="6" t="s">
        <v>1103</v>
      </c>
      <c r="D35" s="6" t="s">
        <v>464</v>
      </c>
      <c r="E35" s="6" t="s">
        <v>341</v>
      </c>
      <c r="F35" s="12">
        <v>7.79</v>
      </c>
      <c r="G35" s="6">
        <v>10000</v>
      </c>
      <c r="H35" s="13">
        <v>10035.960000000001</v>
      </c>
      <c r="I35" s="14">
        <v>0.66</v>
      </c>
    </row>
    <row r="36" spans="2:9">
      <c r="B36" s="28">
        <v>7.7100000000000002E-2</v>
      </c>
      <c r="C36" s="6" t="s">
        <v>2752</v>
      </c>
      <c r="D36" s="6" t="s">
        <v>588</v>
      </c>
      <c r="E36" s="6" t="s">
        <v>341</v>
      </c>
      <c r="F36" s="12">
        <v>7.43</v>
      </c>
      <c r="G36" s="6">
        <v>10000</v>
      </c>
      <c r="H36" s="13">
        <v>10019.530000000001</v>
      </c>
      <c r="I36" s="14">
        <v>0.66</v>
      </c>
    </row>
    <row r="37" spans="2:9">
      <c r="B37" s="28">
        <v>9.4E-2</v>
      </c>
      <c r="C37" s="6" t="s">
        <v>2209</v>
      </c>
      <c r="D37" s="6" t="s">
        <v>2210</v>
      </c>
      <c r="E37" s="6" t="s">
        <v>1824</v>
      </c>
      <c r="F37" s="12">
        <v>9.1</v>
      </c>
      <c r="G37" s="6">
        <v>10000</v>
      </c>
      <c r="H37" s="13">
        <v>10019.09</v>
      </c>
      <c r="I37" s="14">
        <v>0.66</v>
      </c>
    </row>
    <row r="38" spans="2:9">
      <c r="B38" s="28">
        <v>7.9899999999999999E-2</v>
      </c>
      <c r="C38" s="6" t="s">
        <v>469</v>
      </c>
      <c r="D38" s="6" t="s">
        <v>470</v>
      </c>
      <c r="E38" s="6" t="s">
        <v>341</v>
      </c>
      <c r="F38" s="12">
        <v>7.79</v>
      </c>
      <c r="G38" s="6">
        <v>1000</v>
      </c>
      <c r="H38" s="13">
        <v>10018.950000000001</v>
      </c>
      <c r="I38" s="14">
        <v>0.66</v>
      </c>
    </row>
    <row r="39" spans="2:9">
      <c r="B39" s="28">
        <v>8.5999999999999993E-2</v>
      </c>
      <c r="C39" s="6" t="s">
        <v>3049</v>
      </c>
      <c r="D39" s="6" t="s">
        <v>1835</v>
      </c>
      <c r="E39" s="6" t="s">
        <v>1830</v>
      </c>
      <c r="F39" s="12">
        <v>8.4</v>
      </c>
      <c r="G39" s="6">
        <v>10000</v>
      </c>
      <c r="H39" s="13">
        <v>10018.17</v>
      </c>
      <c r="I39" s="14">
        <v>0.66</v>
      </c>
    </row>
    <row r="40" spans="2:9">
      <c r="B40" s="28">
        <v>7.6899999999999996E-2</v>
      </c>
      <c r="C40" s="6" t="s">
        <v>3050</v>
      </c>
      <c r="D40" s="6" t="s">
        <v>3051</v>
      </c>
      <c r="E40" s="6" t="s">
        <v>341</v>
      </c>
      <c r="F40" s="12">
        <v>7.92</v>
      </c>
      <c r="G40" s="6">
        <v>10000</v>
      </c>
      <c r="H40" s="13">
        <v>10000.86</v>
      </c>
      <c r="I40" s="14">
        <v>0.66</v>
      </c>
    </row>
    <row r="41" spans="2:9">
      <c r="B41" s="28">
        <v>8.4000000000000005E-2</v>
      </c>
      <c r="C41" s="6" t="s">
        <v>3052</v>
      </c>
      <c r="D41" s="6" t="s">
        <v>3053</v>
      </c>
      <c r="E41" s="6" t="s">
        <v>1866</v>
      </c>
      <c r="F41" s="12">
        <v>8.4600000000000009</v>
      </c>
      <c r="G41" s="6">
        <v>10000</v>
      </c>
      <c r="H41" s="13">
        <v>9990.9699999999993</v>
      </c>
      <c r="I41" s="14">
        <v>0.65</v>
      </c>
    </row>
    <row r="42" spans="2:9">
      <c r="B42" s="28">
        <v>7.0499999999999993E-2</v>
      </c>
      <c r="C42" s="6" t="s">
        <v>1124</v>
      </c>
      <c r="D42" s="6" t="s">
        <v>2233</v>
      </c>
      <c r="E42" s="6" t="s">
        <v>341</v>
      </c>
      <c r="F42" s="12">
        <v>8.08</v>
      </c>
      <c r="G42" s="6">
        <v>1000</v>
      </c>
      <c r="H42" s="13">
        <v>9957.9600000000009</v>
      </c>
      <c r="I42" s="14">
        <v>0.65</v>
      </c>
    </row>
    <row r="43" spans="2:9">
      <c r="B43" s="28">
        <v>6.9199999999999998E-2</v>
      </c>
      <c r="C43" s="6" t="s">
        <v>2814</v>
      </c>
      <c r="D43" s="6" t="s">
        <v>2815</v>
      </c>
      <c r="E43" s="6" t="s">
        <v>341</v>
      </c>
      <c r="F43" s="12">
        <v>7.84</v>
      </c>
      <c r="G43" s="6">
        <v>10000</v>
      </c>
      <c r="H43" s="13">
        <v>9852.1200000000008</v>
      </c>
      <c r="I43" s="14">
        <v>0.65</v>
      </c>
    </row>
    <row r="44" spans="2:9">
      <c r="B44" s="28">
        <v>7.2499999999999995E-2</v>
      </c>
      <c r="C44" s="6" t="s">
        <v>2816</v>
      </c>
      <c r="D44" s="6" t="s">
        <v>1125</v>
      </c>
      <c r="E44" s="6" t="s">
        <v>341</v>
      </c>
      <c r="F44" s="12">
        <v>7.98</v>
      </c>
      <c r="G44" s="6">
        <v>10000</v>
      </c>
      <c r="H44" s="13">
        <v>9817.7900000000009</v>
      </c>
      <c r="I44" s="14">
        <v>0.64</v>
      </c>
    </row>
    <row r="45" spans="2:9">
      <c r="B45" s="28">
        <v>8.6499999999999994E-2</v>
      </c>
      <c r="C45" s="6" t="s">
        <v>2237</v>
      </c>
      <c r="D45" s="6" t="s">
        <v>2238</v>
      </c>
      <c r="E45" s="6" t="s">
        <v>341</v>
      </c>
      <c r="F45" s="12">
        <v>7.99</v>
      </c>
      <c r="G45" s="6">
        <v>9000</v>
      </c>
      <c r="H45" s="13">
        <v>9078.7199999999993</v>
      </c>
      <c r="I45" s="14">
        <v>0.6</v>
      </c>
    </row>
    <row r="46" spans="2:9">
      <c r="B46" s="28">
        <v>8.3699999999999997E-2</v>
      </c>
      <c r="C46" s="6" t="s">
        <v>1838</v>
      </c>
      <c r="D46" s="6" t="s">
        <v>1841</v>
      </c>
      <c r="E46" s="6" t="s">
        <v>1824</v>
      </c>
      <c r="F46" s="12">
        <v>8.2899999999999991</v>
      </c>
      <c r="G46" s="6">
        <v>7500</v>
      </c>
      <c r="H46" s="13">
        <v>7512.17</v>
      </c>
      <c r="I46" s="14">
        <v>0.49</v>
      </c>
    </row>
    <row r="47" spans="2:9">
      <c r="B47" s="28">
        <v>7.6799999999999993E-2</v>
      </c>
      <c r="C47" s="6" t="s">
        <v>3054</v>
      </c>
      <c r="D47" s="6" t="s">
        <v>1846</v>
      </c>
      <c r="E47" s="6" t="s">
        <v>1830</v>
      </c>
      <c r="F47" s="12">
        <v>8.51</v>
      </c>
      <c r="G47" s="6">
        <v>5625</v>
      </c>
      <c r="H47" s="13">
        <v>5549.29</v>
      </c>
      <c r="I47" s="14">
        <v>0.36000000000000004</v>
      </c>
    </row>
    <row r="48" spans="2:9">
      <c r="B48" s="28">
        <v>7.6799999999999993E-2</v>
      </c>
      <c r="C48" s="6" t="s">
        <v>3054</v>
      </c>
      <c r="D48" s="6" t="s">
        <v>1847</v>
      </c>
      <c r="E48" s="6" t="s">
        <v>1830</v>
      </c>
      <c r="F48" s="12">
        <v>8.51</v>
      </c>
      <c r="G48" s="6">
        <v>5625</v>
      </c>
      <c r="H48" s="13">
        <v>5538.9400000000005</v>
      </c>
      <c r="I48" s="14">
        <v>0.36000000000000004</v>
      </c>
    </row>
    <row r="49" spans="2:9">
      <c r="B49" s="28">
        <v>7.6799999999999993E-2</v>
      </c>
      <c r="C49" s="6" t="s">
        <v>3054</v>
      </c>
      <c r="D49" s="6" t="s">
        <v>1848</v>
      </c>
      <c r="E49" s="6" t="s">
        <v>1830</v>
      </c>
      <c r="F49" s="12">
        <v>8.5299999999999994</v>
      </c>
      <c r="G49" s="6">
        <v>5625</v>
      </c>
      <c r="H49" s="13">
        <v>5524.1</v>
      </c>
      <c r="I49" s="14">
        <v>0.36000000000000004</v>
      </c>
    </row>
    <row r="50" spans="2:9">
      <c r="B50" s="28">
        <v>7.6799999999999993E-2</v>
      </c>
      <c r="C50" s="6" t="s">
        <v>3054</v>
      </c>
      <c r="D50" s="6" t="s">
        <v>1849</v>
      </c>
      <c r="E50" s="6" t="s">
        <v>1830</v>
      </c>
      <c r="F50" s="12">
        <v>8.52</v>
      </c>
      <c r="G50" s="6">
        <v>5625</v>
      </c>
      <c r="H50" s="13">
        <v>5518.28</v>
      </c>
      <c r="I50" s="14">
        <v>0.36000000000000004</v>
      </c>
    </row>
    <row r="51" spans="2:9">
      <c r="B51" s="28">
        <v>8.7800000000000003E-2</v>
      </c>
      <c r="C51" s="6" t="s">
        <v>2228</v>
      </c>
      <c r="D51" s="6" t="s">
        <v>2229</v>
      </c>
      <c r="E51" s="6" t="s">
        <v>1866</v>
      </c>
      <c r="F51" s="12">
        <v>8.1999999999999904</v>
      </c>
      <c r="G51" s="6">
        <v>5000</v>
      </c>
      <c r="H51" s="13">
        <v>5028.24</v>
      </c>
      <c r="I51" s="14">
        <v>0.33</v>
      </c>
    </row>
    <row r="52" spans="2:9">
      <c r="B52" s="28">
        <v>8.1000000000000003E-2</v>
      </c>
      <c r="C52" s="6" t="s">
        <v>3028</v>
      </c>
      <c r="D52" s="6" t="s">
        <v>474</v>
      </c>
      <c r="E52" s="6" t="s">
        <v>341</v>
      </c>
      <c r="F52" s="12">
        <v>7.64</v>
      </c>
      <c r="G52" s="6">
        <v>5000</v>
      </c>
      <c r="H52" s="13">
        <v>5023.9000000000005</v>
      </c>
      <c r="I52" s="14">
        <v>0.33</v>
      </c>
    </row>
    <row r="53" spans="2:9">
      <c r="B53" s="28">
        <v>7.9600000000000004E-2</v>
      </c>
      <c r="C53" s="6" t="s">
        <v>2816</v>
      </c>
      <c r="D53" s="6" t="s">
        <v>2817</v>
      </c>
      <c r="E53" s="6" t="s">
        <v>341</v>
      </c>
      <c r="F53" s="12">
        <v>7.9</v>
      </c>
      <c r="G53" s="6">
        <v>5000</v>
      </c>
      <c r="H53" s="13">
        <v>5019.87</v>
      </c>
      <c r="I53" s="14">
        <v>0.33</v>
      </c>
    </row>
    <row r="54" spans="2:9">
      <c r="B54" s="28">
        <v>7.9299999999999995E-2</v>
      </c>
      <c r="C54" s="6" t="s">
        <v>477</v>
      </c>
      <c r="D54" s="6" t="s">
        <v>2987</v>
      </c>
      <c r="E54" s="6" t="s">
        <v>341</v>
      </c>
      <c r="F54" s="12">
        <v>7.61</v>
      </c>
      <c r="G54" s="6">
        <v>5000</v>
      </c>
      <c r="H54" s="13">
        <v>5015.7300000000005</v>
      </c>
      <c r="I54" s="14">
        <v>0.33</v>
      </c>
    </row>
    <row r="55" spans="2:9">
      <c r="B55" s="28">
        <v>7.5600000000000001E-2</v>
      </c>
      <c r="C55" s="6" t="s">
        <v>346</v>
      </c>
      <c r="D55" s="6" t="s">
        <v>484</v>
      </c>
      <c r="E55" s="6" t="s">
        <v>485</v>
      </c>
      <c r="F55" s="12">
        <v>7.49</v>
      </c>
      <c r="G55" s="6">
        <v>5000</v>
      </c>
      <c r="H55" s="13">
        <v>5001.55</v>
      </c>
      <c r="I55" s="14">
        <v>0.33</v>
      </c>
    </row>
    <row r="56" spans="2:9">
      <c r="B56" s="28">
        <v>6.7199999999999996E-2</v>
      </c>
      <c r="C56" s="6" t="s">
        <v>1156</v>
      </c>
      <c r="D56" s="6" t="s">
        <v>1157</v>
      </c>
      <c r="E56" s="6" t="s">
        <v>341</v>
      </c>
      <c r="F56" s="12">
        <v>7.78</v>
      </c>
      <c r="G56" s="6">
        <v>500</v>
      </c>
      <c r="H56" s="13">
        <v>4981.4400000000005</v>
      </c>
      <c r="I56" s="14">
        <v>0.33</v>
      </c>
    </row>
    <row r="57" spans="2:9">
      <c r="B57" s="28">
        <v>7.2999999999999995E-2</v>
      </c>
      <c r="C57" s="6" t="s">
        <v>482</v>
      </c>
      <c r="D57" s="6" t="s">
        <v>2234</v>
      </c>
      <c r="E57" s="6" t="s">
        <v>341</v>
      </c>
      <c r="F57" s="12">
        <v>7.69</v>
      </c>
      <c r="G57" s="6">
        <v>5000</v>
      </c>
      <c r="H57" s="13">
        <v>4966.1900000000005</v>
      </c>
      <c r="I57" s="14">
        <v>0.33</v>
      </c>
    </row>
    <row r="58" spans="2:9">
      <c r="B58" s="28">
        <v>7.2099999999999997E-2</v>
      </c>
      <c r="C58" s="6" t="s">
        <v>1124</v>
      </c>
      <c r="D58" s="6" t="s">
        <v>2718</v>
      </c>
      <c r="E58" s="6" t="s">
        <v>341</v>
      </c>
      <c r="F58" s="12">
        <v>7.88</v>
      </c>
      <c r="G58" s="6">
        <v>5000</v>
      </c>
      <c r="H58" s="13">
        <v>4959.05</v>
      </c>
      <c r="I58" s="14">
        <v>0.33</v>
      </c>
    </row>
    <row r="59" spans="2:9">
      <c r="B59" s="28">
        <v>7.8399999999999997E-2</v>
      </c>
      <c r="C59" s="6" t="s">
        <v>482</v>
      </c>
      <c r="D59" s="6" t="s">
        <v>519</v>
      </c>
      <c r="E59" s="6" t="s">
        <v>341</v>
      </c>
      <c r="F59" s="12">
        <v>7.57</v>
      </c>
      <c r="G59" s="6">
        <v>4500</v>
      </c>
      <c r="H59" s="13">
        <v>4504.79</v>
      </c>
      <c r="I59" s="14">
        <v>0.3</v>
      </c>
    </row>
    <row r="60" spans="2:9">
      <c r="B60" s="28">
        <v>0.09</v>
      </c>
      <c r="C60" s="6" t="s">
        <v>2447</v>
      </c>
      <c r="D60" s="6" t="s">
        <v>2448</v>
      </c>
      <c r="E60" s="6" t="s">
        <v>1824</v>
      </c>
      <c r="F60" s="12">
        <v>9.23</v>
      </c>
      <c r="G60" s="6">
        <v>4200</v>
      </c>
      <c r="H60" s="13">
        <v>4197.21</v>
      </c>
      <c r="I60" s="14">
        <v>0.27999999999999997</v>
      </c>
    </row>
    <row r="61" spans="2:9">
      <c r="B61" s="28">
        <v>6.8000000000000005E-2</v>
      </c>
      <c r="C61" s="6" t="s">
        <v>1124</v>
      </c>
      <c r="D61" s="6" t="s">
        <v>3055</v>
      </c>
      <c r="E61" s="6" t="s">
        <v>341</v>
      </c>
      <c r="F61" s="12">
        <v>8.19</v>
      </c>
      <c r="G61" s="6">
        <v>4000</v>
      </c>
      <c r="H61" s="13">
        <v>3980.69</v>
      </c>
      <c r="I61" s="14">
        <v>0.26</v>
      </c>
    </row>
    <row r="62" spans="2:9">
      <c r="B62" s="28">
        <v>8.6499999999999994E-2</v>
      </c>
      <c r="C62" s="6" t="s">
        <v>1840</v>
      </c>
      <c r="D62" s="6" t="s">
        <v>1839</v>
      </c>
      <c r="E62" s="6" t="s">
        <v>1824</v>
      </c>
      <c r="F62" s="12">
        <v>8.2799999999999994</v>
      </c>
      <c r="G62" s="6">
        <v>3500</v>
      </c>
      <c r="H62" s="13">
        <v>3518.19</v>
      </c>
      <c r="I62" s="14">
        <v>0.22999999999999998</v>
      </c>
    </row>
    <row r="63" spans="2:9">
      <c r="B63" s="28">
        <v>7.9799999999999996E-2</v>
      </c>
      <c r="C63" s="6" t="s">
        <v>3056</v>
      </c>
      <c r="D63" s="6" t="s">
        <v>3057</v>
      </c>
      <c r="E63" s="6" t="s">
        <v>485</v>
      </c>
      <c r="F63" s="12">
        <v>7.56</v>
      </c>
      <c r="G63" s="6">
        <v>3000</v>
      </c>
      <c r="H63" s="13">
        <v>3001.01</v>
      </c>
      <c r="I63" s="14">
        <v>0.2</v>
      </c>
    </row>
    <row r="64" spans="2:9">
      <c r="B64" s="28">
        <v>8.0299999999999996E-2</v>
      </c>
      <c r="C64" s="6" t="s">
        <v>1177</v>
      </c>
      <c r="D64" s="6" t="s">
        <v>3058</v>
      </c>
      <c r="E64" s="6" t="s">
        <v>341</v>
      </c>
      <c r="F64" s="12">
        <v>7.74</v>
      </c>
      <c r="G64" s="6">
        <v>2500</v>
      </c>
      <c r="H64" s="13">
        <v>2508.6</v>
      </c>
      <c r="I64" s="14">
        <v>0.16</v>
      </c>
    </row>
    <row r="65" spans="2:9">
      <c r="B65" s="28">
        <v>7.3499999999999996E-2</v>
      </c>
      <c r="C65" s="6" t="s">
        <v>1124</v>
      </c>
      <c r="D65" s="6" t="s">
        <v>3059</v>
      </c>
      <c r="E65" s="6" t="s">
        <v>341</v>
      </c>
      <c r="F65" s="12">
        <v>7.94</v>
      </c>
      <c r="G65" s="6">
        <v>240</v>
      </c>
      <c r="H65" s="13">
        <v>2391.61</v>
      </c>
      <c r="I65" s="14">
        <v>0.16</v>
      </c>
    </row>
    <row r="66" spans="2:9">
      <c r="B66" s="28">
        <v>8.4500000000000006E-2</v>
      </c>
      <c r="C66" s="6" t="s">
        <v>1190</v>
      </c>
      <c r="D66" s="6" t="s">
        <v>3060</v>
      </c>
      <c r="E66" s="6" t="s">
        <v>455</v>
      </c>
      <c r="F66" s="12">
        <v>7.97</v>
      </c>
      <c r="G66" s="6">
        <v>2000</v>
      </c>
      <c r="H66" s="13">
        <v>2008.1200000000001</v>
      </c>
      <c r="I66" s="14">
        <v>0.13</v>
      </c>
    </row>
    <row r="67" spans="2:9">
      <c r="B67" s="28">
        <v>8.5000000000000006E-2</v>
      </c>
      <c r="C67" s="6" t="s">
        <v>1850</v>
      </c>
      <c r="D67" s="6" t="s">
        <v>1851</v>
      </c>
      <c r="E67" s="6" t="s">
        <v>1852</v>
      </c>
      <c r="F67" s="12">
        <v>8.3800000000000008</v>
      </c>
      <c r="G67" s="6">
        <v>1000</v>
      </c>
      <c r="H67" s="13">
        <v>1000.38</v>
      </c>
      <c r="I67" s="14">
        <v>6.9999999999999993E-2</v>
      </c>
    </row>
    <row r="68" spans="2:9">
      <c r="B68" s="28">
        <v>6.9699999999999998E-2</v>
      </c>
      <c r="C68" s="6" t="s">
        <v>1124</v>
      </c>
      <c r="D68" s="6" t="s">
        <v>2757</v>
      </c>
      <c r="E68" s="6" t="s">
        <v>341</v>
      </c>
      <c r="F68" s="12">
        <v>8.06</v>
      </c>
      <c r="G68" s="6">
        <v>750</v>
      </c>
      <c r="H68" s="13">
        <v>744.03</v>
      </c>
      <c r="I68" s="14">
        <v>0.05</v>
      </c>
    </row>
    <row r="69" spans="2:9">
      <c r="B69" s="28">
        <v>8.0399999999999999E-2</v>
      </c>
      <c r="C69" s="6" t="s">
        <v>473</v>
      </c>
      <c r="D69" s="6" t="s">
        <v>3061</v>
      </c>
      <c r="E69" s="6" t="s">
        <v>341</v>
      </c>
      <c r="F69" s="12">
        <v>7.55</v>
      </c>
      <c r="G69" s="6">
        <v>500</v>
      </c>
      <c r="H69" s="13">
        <v>501.41</v>
      </c>
      <c r="I69" s="14">
        <v>3.0000000000000002E-2</v>
      </c>
    </row>
    <row r="70" spans="2:9">
      <c r="B70" s="28">
        <v>7.7499999999999999E-2</v>
      </c>
      <c r="C70" s="6" t="s">
        <v>498</v>
      </c>
      <c r="D70" s="6" t="s">
        <v>517</v>
      </c>
      <c r="E70" s="6" t="s">
        <v>485</v>
      </c>
      <c r="F70" s="12">
        <v>7.78</v>
      </c>
      <c r="G70" s="6">
        <v>500</v>
      </c>
      <c r="H70" s="13">
        <v>499.32</v>
      </c>
      <c r="I70" s="14">
        <v>3.0000000000000002E-2</v>
      </c>
    </row>
    <row r="71" spans="2:9">
      <c r="B71" s="28">
        <v>8.0199999999999994E-2</v>
      </c>
      <c r="C71" s="6" t="s">
        <v>1177</v>
      </c>
      <c r="D71" s="6" t="s">
        <v>2445</v>
      </c>
      <c r="E71" s="6" t="s">
        <v>341</v>
      </c>
      <c r="F71" s="12">
        <v>8.18</v>
      </c>
      <c r="G71" s="6">
        <v>200</v>
      </c>
      <c r="H71" s="13">
        <v>199.99</v>
      </c>
      <c r="I71" s="14">
        <v>0.01</v>
      </c>
    </row>
    <row r="72" spans="2:9">
      <c r="B72" s="28">
        <v>7.9100000000000004E-2</v>
      </c>
      <c r="C72" s="6" t="s">
        <v>465</v>
      </c>
      <c r="D72" s="6" t="s">
        <v>520</v>
      </c>
      <c r="E72" s="6" t="s">
        <v>485</v>
      </c>
      <c r="F72" s="12">
        <v>7.87</v>
      </c>
      <c r="G72" s="6">
        <v>100</v>
      </c>
      <c r="H72" s="13">
        <v>100.01</v>
      </c>
      <c r="I72" s="14">
        <v>0.01</v>
      </c>
    </row>
    <row r="73" spans="2:9">
      <c r="B73" s="28">
        <v>0.08</v>
      </c>
      <c r="C73" s="6" t="s">
        <v>735</v>
      </c>
      <c r="D73" s="6" t="s">
        <v>736</v>
      </c>
      <c r="E73" s="6" t="s">
        <v>485</v>
      </c>
      <c r="F73" s="12">
        <v>7.78</v>
      </c>
      <c r="G73" s="6">
        <v>10000</v>
      </c>
      <c r="H73" s="13">
        <v>99.960000000000008</v>
      </c>
      <c r="I73" s="14">
        <v>0.01</v>
      </c>
    </row>
    <row r="74" spans="2:9" ht="9.5" thickBot="1">
      <c r="E74" s="16" t="s">
        <v>133</v>
      </c>
      <c r="H74" s="17">
        <v>782137.27999999898</v>
      </c>
      <c r="I74" s="18">
        <v>51.32</v>
      </c>
    </row>
    <row r="75" spans="2:9" ht="16" thickTop="1">
      <c r="B75" s="74" t="s">
        <v>1008</v>
      </c>
      <c r="C75" s="70"/>
      <c r="I75" s="14"/>
    </row>
    <row r="76" spans="2:9" ht="15.5">
      <c r="B76" s="69" t="s">
        <v>9</v>
      </c>
      <c r="C76" s="70"/>
      <c r="I76" s="14"/>
    </row>
    <row r="77" spans="2:9">
      <c r="B77" s="15" t="s">
        <v>1009</v>
      </c>
      <c r="C77" s="6" t="s">
        <v>2248</v>
      </c>
      <c r="D77" s="6" t="s">
        <v>2249</v>
      </c>
      <c r="E77" s="6" t="s">
        <v>1012</v>
      </c>
      <c r="F77" s="12">
        <v>7.83</v>
      </c>
      <c r="G77" s="6">
        <v>210</v>
      </c>
      <c r="H77" s="13">
        <v>20569.48</v>
      </c>
      <c r="I77" s="14">
        <v>1.35</v>
      </c>
    </row>
    <row r="78" spans="2:9">
      <c r="B78" s="15" t="s">
        <v>1009</v>
      </c>
      <c r="C78" s="6" t="s">
        <v>3062</v>
      </c>
      <c r="D78" s="6" t="s">
        <v>3063</v>
      </c>
      <c r="E78" s="6" t="s">
        <v>1203</v>
      </c>
      <c r="F78" s="12">
        <v>8.26</v>
      </c>
      <c r="G78" s="6">
        <v>199</v>
      </c>
      <c r="H78" s="13">
        <v>15575.93</v>
      </c>
      <c r="I78" s="14">
        <v>1.02</v>
      </c>
    </row>
    <row r="79" spans="2:9">
      <c r="B79" s="15" t="s">
        <v>1009</v>
      </c>
      <c r="C79" s="6" t="s">
        <v>2252</v>
      </c>
      <c r="D79" s="6" t="s">
        <v>2253</v>
      </c>
      <c r="E79" s="6" t="s">
        <v>1012</v>
      </c>
      <c r="F79" s="12">
        <v>9.89</v>
      </c>
      <c r="G79" s="6">
        <v>271</v>
      </c>
      <c r="H79" s="13">
        <v>9807.2000000000007</v>
      </c>
      <c r="I79" s="14">
        <v>0.64</v>
      </c>
    </row>
    <row r="80" spans="2:9">
      <c r="B80" s="15" t="s">
        <v>1009</v>
      </c>
      <c r="C80" s="6" t="s">
        <v>1210</v>
      </c>
      <c r="D80" s="6" t="s">
        <v>1211</v>
      </c>
      <c r="E80" s="6" t="s">
        <v>1012</v>
      </c>
      <c r="F80" s="12">
        <v>9.3000000000000007</v>
      </c>
      <c r="G80" s="6">
        <v>2236328428</v>
      </c>
      <c r="H80" s="13">
        <v>7757.82</v>
      </c>
      <c r="I80" s="14">
        <v>0.51</v>
      </c>
    </row>
    <row r="81" spans="2:9">
      <c r="B81" s="15" t="s">
        <v>1009</v>
      </c>
      <c r="C81" s="6" t="s">
        <v>2250</v>
      </c>
      <c r="D81" s="6" t="s">
        <v>2251</v>
      </c>
      <c r="E81" s="6" t="s">
        <v>1012</v>
      </c>
      <c r="F81" s="12">
        <v>9.89</v>
      </c>
      <c r="G81" s="6">
        <v>130</v>
      </c>
      <c r="H81" s="13">
        <v>6767.25</v>
      </c>
      <c r="I81" s="14">
        <v>0.44</v>
      </c>
    </row>
    <row r="82" spans="2:9">
      <c r="B82" s="15" t="s">
        <v>1009</v>
      </c>
      <c r="C82" s="6" t="s">
        <v>1875</v>
      </c>
      <c r="D82" s="6" t="s">
        <v>1876</v>
      </c>
      <c r="E82" s="6" t="s">
        <v>1874</v>
      </c>
      <c r="F82" s="12">
        <v>9.9700000000000006</v>
      </c>
      <c r="G82" s="6">
        <v>4750</v>
      </c>
      <c r="H82" s="13">
        <v>5844.2300000000005</v>
      </c>
      <c r="I82" s="14">
        <v>0.38</v>
      </c>
    </row>
    <row r="83" spans="2:9">
      <c r="B83" s="15" t="s">
        <v>1009</v>
      </c>
      <c r="C83" s="6" t="s">
        <v>1204</v>
      </c>
      <c r="D83" s="6" t="s">
        <v>1205</v>
      </c>
      <c r="E83" s="6" t="s">
        <v>1203</v>
      </c>
      <c r="F83" s="12">
        <v>8.39</v>
      </c>
      <c r="G83" s="6">
        <v>72</v>
      </c>
      <c r="H83" s="13">
        <v>4910.76</v>
      </c>
      <c r="I83" s="14">
        <v>0.32</v>
      </c>
    </row>
    <row r="84" spans="2:9">
      <c r="B84" s="15" t="s">
        <v>1009</v>
      </c>
      <c r="C84" s="6" t="s">
        <v>3064</v>
      </c>
      <c r="D84" s="6" t="s">
        <v>3065</v>
      </c>
      <c r="E84" s="6" t="s">
        <v>1203</v>
      </c>
      <c r="F84" s="12">
        <v>8.15</v>
      </c>
      <c r="G84" s="6">
        <v>182</v>
      </c>
      <c r="H84" s="13">
        <v>3796.4500000000003</v>
      </c>
      <c r="I84" s="14">
        <v>0.25</v>
      </c>
    </row>
    <row r="85" spans="2:9">
      <c r="B85" s="15" t="s">
        <v>1009</v>
      </c>
      <c r="C85" s="6" t="s">
        <v>1208</v>
      </c>
      <c r="D85" s="6" t="s">
        <v>1209</v>
      </c>
      <c r="E85" s="6" t="s">
        <v>1012</v>
      </c>
      <c r="F85" s="12">
        <v>9.2200000000000006</v>
      </c>
      <c r="G85" s="6">
        <v>1100000000</v>
      </c>
      <c r="H85" s="13">
        <v>2905.1</v>
      </c>
      <c r="I85" s="14">
        <v>0.19</v>
      </c>
    </row>
    <row r="86" spans="2:9">
      <c r="B86" s="15" t="s">
        <v>1009</v>
      </c>
      <c r="C86" s="6" t="s">
        <v>1212</v>
      </c>
      <c r="D86" s="6" t="s">
        <v>1213</v>
      </c>
      <c r="E86" s="6" t="s">
        <v>1012</v>
      </c>
      <c r="F86" s="12">
        <v>9.1300000000000008</v>
      </c>
      <c r="G86" s="6">
        <v>800000000</v>
      </c>
      <c r="H86" s="13">
        <v>728</v>
      </c>
      <c r="I86" s="14">
        <v>0.05</v>
      </c>
    </row>
    <row r="87" spans="2:9">
      <c r="B87" s="15" t="s">
        <v>1009</v>
      </c>
      <c r="C87" s="6" t="s">
        <v>2256</v>
      </c>
      <c r="D87" s="6" t="s">
        <v>2257</v>
      </c>
      <c r="E87" s="6" t="s">
        <v>1874</v>
      </c>
      <c r="F87" s="12">
        <v>9.15</v>
      </c>
      <c r="G87" s="6">
        <v>2616</v>
      </c>
      <c r="H87" s="13">
        <v>200.20000000000002</v>
      </c>
      <c r="I87" s="14">
        <v>0.01</v>
      </c>
    </row>
    <row r="88" spans="2:9" ht="9.5" thickBot="1">
      <c r="E88" s="16" t="s">
        <v>133</v>
      </c>
      <c r="H88" s="17">
        <v>78862.42</v>
      </c>
      <c r="I88" s="18">
        <v>5.16</v>
      </c>
    </row>
    <row r="89" spans="2:9" ht="16" thickTop="1">
      <c r="B89" s="74" t="s">
        <v>338</v>
      </c>
      <c r="C89" s="70"/>
      <c r="I89" s="14"/>
    </row>
    <row r="90" spans="2:9" ht="15.5">
      <c r="B90" s="69" t="s">
        <v>9</v>
      </c>
      <c r="C90" s="70"/>
      <c r="I90" s="14"/>
    </row>
    <row r="91" spans="2:9">
      <c r="B91" s="15" t="s">
        <v>521</v>
      </c>
      <c r="C91" s="6" t="s">
        <v>3066</v>
      </c>
      <c r="D91" s="6" t="s">
        <v>2634</v>
      </c>
      <c r="E91" s="6" t="s">
        <v>1830</v>
      </c>
      <c r="F91" s="12">
        <v>8.67</v>
      </c>
      <c r="G91" s="6">
        <v>40000</v>
      </c>
      <c r="H91" s="13">
        <v>41516.840000000004</v>
      </c>
      <c r="I91" s="14">
        <v>2.72</v>
      </c>
    </row>
    <row r="92" spans="2:9" ht="18">
      <c r="B92" s="15" t="s">
        <v>521</v>
      </c>
      <c r="C92" s="36" t="s">
        <v>3067</v>
      </c>
      <c r="D92" s="6" t="s">
        <v>1878</v>
      </c>
      <c r="E92" s="6" t="s">
        <v>1830</v>
      </c>
      <c r="F92" s="12">
        <v>8.69</v>
      </c>
      <c r="G92" s="6">
        <v>1000</v>
      </c>
      <c r="H92" s="13">
        <v>10847.42</v>
      </c>
      <c r="I92" s="14">
        <v>0.71000000000000008</v>
      </c>
    </row>
    <row r="93" spans="2:9" ht="9.5" thickBot="1">
      <c r="E93" s="16" t="s">
        <v>133</v>
      </c>
      <c r="H93" s="17">
        <v>52364.26</v>
      </c>
      <c r="I93" s="18">
        <v>3.43</v>
      </c>
    </row>
    <row r="94" spans="2:9" ht="16" thickTop="1">
      <c r="B94" s="74" t="s">
        <v>160</v>
      </c>
      <c r="C94" s="70"/>
      <c r="I94" s="14"/>
    </row>
    <row r="95" spans="2:9" ht="15.5">
      <c r="B95" s="69" t="s">
        <v>9</v>
      </c>
      <c r="C95" s="70"/>
      <c r="I95" s="14"/>
    </row>
    <row r="96" spans="2:9">
      <c r="B96" s="28">
        <v>7.1499999999999994E-2</v>
      </c>
      <c r="C96" s="6" t="s">
        <v>1214</v>
      </c>
      <c r="D96" s="6" t="s">
        <v>287</v>
      </c>
      <c r="E96" s="6" t="s">
        <v>163</v>
      </c>
      <c r="F96" s="12">
        <v>7.49</v>
      </c>
      <c r="G96" s="6">
        <v>50000000</v>
      </c>
      <c r="H96" s="13">
        <v>49541.950000000004</v>
      </c>
      <c r="I96" s="14">
        <v>3.25</v>
      </c>
    </row>
    <row r="97" spans="1:9">
      <c r="B97" s="28">
        <v>7.46E-2</v>
      </c>
      <c r="C97" s="6" t="s">
        <v>186</v>
      </c>
      <c r="D97" s="6" t="s">
        <v>3068</v>
      </c>
      <c r="E97" s="6" t="s">
        <v>163</v>
      </c>
      <c r="F97" s="12">
        <v>6.43</v>
      </c>
      <c r="G97" s="6">
        <v>25000000</v>
      </c>
      <c r="H97" s="13">
        <v>25395.600000000002</v>
      </c>
      <c r="I97" s="14">
        <v>1.66</v>
      </c>
    </row>
    <row r="98" spans="1:9">
      <c r="B98" s="28">
        <v>6.9199999999999998E-2</v>
      </c>
      <c r="C98" s="6" t="s">
        <v>2258</v>
      </c>
      <c r="D98" s="6" t="s">
        <v>3069</v>
      </c>
      <c r="E98" s="6" t="s">
        <v>163</v>
      </c>
      <c r="F98" s="12">
        <v>7.09</v>
      </c>
      <c r="G98" s="6">
        <v>20000000</v>
      </c>
      <c r="H98" s="13">
        <v>19972.080000000002</v>
      </c>
      <c r="I98" s="14">
        <v>1.31</v>
      </c>
    </row>
    <row r="99" spans="1:9">
      <c r="B99" s="28">
        <v>7.1900000000000006E-2</v>
      </c>
      <c r="C99" s="6" t="s">
        <v>2825</v>
      </c>
      <c r="D99" s="6" t="s">
        <v>751</v>
      </c>
      <c r="E99" s="6" t="s">
        <v>163</v>
      </c>
      <c r="F99" s="12">
        <v>7.56</v>
      </c>
      <c r="G99" s="6">
        <v>19700000</v>
      </c>
      <c r="H99" s="13">
        <v>19466.240000000002</v>
      </c>
      <c r="I99" s="14">
        <v>1.28</v>
      </c>
    </row>
    <row r="100" spans="1:9">
      <c r="B100" s="15" t="s">
        <v>1004</v>
      </c>
      <c r="C100" s="6" t="s">
        <v>441</v>
      </c>
      <c r="D100" s="6" t="s">
        <v>1238</v>
      </c>
      <c r="E100" s="6" t="s">
        <v>163</v>
      </c>
      <c r="F100" s="12">
        <v>6.32</v>
      </c>
      <c r="G100" s="6">
        <v>18148779</v>
      </c>
      <c r="H100" s="13">
        <v>18870.66</v>
      </c>
      <c r="I100" s="14">
        <v>1.2400000000000002</v>
      </c>
    </row>
    <row r="101" spans="1:9">
      <c r="B101" s="28">
        <v>7.3099999999999998E-2</v>
      </c>
      <c r="C101" s="6" t="s">
        <v>2763</v>
      </c>
      <c r="D101" s="6" t="s">
        <v>2635</v>
      </c>
      <c r="E101" s="6" t="s">
        <v>163</v>
      </c>
      <c r="F101" s="12">
        <v>7.68</v>
      </c>
      <c r="G101" s="6">
        <v>18300000</v>
      </c>
      <c r="H101" s="13">
        <v>18075.330000000002</v>
      </c>
      <c r="I101" s="14">
        <v>1.18</v>
      </c>
    </row>
    <row r="102" spans="1:9">
      <c r="B102" s="15" t="s">
        <v>1004</v>
      </c>
      <c r="C102" s="6" t="s">
        <v>2262</v>
      </c>
      <c r="D102" s="6" t="s">
        <v>2263</v>
      </c>
      <c r="E102" s="6" t="s">
        <v>163</v>
      </c>
      <c r="F102" s="12">
        <v>5.9</v>
      </c>
      <c r="G102" s="6">
        <v>17500000</v>
      </c>
      <c r="H102" s="13">
        <v>17653.350000000002</v>
      </c>
      <c r="I102" s="14">
        <v>1.1600000000000001</v>
      </c>
    </row>
    <row r="103" spans="1:9">
      <c r="B103" s="28">
        <v>7.0300000000000001E-2</v>
      </c>
      <c r="C103" s="6" t="s">
        <v>2258</v>
      </c>
      <c r="D103" s="6" t="s">
        <v>3070</v>
      </c>
      <c r="E103" s="6" t="s">
        <v>163</v>
      </c>
      <c r="F103" s="12">
        <v>7.1</v>
      </c>
      <c r="G103" s="6">
        <v>10000000</v>
      </c>
      <c r="H103" s="13">
        <v>10015.91</v>
      </c>
      <c r="I103" s="14">
        <v>0.66</v>
      </c>
    </row>
    <row r="104" spans="1:9">
      <c r="B104" s="28">
        <v>6.54E-2</v>
      </c>
      <c r="C104" s="6" t="s">
        <v>2258</v>
      </c>
      <c r="D104" s="6" t="s">
        <v>2259</v>
      </c>
      <c r="E104" s="6" t="s">
        <v>163</v>
      </c>
      <c r="F104" s="12">
        <v>6.98</v>
      </c>
      <c r="G104" s="6">
        <v>7202400</v>
      </c>
      <c r="H104" s="13">
        <v>7141.16</v>
      </c>
      <c r="I104" s="14">
        <v>0.47000000000000003</v>
      </c>
    </row>
    <row r="105" spans="1:9">
      <c r="B105" s="28">
        <v>7.8399999999999997E-2</v>
      </c>
      <c r="C105" s="6" t="s">
        <v>403</v>
      </c>
      <c r="D105" s="6" t="s">
        <v>404</v>
      </c>
      <c r="E105" s="6" t="s">
        <v>163</v>
      </c>
      <c r="F105" s="12">
        <v>5.81</v>
      </c>
      <c r="G105" s="6">
        <v>200000</v>
      </c>
      <c r="H105" s="13">
        <v>201.09</v>
      </c>
      <c r="I105" s="14">
        <v>0.01</v>
      </c>
    </row>
    <row r="106" spans="1:9" ht="9.5" thickBot="1">
      <c r="E106" s="16" t="s">
        <v>133</v>
      </c>
      <c r="H106" s="17">
        <v>186333.37</v>
      </c>
      <c r="I106" s="18">
        <v>12.22</v>
      </c>
    </row>
    <row r="107" spans="1:9" ht="9.5" thickTop="1">
      <c r="I107" s="14"/>
    </row>
    <row r="108" spans="1:9" ht="15.5">
      <c r="A108" s="69" t="s">
        <v>538</v>
      </c>
      <c r="B108" s="70"/>
      <c r="C108" s="70"/>
      <c r="I108" s="14"/>
    </row>
    <row r="109" spans="1:9" ht="15.5">
      <c r="B109" s="74" t="s">
        <v>539</v>
      </c>
      <c r="C109" s="70"/>
      <c r="I109" s="14"/>
    </row>
    <row r="110" spans="1:9" ht="15.5">
      <c r="B110" s="69" t="s">
        <v>540</v>
      </c>
      <c r="C110" s="70"/>
      <c r="I110" s="14"/>
    </row>
    <row r="111" spans="1:9">
      <c r="B111" s="15" t="s">
        <v>541</v>
      </c>
      <c r="C111" s="6" t="s">
        <v>602</v>
      </c>
      <c r="D111" s="6" t="s">
        <v>1241</v>
      </c>
      <c r="E111" s="6" t="s">
        <v>549</v>
      </c>
      <c r="F111" s="12">
        <v>7.23</v>
      </c>
      <c r="G111" s="6">
        <v>92500</v>
      </c>
      <c r="H111" s="13">
        <v>88022.17</v>
      </c>
      <c r="I111" s="14">
        <v>5.7700000000000005</v>
      </c>
    </row>
    <row r="112" spans="1:9">
      <c r="B112" s="15" t="s">
        <v>541</v>
      </c>
      <c r="C112" s="6" t="s">
        <v>542</v>
      </c>
      <c r="D112" s="6" t="s">
        <v>2060</v>
      </c>
      <c r="E112" s="6" t="s">
        <v>544</v>
      </c>
      <c r="F112" s="12">
        <v>7.28</v>
      </c>
      <c r="G112" s="6">
        <v>70000</v>
      </c>
      <c r="H112" s="13">
        <v>65963.73</v>
      </c>
      <c r="I112" s="14">
        <v>4.32</v>
      </c>
    </row>
    <row r="113" spans="2:9">
      <c r="B113" s="15" t="s">
        <v>541</v>
      </c>
      <c r="C113" s="6" t="s">
        <v>595</v>
      </c>
      <c r="D113" s="6" t="s">
        <v>1057</v>
      </c>
      <c r="E113" s="6" t="s">
        <v>544</v>
      </c>
      <c r="F113" s="12">
        <v>7.3</v>
      </c>
      <c r="G113" s="6">
        <v>50000</v>
      </c>
      <c r="H113" s="13">
        <v>47081</v>
      </c>
      <c r="I113" s="14">
        <v>3.09</v>
      </c>
    </row>
    <row r="114" spans="2:9">
      <c r="B114" s="15" t="s">
        <v>541</v>
      </c>
      <c r="C114" s="6" t="s">
        <v>595</v>
      </c>
      <c r="D114" s="6" t="s">
        <v>3071</v>
      </c>
      <c r="E114" s="6" t="s">
        <v>549</v>
      </c>
      <c r="F114" s="12">
        <v>7.28</v>
      </c>
      <c r="G114" s="6">
        <v>50000</v>
      </c>
      <c r="H114" s="13">
        <v>46852.950000000004</v>
      </c>
      <c r="I114" s="14">
        <v>3.0700000000000003</v>
      </c>
    </row>
    <row r="115" spans="2:9">
      <c r="B115" s="15" t="s">
        <v>541</v>
      </c>
      <c r="C115" s="6" t="s">
        <v>595</v>
      </c>
      <c r="D115" s="6" t="s">
        <v>1240</v>
      </c>
      <c r="E115" s="6" t="s">
        <v>544</v>
      </c>
      <c r="F115" s="12">
        <v>7.23</v>
      </c>
      <c r="G115" s="6">
        <v>47500</v>
      </c>
      <c r="H115" s="13">
        <v>44760.340000000004</v>
      </c>
      <c r="I115" s="14">
        <v>2.93</v>
      </c>
    </row>
    <row r="116" spans="2:9">
      <c r="B116" s="15" t="s">
        <v>541</v>
      </c>
      <c r="C116" s="6" t="s">
        <v>542</v>
      </c>
      <c r="D116" s="6" t="s">
        <v>1056</v>
      </c>
      <c r="E116" s="6" t="s">
        <v>544</v>
      </c>
      <c r="F116" s="12">
        <v>7.2</v>
      </c>
      <c r="G116" s="6">
        <v>30000</v>
      </c>
      <c r="H116" s="13">
        <v>28313.31</v>
      </c>
      <c r="I116" s="14">
        <v>1.86</v>
      </c>
    </row>
    <row r="117" spans="2:9">
      <c r="B117" s="15" t="s">
        <v>541</v>
      </c>
      <c r="C117" s="6" t="s">
        <v>2273</v>
      </c>
      <c r="D117" s="6" t="s">
        <v>2274</v>
      </c>
      <c r="E117" s="6" t="s">
        <v>549</v>
      </c>
      <c r="F117" s="12">
        <v>7.3</v>
      </c>
      <c r="G117" s="6">
        <v>30000</v>
      </c>
      <c r="H117" s="13">
        <v>28248.600000000002</v>
      </c>
      <c r="I117" s="14">
        <v>1.8500000000000003</v>
      </c>
    </row>
    <row r="118" spans="2:9">
      <c r="B118" s="15" t="s">
        <v>541</v>
      </c>
      <c r="C118" s="6" t="s">
        <v>503</v>
      </c>
      <c r="D118" s="6" t="s">
        <v>2058</v>
      </c>
      <c r="E118" s="6" t="s">
        <v>549</v>
      </c>
      <c r="F118" s="12">
        <v>7.25</v>
      </c>
      <c r="G118" s="6">
        <v>25000</v>
      </c>
      <c r="H118" s="13">
        <v>23554.33</v>
      </c>
      <c r="I118" s="14">
        <v>1.54</v>
      </c>
    </row>
    <row r="119" spans="2:9">
      <c r="B119" s="15" t="s">
        <v>541</v>
      </c>
      <c r="C119" s="6" t="s">
        <v>602</v>
      </c>
      <c r="D119" s="6" t="s">
        <v>3072</v>
      </c>
      <c r="E119" s="6" t="s">
        <v>549</v>
      </c>
      <c r="F119" s="12">
        <v>7.3</v>
      </c>
      <c r="G119" s="6">
        <v>15000</v>
      </c>
      <c r="H119" s="13">
        <v>14370.57</v>
      </c>
      <c r="I119" s="14">
        <v>0.94000000000000006</v>
      </c>
    </row>
    <row r="120" spans="2:9">
      <c r="B120" s="15" t="s">
        <v>541</v>
      </c>
      <c r="C120" s="6" t="s">
        <v>1148</v>
      </c>
      <c r="D120" s="6" t="s">
        <v>2070</v>
      </c>
      <c r="E120" s="6" t="s">
        <v>549</v>
      </c>
      <c r="F120" s="12">
        <v>7.37</v>
      </c>
      <c r="G120" s="6">
        <v>15000</v>
      </c>
      <c r="H120" s="13">
        <v>14066.210000000001</v>
      </c>
      <c r="I120" s="14">
        <v>0.91999999999999993</v>
      </c>
    </row>
    <row r="121" spans="2:9">
      <c r="B121" s="15" t="s">
        <v>541</v>
      </c>
      <c r="C121" s="6" t="s">
        <v>503</v>
      </c>
      <c r="D121" s="6" t="s">
        <v>2279</v>
      </c>
      <c r="E121" s="6" t="s">
        <v>549</v>
      </c>
      <c r="F121" s="12">
        <v>7.25</v>
      </c>
      <c r="G121" s="6">
        <v>10000</v>
      </c>
      <c r="H121" s="13">
        <v>9599.58</v>
      </c>
      <c r="I121" s="14">
        <v>0.63</v>
      </c>
    </row>
    <row r="122" spans="2:9">
      <c r="B122" s="15" t="s">
        <v>541</v>
      </c>
      <c r="C122" s="6" t="s">
        <v>602</v>
      </c>
      <c r="D122" s="6" t="s">
        <v>1807</v>
      </c>
      <c r="E122" s="6" t="s">
        <v>549</v>
      </c>
      <c r="F122" s="12">
        <v>7.3</v>
      </c>
      <c r="G122" s="6">
        <v>7500</v>
      </c>
      <c r="H122" s="13">
        <v>7175.66</v>
      </c>
      <c r="I122" s="14">
        <v>0.47000000000000003</v>
      </c>
    </row>
    <row r="123" spans="2:9">
      <c r="B123" s="15" t="s">
        <v>541</v>
      </c>
      <c r="C123" s="6" t="s">
        <v>550</v>
      </c>
      <c r="D123" s="6" t="s">
        <v>1805</v>
      </c>
      <c r="E123" s="6" t="s">
        <v>599</v>
      </c>
      <c r="F123" s="12">
        <v>7.35</v>
      </c>
      <c r="G123" s="6">
        <v>500</v>
      </c>
      <c r="H123" s="13">
        <v>493.54</v>
      </c>
      <c r="I123" s="14">
        <v>3.0000000000000002E-2</v>
      </c>
    </row>
    <row r="124" spans="2:9" ht="9.5" thickBot="1">
      <c r="E124" s="16" t="s">
        <v>133</v>
      </c>
      <c r="H124" s="17">
        <v>418501.99</v>
      </c>
      <c r="I124" s="18">
        <v>27.42</v>
      </c>
    </row>
    <row r="125" spans="2:9" ht="16" thickTop="1">
      <c r="B125" s="69" t="s">
        <v>9</v>
      </c>
      <c r="C125" s="70"/>
      <c r="I125" s="14"/>
    </row>
    <row r="126" spans="2:9">
      <c r="B126" s="15" t="s">
        <v>555</v>
      </c>
      <c r="C126" s="6" t="s">
        <v>498</v>
      </c>
      <c r="D126" s="6" t="s">
        <v>3073</v>
      </c>
      <c r="E126" s="6" t="s">
        <v>544</v>
      </c>
      <c r="F126" s="12">
        <v>7.64</v>
      </c>
      <c r="G126" s="6">
        <v>2000</v>
      </c>
      <c r="H126" s="13">
        <v>9538.7900000000009</v>
      </c>
      <c r="I126" s="14">
        <v>0.63</v>
      </c>
    </row>
    <row r="127" spans="2:9" ht="9.5" thickBot="1">
      <c r="E127" s="16" t="s">
        <v>133</v>
      </c>
      <c r="H127" s="17">
        <v>9538.7900000000009</v>
      </c>
      <c r="I127" s="18">
        <v>0.63</v>
      </c>
    </row>
    <row r="128" spans="2:9" ht="9.5" thickTop="1">
      <c r="I128" s="14"/>
    </row>
    <row r="129" spans="1:9" ht="15.5">
      <c r="A129" s="69" t="s">
        <v>1058</v>
      </c>
      <c r="B129" s="70"/>
      <c r="C129" s="70"/>
      <c r="I129" s="14"/>
    </row>
    <row r="130" spans="1:9" ht="15.5">
      <c r="B130" s="69" t="s">
        <v>540</v>
      </c>
      <c r="C130" s="70"/>
      <c r="I130" s="14"/>
    </row>
    <row r="131" spans="1:9">
      <c r="B131" s="15" t="s">
        <v>10</v>
      </c>
      <c r="C131" s="6" t="s">
        <v>1059</v>
      </c>
      <c r="D131" s="6" t="s">
        <v>1060</v>
      </c>
      <c r="E131" s="6" t="s">
        <v>1058</v>
      </c>
      <c r="G131" s="6">
        <v>36862.396000000001</v>
      </c>
      <c r="H131" s="13">
        <v>4310.24</v>
      </c>
      <c r="I131" s="14">
        <v>0.27999999999999997</v>
      </c>
    </row>
    <row r="132" spans="1:9" ht="9.5" thickBot="1">
      <c r="E132" s="16" t="s">
        <v>133</v>
      </c>
      <c r="H132" s="25">
        <v>4310.24</v>
      </c>
      <c r="I132" s="26">
        <v>0.28000000000000003</v>
      </c>
    </row>
    <row r="133" spans="1:9" ht="9.5" thickTop="1">
      <c r="I133" s="14"/>
    </row>
    <row r="134" spans="1:9">
      <c r="I134" s="14"/>
    </row>
    <row r="135" spans="1:9">
      <c r="C135" s="6" t="s">
        <v>152</v>
      </c>
      <c r="E135" s="6" t="s">
        <v>10</v>
      </c>
      <c r="F135" s="12">
        <v>6.03</v>
      </c>
      <c r="H135" s="13">
        <v>3049.5</v>
      </c>
      <c r="I135" s="14">
        <v>0.2</v>
      </c>
    </row>
    <row r="136" spans="1:9">
      <c r="I136" s="14"/>
    </row>
    <row r="137" spans="1:9">
      <c r="A137" s="11" t="s">
        <v>134</v>
      </c>
      <c r="H137" s="19">
        <v>-9442.01</v>
      </c>
      <c r="I137" s="20">
        <v>-0.66</v>
      </c>
    </row>
    <row r="138" spans="1:9">
      <c r="I138" s="14"/>
    </row>
    <row r="139" spans="1:9" ht="9.5" thickBot="1">
      <c r="E139" s="16" t="s">
        <v>135</v>
      </c>
      <c r="H139" s="17">
        <v>1525655.84</v>
      </c>
      <c r="I139" s="18">
        <v>100</v>
      </c>
    </row>
    <row r="140" spans="1:9" ht="9.5" thickTop="1">
      <c r="I140" s="14"/>
    </row>
    <row r="141" spans="1:9">
      <c r="A141" s="16" t="s">
        <v>136</v>
      </c>
      <c r="I141" s="14"/>
    </row>
    <row r="142" spans="1:9">
      <c r="A142" s="6">
        <v>1</v>
      </c>
      <c r="B142" s="6" t="s">
        <v>2196</v>
      </c>
      <c r="I142" s="14"/>
    </row>
    <row r="143" spans="1:9">
      <c r="I143" s="14"/>
    </row>
    <row r="144" spans="1:9">
      <c r="A144" s="6">
        <v>2</v>
      </c>
      <c r="B144" s="6" t="s">
        <v>239</v>
      </c>
      <c r="I144" s="14"/>
    </row>
    <row r="145" spans="1:9">
      <c r="I145" s="14"/>
    </row>
    <row r="146" spans="1:9">
      <c r="C146" s="6" t="s">
        <v>240</v>
      </c>
      <c r="D146" s="6">
        <v>7.73</v>
      </c>
      <c r="I146" s="14"/>
    </row>
    <row r="147" spans="1:9">
      <c r="C147" s="6" t="s">
        <v>241</v>
      </c>
      <c r="D147" s="6" t="s">
        <v>3074</v>
      </c>
      <c r="I147" s="14"/>
    </row>
    <row r="148" spans="1:9">
      <c r="C148" s="6" t="s">
        <v>243</v>
      </c>
      <c r="D148" s="6" t="s">
        <v>3075</v>
      </c>
      <c r="I148" s="14"/>
    </row>
    <row r="149" spans="1:9">
      <c r="C149" s="6" t="s">
        <v>245</v>
      </c>
      <c r="I149" s="14"/>
    </row>
    <row r="150" spans="1:9">
      <c r="I150" s="14"/>
    </row>
    <row r="151" spans="1:9">
      <c r="A151" s="6">
        <v>3</v>
      </c>
      <c r="B151" s="21" t="s">
        <v>139</v>
      </c>
      <c r="C151" s="22"/>
      <c r="I151" s="14"/>
    </row>
    <row r="152" spans="1:9">
      <c r="B152" s="22"/>
      <c r="C152" s="22"/>
      <c r="I152" s="14"/>
    </row>
    <row r="153" spans="1:9">
      <c r="B153" s="22"/>
      <c r="C153" s="27" t="s">
        <v>140</v>
      </c>
      <c r="I153" s="14"/>
    </row>
    <row r="154" spans="1:9">
      <c r="B154" s="22"/>
      <c r="C154" s="27" t="s">
        <v>141</v>
      </c>
      <c r="D154" s="16" t="s">
        <v>142</v>
      </c>
      <c r="E154" s="16" t="s">
        <v>143</v>
      </c>
      <c r="I154" s="14"/>
    </row>
    <row r="155" spans="1:9">
      <c r="B155" s="22"/>
      <c r="C155" s="21" t="s">
        <v>3076</v>
      </c>
      <c r="D155" s="6">
        <v>3470.1365000000001</v>
      </c>
      <c r="E155" s="6">
        <v>3480.5003000000002</v>
      </c>
      <c r="I155" s="14"/>
    </row>
    <row r="156" spans="1:9">
      <c r="B156" s="22"/>
      <c r="C156" s="21" t="s">
        <v>3077</v>
      </c>
      <c r="D156" s="6">
        <v>1322.7199000000001</v>
      </c>
      <c r="E156" s="6">
        <v>1243.8946000000001</v>
      </c>
      <c r="I156" s="14"/>
    </row>
    <row r="157" spans="1:9">
      <c r="B157" s="22"/>
      <c r="C157" s="21" t="s">
        <v>3078</v>
      </c>
      <c r="D157" s="6">
        <v>3803.6794</v>
      </c>
      <c r="E157" s="6">
        <v>3817.5599000000002</v>
      </c>
      <c r="I157" s="14"/>
    </row>
    <row r="158" spans="1:9">
      <c r="B158" s="22"/>
      <c r="C158" s="21" t="s">
        <v>3079</v>
      </c>
      <c r="D158" s="6">
        <v>1616.4779000000001</v>
      </c>
      <c r="E158" s="6">
        <v>1521.1617000000001</v>
      </c>
      <c r="I158" s="14"/>
    </row>
    <row r="159" spans="1:9">
      <c r="B159" s="22"/>
      <c r="C159" s="21"/>
      <c r="I159" s="14"/>
    </row>
    <row r="160" spans="1:9">
      <c r="B160" s="22"/>
      <c r="C160" s="16" t="s">
        <v>1248</v>
      </c>
      <c r="I160" s="14"/>
    </row>
    <row r="161" spans="1:9">
      <c r="B161" s="22"/>
      <c r="C161" s="16" t="s">
        <v>1249</v>
      </c>
      <c r="D161" s="16" t="s">
        <v>1250</v>
      </c>
      <c r="E161" s="16" t="s">
        <v>1251</v>
      </c>
      <c r="F161" s="31" t="s">
        <v>1252</v>
      </c>
      <c r="G161" s="16" t="s">
        <v>1253</v>
      </c>
      <c r="I161" s="14"/>
    </row>
    <row r="162" spans="1:9">
      <c r="B162" s="22"/>
      <c r="C162" s="21" t="s">
        <v>3079</v>
      </c>
      <c r="D162" s="6">
        <v>101.0504</v>
      </c>
      <c r="E162" s="6">
        <v>101.05040000000001</v>
      </c>
      <c r="F162" s="12">
        <v>1619.308</v>
      </c>
      <c r="G162" s="32">
        <v>46091</v>
      </c>
      <c r="I162" s="14"/>
    </row>
    <row r="163" spans="1:9">
      <c r="B163" s="22"/>
      <c r="C163" s="21" t="s">
        <v>3077</v>
      </c>
      <c r="D163" s="6">
        <v>82.6798</v>
      </c>
      <c r="E163" s="6">
        <v>82.6798</v>
      </c>
      <c r="F163" s="12">
        <v>1324.7551000000001</v>
      </c>
      <c r="G163" s="32">
        <v>46091</v>
      </c>
      <c r="I163" s="14"/>
    </row>
    <row r="164" spans="1:9">
      <c r="I164" s="14"/>
    </row>
    <row r="165" spans="1:9">
      <c r="A165" s="6">
        <v>4</v>
      </c>
      <c r="B165" s="6" t="s">
        <v>1254</v>
      </c>
      <c r="I165" s="14"/>
    </row>
    <row r="166" spans="1:9">
      <c r="I166" s="14"/>
    </row>
    <row r="167" spans="1:9">
      <c r="A167" s="6">
        <v>5</v>
      </c>
      <c r="B167" s="6" t="s">
        <v>3080</v>
      </c>
      <c r="I167" s="14"/>
    </row>
    <row r="168" spans="1:9">
      <c r="I168" s="14"/>
    </row>
    <row r="169" spans="1:9" ht="15.5">
      <c r="A169" s="33">
        <v>6</v>
      </c>
      <c r="B169" s="71" t="s">
        <v>3081</v>
      </c>
      <c r="C169" s="72"/>
      <c r="D169" s="72"/>
      <c r="E169" s="72"/>
      <c r="F169" s="72"/>
      <c r="G169" s="72"/>
      <c r="H169" s="72"/>
      <c r="I169" s="73"/>
    </row>
    <row r="170" spans="1:9">
      <c r="I170" s="14"/>
    </row>
    <row r="171" spans="1:9" ht="15.5">
      <c r="A171" s="33">
        <v>7</v>
      </c>
      <c r="B171" s="71" t="s">
        <v>3082</v>
      </c>
      <c r="C171" s="72"/>
      <c r="D171" s="72"/>
      <c r="E171" s="72"/>
      <c r="F171" s="72"/>
      <c r="G171" s="72"/>
      <c r="H171" s="72"/>
      <c r="I171" s="73"/>
    </row>
    <row r="172" spans="1:9">
      <c r="I172" s="14"/>
    </row>
    <row r="173" spans="1:9" ht="27.5" customHeight="1">
      <c r="A173" s="33">
        <v>8</v>
      </c>
      <c r="B173" s="71" t="s">
        <v>3083</v>
      </c>
      <c r="C173" s="72"/>
      <c r="D173" s="72"/>
      <c r="E173" s="72"/>
      <c r="F173" s="72"/>
      <c r="G173" s="72"/>
      <c r="H173" s="72"/>
      <c r="I173" s="73"/>
    </row>
    <row r="174" spans="1:9">
      <c r="I174" s="14"/>
    </row>
    <row r="175" spans="1:9" ht="50" customHeight="1">
      <c r="A175" s="33">
        <v>9</v>
      </c>
      <c r="B175" s="71" t="s">
        <v>3084</v>
      </c>
      <c r="C175" s="72"/>
      <c r="D175" s="72"/>
      <c r="E175" s="72"/>
      <c r="F175" s="72"/>
      <c r="G175" s="72"/>
      <c r="H175" s="72"/>
      <c r="I175" s="73"/>
    </row>
    <row r="176" spans="1:9">
      <c r="I176" s="14"/>
    </row>
    <row r="177" spans="1:9" ht="15.5">
      <c r="A177" s="33">
        <v>10</v>
      </c>
      <c r="B177" s="71" t="s">
        <v>3085</v>
      </c>
      <c r="C177" s="72"/>
      <c r="D177" s="72"/>
      <c r="E177" s="72"/>
      <c r="F177" s="72"/>
      <c r="G177" s="72"/>
      <c r="H177" s="72"/>
      <c r="I177" s="73"/>
    </row>
    <row r="178" spans="1:9">
      <c r="I178" s="14"/>
    </row>
    <row r="179" spans="1:9" ht="29.5" customHeight="1">
      <c r="A179" s="33">
        <v>11</v>
      </c>
      <c r="B179" s="71" t="s">
        <v>3086</v>
      </c>
      <c r="C179" s="72"/>
      <c r="D179" s="72"/>
      <c r="E179" s="72"/>
      <c r="F179" s="72"/>
      <c r="G179" s="72"/>
      <c r="H179" s="72"/>
      <c r="I179" s="73"/>
    </row>
    <row r="180" spans="1:9">
      <c r="I180" s="14"/>
    </row>
    <row r="181" spans="1:9" ht="15.5">
      <c r="A181" s="33">
        <v>12</v>
      </c>
      <c r="B181" s="71" t="s">
        <v>3087</v>
      </c>
      <c r="C181" s="72"/>
      <c r="D181" s="72"/>
      <c r="E181" s="72"/>
      <c r="F181" s="72"/>
      <c r="G181" s="72"/>
      <c r="H181" s="72"/>
      <c r="I181" s="73"/>
    </row>
    <row r="182" spans="1:9">
      <c r="I182" s="14"/>
    </row>
    <row r="183" spans="1:9" ht="28" customHeight="1">
      <c r="A183" s="33">
        <v>13</v>
      </c>
      <c r="B183" s="71" t="s">
        <v>3088</v>
      </c>
      <c r="C183" s="72"/>
      <c r="D183" s="72"/>
      <c r="E183" s="72"/>
      <c r="F183" s="72"/>
      <c r="G183" s="72"/>
      <c r="H183" s="72"/>
      <c r="I183" s="73"/>
    </row>
    <row r="184" spans="1:9">
      <c r="I184" s="14"/>
    </row>
    <row r="185" spans="1:9" ht="15.5">
      <c r="A185" s="33">
        <v>14</v>
      </c>
      <c r="B185" s="71" t="s">
        <v>3089</v>
      </c>
      <c r="C185" s="72"/>
      <c r="D185" s="72"/>
      <c r="E185" s="72"/>
      <c r="F185" s="72"/>
      <c r="G185" s="72"/>
      <c r="H185" s="72"/>
      <c r="I185" s="73"/>
    </row>
    <row r="186" spans="1:9">
      <c r="I186" s="14"/>
    </row>
    <row r="187" spans="1:9" ht="15.5">
      <c r="A187" s="33">
        <v>15</v>
      </c>
      <c r="B187" s="71" t="s">
        <v>3090</v>
      </c>
      <c r="C187" s="72"/>
      <c r="D187" s="72"/>
      <c r="E187" s="72"/>
      <c r="F187" s="72"/>
      <c r="G187" s="72"/>
      <c r="H187" s="72"/>
      <c r="I187" s="73"/>
    </row>
    <row r="188" spans="1:9">
      <c r="I188" s="14"/>
    </row>
    <row r="189" spans="1:9" ht="15.5">
      <c r="A189" s="33">
        <v>16</v>
      </c>
      <c r="B189" s="71" t="s">
        <v>3091</v>
      </c>
      <c r="C189" s="72"/>
      <c r="D189" s="72"/>
      <c r="E189" s="72"/>
      <c r="F189" s="72"/>
      <c r="G189" s="72"/>
      <c r="H189" s="72"/>
      <c r="I189" s="73"/>
    </row>
    <row r="190" spans="1:9">
      <c r="I190" s="14"/>
    </row>
    <row r="191" spans="1:9" ht="15.5">
      <c r="A191" s="33">
        <v>17</v>
      </c>
      <c r="B191" s="71" t="s">
        <v>3092</v>
      </c>
      <c r="C191" s="72"/>
      <c r="D191" s="72"/>
      <c r="E191" s="72"/>
      <c r="F191" s="72"/>
      <c r="G191" s="72"/>
      <c r="H191" s="72"/>
      <c r="I191" s="73"/>
    </row>
    <row r="192" spans="1:9">
      <c r="I192" s="14"/>
    </row>
    <row r="193" spans="1:9" ht="25" customHeight="1">
      <c r="A193" s="33">
        <v>18</v>
      </c>
      <c r="B193" s="71" t="s">
        <v>3093</v>
      </c>
      <c r="C193" s="72"/>
      <c r="D193" s="72"/>
      <c r="E193" s="72"/>
      <c r="F193" s="72"/>
      <c r="G193" s="72"/>
      <c r="H193" s="72"/>
      <c r="I193" s="73"/>
    </row>
    <row r="194" spans="1:9">
      <c r="I194" s="14"/>
    </row>
    <row r="195" spans="1:9" ht="28" customHeight="1">
      <c r="A195" s="33">
        <v>19</v>
      </c>
      <c r="B195" s="71" t="s">
        <v>3094</v>
      </c>
      <c r="C195" s="72"/>
      <c r="D195" s="72"/>
      <c r="E195" s="72"/>
      <c r="F195" s="72"/>
      <c r="G195" s="72"/>
      <c r="H195" s="72"/>
      <c r="I195" s="73"/>
    </row>
    <row r="196" spans="1:9">
      <c r="I196" s="14"/>
    </row>
    <row r="197" spans="1:9" ht="15.5">
      <c r="A197" s="33">
        <v>20</v>
      </c>
      <c r="B197" s="71" t="s">
        <v>3095</v>
      </c>
      <c r="C197" s="72"/>
      <c r="D197" s="72"/>
      <c r="E197" s="72"/>
      <c r="F197" s="72"/>
      <c r="G197" s="72"/>
      <c r="H197" s="72"/>
      <c r="I197" s="73"/>
    </row>
    <row r="198" spans="1:9">
      <c r="I198" s="14"/>
    </row>
    <row r="199" spans="1:9" ht="15.5">
      <c r="A199" s="33">
        <v>21</v>
      </c>
      <c r="B199" s="71" t="s">
        <v>3096</v>
      </c>
      <c r="C199" s="72"/>
      <c r="D199" s="72"/>
      <c r="E199" s="72"/>
      <c r="F199" s="72"/>
      <c r="G199" s="72"/>
      <c r="H199" s="72"/>
      <c r="I199" s="73"/>
    </row>
    <row r="200" spans="1:9">
      <c r="I200" s="14"/>
    </row>
    <row r="201" spans="1:9" ht="15.5">
      <c r="A201" s="33">
        <v>22</v>
      </c>
      <c r="B201" s="71" t="s">
        <v>3097</v>
      </c>
      <c r="C201" s="72"/>
      <c r="D201" s="72"/>
      <c r="E201" s="72"/>
      <c r="F201" s="72"/>
      <c r="G201" s="72"/>
      <c r="H201" s="72"/>
      <c r="I201" s="73"/>
    </row>
    <row r="202" spans="1:9">
      <c r="I202" s="14"/>
    </row>
    <row r="203" spans="1:9" ht="15.5">
      <c r="A203" s="33">
        <v>23</v>
      </c>
      <c r="B203" s="71" t="s">
        <v>3098</v>
      </c>
      <c r="C203" s="72"/>
      <c r="D203" s="72"/>
      <c r="E203" s="72"/>
      <c r="F203" s="72"/>
      <c r="G203" s="72"/>
      <c r="H203" s="72"/>
      <c r="I203" s="73"/>
    </row>
    <row r="204" spans="1:9">
      <c r="I204" s="14"/>
    </row>
    <row r="205" spans="1:9" ht="15.5">
      <c r="A205" s="33">
        <v>24</v>
      </c>
      <c r="B205" s="71" t="s">
        <v>3099</v>
      </c>
      <c r="C205" s="72"/>
      <c r="D205" s="72"/>
      <c r="E205" s="72"/>
      <c r="F205" s="72"/>
      <c r="G205" s="72"/>
      <c r="H205" s="72"/>
      <c r="I205" s="73"/>
    </row>
    <row r="206" spans="1:9">
      <c r="I206" s="14"/>
    </row>
    <row r="207" spans="1:9" ht="24.5" customHeight="1">
      <c r="A207" s="33">
        <v>25</v>
      </c>
      <c r="B207" s="71" t="s">
        <v>3100</v>
      </c>
      <c r="C207" s="72"/>
      <c r="D207" s="72"/>
      <c r="E207" s="72"/>
      <c r="F207" s="72"/>
      <c r="G207" s="72"/>
      <c r="H207" s="72"/>
      <c r="I207" s="73"/>
    </row>
    <row r="208" spans="1:9">
      <c r="I208" s="14"/>
    </row>
    <row r="209" spans="1:9" ht="28" customHeight="1">
      <c r="A209" s="33">
        <v>26</v>
      </c>
      <c r="B209" s="71" t="s">
        <v>3101</v>
      </c>
      <c r="C209" s="72"/>
      <c r="D209" s="72"/>
      <c r="E209" s="72"/>
      <c r="F209" s="72"/>
      <c r="G209" s="72"/>
      <c r="H209" s="72"/>
      <c r="I209" s="73"/>
    </row>
    <row r="210" spans="1:9">
      <c r="I210" s="14"/>
    </row>
    <row r="211" spans="1:9" ht="15.5">
      <c r="A211" s="33">
        <v>27</v>
      </c>
      <c r="B211" s="71" t="s">
        <v>3102</v>
      </c>
      <c r="C211" s="72"/>
      <c r="D211" s="72"/>
      <c r="E211" s="72"/>
      <c r="F211" s="72"/>
      <c r="G211" s="72"/>
      <c r="H211" s="72"/>
      <c r="I211" s="73"/>
    </row>
    <row r="212" spans="1:9">
      <c r="I212" s="14"/>
    </row>
    <row r="213" spans="1:9" ht="15.5">
      <c r="A213" s="33">
        <v>28</v>
      </c>
      <c r="B213" s="71" t="s">
        <v>3103</v>
      </c>
      <c r="C213" s="72"/>
      <c r="D213" s="72"/>
      <c r="E213" s="72"/>
      <c r="F213" s="72"/>
      <c r="G213" s="72"/>
      <c r="H213" s="72"/>
      <c r="I213" s="73"/>
    </row>
    <row r="214" spans="1:9">
      <c r="I214" s="14"/>
    </row>
    <row r="215" spans="1:9" ht="15.5">
      <c r="A215" s="33">
        <v>29</v>
      </c>
      <c r="B215" s="71" t="s">
        <v>3104</v>
      </c>
      <c r="C215" s="72"/>
      <c r="D215" s="72"/>
      <c r="E215" s="72"/>
      <c r="F215" s="72"/>
      <c r="G215" s="72"/>
      <c r="H215" s="72"/>
      <c r="I215" s="73"/>
    </row>
    <row r="216" spans="1:9">
      <c r="I216" s="14"/>
    </row>
    <row r="217" spans="1:9" ht="15.5">
      <c r="A217" s="33">
        <v>30</v>
      </c>
      <c r="B217" s="71" t="s">
        <v>3105</v>
      </c>
      <c r="C217" s="72"/>
      <c r="D217" s="72"/>
      <c r="E217" s="72"/>
      <c r="F217" s="72"/>
      <c r="G217" s="72"/>
      <c r="H217" s="72"/>
      <c r="I217" s="73"/>
    </row>
    <row r="218" spans="1:9">
      <c r="I218" s="14"/>
    </row>
    <row r="219" spans="1:9" ht="15.5">
      <c r="A219" s="33">
        <v>31</v>
      </c>
      <c r="B219" s="71" t="s">
        <v>3106</v>
      </c>
      <c r="C219" s="72"/>
      <c r="D219" s="72"/>
      <c r="E219" s="72"/>
      <c r="F219" s="72"/>
      <c r="G219" s="72"/>
      <c r="H219" s="72"/>
      <c r="I219" s="73"/>
    </row>
    <row r="220" spans="1:9">
      <c r="I220" s="14"/>
    </row>
    <row r="221" spans="1:9" ht="24" customHeight="1">
      <c r="A221" s="33">
        <v>32</v>
      </c>
      <c r="B221" s="71" t="s">
        <v>3107</v>
      </c>
      <c r="C221" s="72"/>
      <c r="D221" s="72"/>
      <c r="E221" s="72"/>
      <c r="F221" s="72"/>
      <c r="G221" s="72"/>
      <c r="H221" s="72"/>
      <c r="I221" s="73"/>
    </row>
    <row r="222" spans="1:9">
      <c r="I222" s="14"/>
    </row>
    <row r="223" spans="1:9" ht="15.5">
      <c r="A223" s="33">
        <v>33</v>
      </c>
      <c r="B223" s="71" t="s">
        <v>3108</v>
      </c>
      <c r="C223" s="72"/>
      <c r="D223" s="72"/>
      <c r="E223" s="72"/>
      <c r="F223" s="72"/>
      <c r="G223" s="72"/>
      <c r="H223" s="72"/>
      <c r="I223" s="73"/>
    </row>
    <row r="224" spans="1:9">
      <c r="I224" s="14"/>
    </row>
    <row r="225" spans="1:9">
      <c r="A225" s="77">
        <v>34</v>
      </c>
      <c r="B225" s="78" t="s">
        <v>1264</v>
      </c>
      <c r="C225" s="78"/>
      <c r="D225" s="78"/>
      <c r="E225" s="78"/>
      <c r="F225" s="78"/>
      <c r="G225" s="78"/>
      <c r="H225" s="78"/>
      <c r="I225" s="79"/>
    </row>
    <row r="226" spans="1:9">
      <c r="A226" s="77"/>
      <c r="B226" s="78"/>
      <c r="C226" s="78"/>
      <c r="D226" s="78"/>
      <c r="E226" s="78"/>
      <c r="F226" s="78"/>
      <c r="G226" s="78"/>
      <c r="H226" s="78"/>
      <c r="I226" s="79"/>
    </row>
    <row r="227" spans="1:9">
      <c r="A227" s="77"/>
      <c r="B227" s="78"/>
      <c r="C227" s="78"/>
      <c r="D227" s="78"/>
      <c r="E227" s="78"/>
      <c r="F227" s="78"/>
      <c r="G227" s="78"/>
      <c r="H227" s="78"/>
      <c r="I227" s="79"/>
    </row>
    <row r="228" spans="1:9" ht="5.5" customHeight="1">
      <c r="A228" s="77"/>
      <c r="B228" s="78"/>
      <c r="C228" s="78"/>
      <c r="D228" s="78"/>
      <c r="E228" s="78"/>
      <c r="F228" s="78"/>
      <c r="G228" s="78"/>
      <c r="H228" s="78"/>
      <c r="I228" s="79"/>
    </row>
    <row r="229" spans="1:9" hidden="1">
      <c r="A229" s="77"/>
      <c r="B229" s="78"/>
      <c r="C229" s="78"/>
      <c r="D229" s="78"/>
      <c r="E229" s="78"/>
      <c r="F229" s="78"/>
      <c r="G229" s="78"/>
      <c r="H229" s="78"/>
      <c r="I229" s="79"/>
    </row>
    <row r="230" spans="1:9" hidden="1">
      <c r="A230" s="77"/>
      <c r="B230" s="78"/>
      <c r="C230" s="78"/>
      <c r="D230" s="78"/>
      <c r="E230" s="78"/>
      <c r="F230" s="78"/>
      <c r="G230" s="78"/>
      <c r="H230" s="78"/>
      <c r="I230" s="79"/>
    </row>
    <row r="231" spans="1:9">
      <c r="I231" s="14"/>
    </row>
    <row r="232" spans="1:9">
      <c r="A232" s="6">
        <v>35</v>
      </c>
      <c r="B232" s="21" t="s">
        <v>3109</v>
      </c>
      <c r="I232" s="14"/>
    </row>
    <row r="233" spans="1:9">
      <c r="I233" s="14"/>
    </row>
    <row r="234" spans="1:9">
      <c r="A234" s="6">
        <v>36</v>
      </c>
      <c r="B234" s="6" t="s">
        <v>392</v>
      </c>
      <c r="I234" s="14"/>
    </row>
    <row r="235" spans="1:9">
      <c r="B235" s="6" t="s">
        <v>393</v>
      </c>
      <c r="I235" s="14"/>
    </row>
    <row r="236" spans="1:9">
      <c r="B236" s="6" t="s">
        <v>394</v>
      </c>
      <c r="I236" s="14"/>
    </row>
    <row r="237" spans="1:9">
      <c r="I237" s="14"/>
    </row>
    <row r="238" spans="1:9" ht="20" customHeight="1">
      <c r="A238" s="6">
        <v>37</v>
      </c>
      <c r="B238" s="71" t="s">
        <v>148</v>
      </c>
      <c r="C238" s="72"/>
      <c r="D238" s="72"/>
      <c r="E238" s="72"/>
      <c r="F238" s="72"/>
      <c r="G238" s="72"/>
      <c r="H238" s="72"/>
      <c r="I238" s="73"/>
    </row>
    <row r="239" spans="1:9">
      <c r="A239" s="1"/>
      <c r="B239" s="1"/>
      <c r="C239" s="1"/>
      <c r="D239" s="1"/>
      <c r="E239" s="1"/>
      <c r="F239" s="3"/>
      <c r="G239" s="1"/>
      <c r="H239" s="4"/>
      <c r="I239" s="3"/>
    </row>
    <row r="240" spans="1:9">
      <c r="A240" s="24" t="s">
        <v>3110</v>
      </c>
      <c r="B240" s="21"/>
      <c r="C240" s="21"/>
    </row>
    <row r="241" spans="1:3">
      <c r="A241" s="21"/>
      <c r="B241" s="21"/>
      <c r="C241" s="21"/>
    </row>
    <row r="242" spans="1:3">
      <c r="A242" s="21"/>
      <c r="B242" s="21"/>
      <c r="C242" s="21"/>
    </row>
    <row r="243" spans="1:3">
      <c r="A243" s="21"/>
      <c r="B243" s="21"/>
      <c r="C243" s="21"/>
    </row>
    <row r="244" spans="1:3">
      <c r="A244" s="21"/>
      <c r="B244" s="21"/>
      <c r="C244" s="21"/>
    </row>
    <row r="245" spans="1:3">
      <c r="A245" s="21"/>
      <c r="B245" s="21"/>
      <c r="C245" s="21"/>
    </row>
    <row r="246" spans="1:3">
      <c r="A246" s="21"/>
      <c r="B246" s="21"/>
      <c r="C246" s="21"/>
    </row>
    <row r="247" spans="1:3">
      <c r="A247" s="21"/>
      <c r="B247" s="21"/>
      <c r="C247" s="21"/>
    </row>
    <row r="248" spans="1:3">
      <c r="A248" s="21"/>
      <c r="B248" s="21"/>
      <c r="C248" s="21"/>
    </row>
    <row r="249" spans="1:3">
      <c r="A249" s="21"/>
      <c r="B249" s="21"/>
      <c r="C249" s="21"/>
    </row>
    <row r="250" spans="1:3">
      <c r="A250" s="21"/>
      <c r="B250" s="21"/>
      <c r="C250" s="21"/>
    </row>
    <row r="251" spans="1:3">
      <c r="A251" s="21"/>
      <c r="B251" s="21"/>
      <c r="C251" s="21"/>
    </row>
    <row r="252" spans="1:3">
      <c r="A252" s="21"/>
      <c r="B252" s="21"/>
      <c r="C252" s="21"/>
    </row>
    <row r="253" spans="1:3">
      <c r="A253" s="21"/>
      <c r="B253" s="21"/>
      <c r="C253" s="21"/>
    </row>
    <row r="254" spans="1:3">
      <c r="A254" s="21"/>
      <c r="B254" s="21"/>
      <c r="C254" s="21"/>
    </row>
    <row r="255" spans="1:3">
      <c r="A255" s="21"/>
      <c r="B255" s="21"/>
      <c r="C255" s="21"/>
    </row>
    <row r="256" spans="1:3">
      <c r="A256" s="24" t="s">
        <v>3111</v>
      </c>
      <c r="B256" s="21"/>
      <c r="C256" s="21"/>
    </row>
    <row r="257" spans="1:3">
      <c r="A257" s="24"/>
      <c r="B257" s="21"/>
      <c r="C257" s="21"/>
    </row>
    <row r="258" spans="1:3">
      <c r="A258" s="21"/>
      <c r="B258" s="21"/>
      <c r="C258" s="21"/>
    </row>
    <row r="259" spans="1:3">
      <c r="A259" s="21"/>
      <c r="B259" s="21"/>
      <c r="C259" s="21"/>
    </row>
    <row r="260" spans="1:3">
      <c r="A260" s="21"/>
      <c r="B260" s="21"/>
      <c r="C260" s="21"/>
    </row>
    <row r="261" spans="1:3">
      <c r="A261" s="21"/>
      <c r="B261" s="21"/>
      <c r="C261" s="21"/>
    </row>
    <row r="262" spans="1:3">
      <c r="A262" s="21"/>
      <c r="B262" s="21"/>
      <c r="C262" s="21"/>
    </row>
    <row r="263" spans="1:3">
      <c r="A263" s="21"/>
      <c r="B263" s="21"/>
      <c r="C263" s="21"/>
    </row>
    <row r="264" spans="1:3">
      <c r="A264" s="21"/>
      <c r="B264" s="21"/>
      <c r="C264" s="21"/>
    </row>
    <row r="265" spans="1:3">
      <c r="A265" s="21"/>
      <c r="B265" s="21"/>
      <c r="C265" s="21"/>
    </row>
    <row r="266" spans="1:3">
      <c r="A266" s="21"/>
      <c r="B266" s="21"/>
      <c r="C266" s="21"/>
    </row>
    <row r="267" spans="1:3">
      <c r="A267" s="21"/>
      <c r="B267" s="21"/>
      <c r="C267" s="21"/>
    </row>
    <row r="268" spans="1:3">
      <c r="A268" s="21"/>
      <c r="B268" s="21"/>
      <c r="C268" s="21"/>
    </row>
    <row r="269" spans="1:3">
      <c r="A269" s="21"/>
      <c r="B269" s="21"/>
      <c r="C269" s="21"/>
    </row>
    <row r="270" spans="1:3">
      <c r="A270" s="21"/>
      <c r="B270" s="21"/>
      <c r="C270" s="21"/>
    </row>
    <row r="271" spans="1:3">
      <c r="A271" s="21"/>
      <c r="B271" s="21"/>
      <c r="C271" s="21"/>
    </row>
    <row r="272" spans="1:3">
      <c r="A272" s="21"/>
      <c r="B272" s="21"/>
      <c r="C272" s="21"/>
    </row>
    <row r="273" spans="1:3">
      <c r="A273" s="21"/>
      <c r="B273" s="21"/>
      <c r="C273" s="21"/>
    </row>
    <row r="274" spans="1:3">
      <c r="A274" s="22"/>
      <c r="B274" s="22"/>
      <c r="C274" s="22"/>
    </row>
    <row r="275" spans="1:3">
      <c r="A275" s="22"/>
      <c r="B275" s="22"/>
      <c r="C275" s="22"/>
    </row>
    <row r="276" spans="1:3">
      <c r="A276" s="22"/>
      <c r="B276" s="22"/>
      <c r="C276" s="22"/>
    </row>
    <row r="277" spans="1:3">
      <c r="A277" s="22"/>
      <c r="B277" s="22"/>
      <c r="C277" s="22"/>
    </row>
    <row r="278" spans="1:3">
      <c r="A278" s="22"/>
      <c r="B278" s="22"/>
      <c r="C278" s="22"/>
    </row>
  </sheetData>
  <mergeCells count="47">
    <mergeCell ref="B76:C76"/>
    <mergeCell ref="A2:C2"/>
    <mergeCell ref="A3:C3"/>
    <mergeCell ref="B4:C4"/>
    <mergeCell ref="B5:C5"/>
    <mergeCell ref="B75:C75"/>
    <mergeCell ref="B171:I171"/>
    <mergeCell ref="B89:C89"/>
    <mergeCell ref="B90:C90"/>
    <mergeCell ref="B94:C94"/>
    <mergeCell ref="B95:C95"/>
    <mergeCell ref="A108:C108"/>
    <mergeCell ref="B109:C109"/>
    <mergeCell ref="B110:C110"/>
    <mergeCell ref="B125:C125"/>
    <mergeCell ref="A129:C129"/>
    <mergeCell ref="B130:C130"/>
    <mergeCell ref="B169:I169"/>
    <mergeCell ref="B195:I195"/>
    <mergeCell ref="B173:I173"/>
    <mergeCell ref="B175:I175"/>
    <mergeCell ref="B177:I177"/>
    <mergeCell ref="B179:I179"/>
    <mergeCell ref="B181:I181"/>
    <mergeCell ref="B183:I183"/>
    <mergeCell ref="B185:I185"/>
    <mergeCell ref="B187:I187"/>
    <mergeCell ref="B189:I189"/>
    <mergeCell ref="B191:I191"/>
    <mergeCell ref="B193:I193"/>
    <mergeCell ref="B219:I219"/>
    <mergeCell ref="B197:I197"/>
    <mergeCell ref="B199:I199"/>
    <mergeCell ref="B201:I201"/>
    <mergeCell ref="B203:I203"/>
    <mergeCell ref="B205:I205"/>
    <mergeCell ref="B207:I207"/>
    <mergeCell ref="B209:I209"/>
    <mergeCell ref="B211:I211"/>
    <mergeCell ref="B213:I213"/>
    <mergeCell ref="B215:I215"/>
    <mergeCell ref="B217:I217"/>
    <mergeCell ref="B221:I221"/>
    <mergeCell ref="B223:I223"/>
    <mergeCell ref="A225:A230"/>
    <mergeCell ref="B225:I230"/>
    <mergeCell ref="B238:I238"/>
  </mergeCells>
  <pageMargins left="0.7" right="0.7" top="0.75" bottom="0.75" header="0.3" footer="0.3"/>
  <pageSetup paperSize="0" orientation="portrait" horizontalDpi="0" verticalDpi="0" copies="0"/>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96919-3D16-4EE4-9881-591975E1A0ED}">
  <dimension ref="A1:I23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2985</v>
      </c>
      <c r="D1" s="1"/>
      <c r="E1" s="1"/>
      <c r="F1" s="3"/>
      <c r="G1" s="1"/>
      <c r="H1" s="4"/>
      <c r="I1" s="5"/>
    </row>
    <row r="2" spans="1:9" ht="19.5">
      <c r="A2" s="67" t="s">
        <v>1</v>
      </c>
      <c r="B2" s="68"/>
      <c r="C2" s="68"/>
      <c r="D2" s="7" t="s">
        <v>2</v>
      </c>
      <c r="E2" s="7" t="s">
        <v>620</v>
      </c>
      <c r="F2" s="8" t="s">
        <v>158</v>
      </c>
      <c r="G2" s="7" t="s">
        <v>5</v>
      </c>
      <c r="H2" s="9" t="s">
        <v>6</v>
      </c>
      <c r="I2" s="10" t="s">
        <v>7</v>
      </c>
    </row>
    <row r="3" spans="1:9" ht="15.5">
      <c r="A3" s="69" t="s">
        <v>8</v>
      </c>
      <c r="B3" s="70"/>
      <c r="C3" s="70"/>
      <c r="I3" s="14"/>
    </row>
    <row r="4" spans="1:9" ht="15.5">
      <c r="B4" s="69" t="s">
        <v>9</v>
      </c>
      <c r="C4" s="70"/>
      <c r="I4" s="14"/>
    </row>
    <row r="5" spans="1:9">
      <c r="B5" s="15" t="s">
        <v>10</v>
      </c>
      <c r="C5" s="6" t="s">
        <v>622</v>
      </c>
      <c r="D5" s="6" t="s">
        <v>623</v>
      </c>
      <c r="E5" s="6" t="s">
        <v>624</v>
      </c>
      <c r="G5" s="6">
        <v>236334</v>
      </c>
      <c r="H5" s="13">
        <v>4212.42</v>
      </c>
      <c r="I5" s="14">
        <v>1.4700000000000002</v>
      </c>
    </row>
    <row r="6" spans="1:9">
      <c r="B6" s="15" t="s">
        <v>10</v>
      </c>
      <c r="C6" s="6" t="s">
        <v>74</v>
      </c>
      <c r="D6" s="6" t="s">
        <v>75</v>
      </c>
      <c r="E6" s="6" t="s">
        <v>30</v>
      </c>
      <c r="G6" s="6">
        <v>354000</v>
      </c>
      <c r="H6" s="13">
        <v>3467.08</v>
      </c>
      <c r="I6" s="14">
        <v>1.2100000000000002</v>
      </c>
    </row>
    <row r="7" spans="1:9">
      <c r="B7" s="15" t="s">
        <v>10</v>
      </c>
      <c r="C7" s="6" t="s">
        <v>547</v>
      </c>
      <c r="D7" s="6" t="s">
        <v>621</v>
      </c>
      <c r="E7" s="6" t="s">
        <v>30</v>
      </c>
      <c r="G7" s="6">
        <v>468000</v>
      </c>
      <c r="H7" s="13">
        <v>3423.65</v>
      </c>
      <c r="I7" s="14">
        <v>1.2</v>
      </c>
    </row>
    <row r="8" spans="1:9">
      <c r="B8" s="15" t="s">
        <v>10</v>
      </c>
      <c r="C8" s="6" t="s">
        <v>685</v>
      </c>
      <c r="D8" s="6" t="s">
        <v>686</v>
      </c>
      <c r="E8" s="6" t="s">
        <v>111</v>
      </c>
      <c r="G8" s="6">
        <v>921700</v>
      </c>
      <c r="H8" s="13">
        <v>3416.28</v>
      </c>
      <c r="I8" s="14">
        <v>1.1900000000000002</v>
      </c>
    </row>
    <row r="9" spans="1:9">
      <c r="B9" s="15" t="s">
        <v>10</v>
      </c>
      <c r="C9" s="6" t="s">
        <v>1310</v>
      </c>
      <c r="D9" s="6" t="s">
        <v>1311</v>
      </c>
      <c r="E9" s="6" t="s">
        <v>83</v>
      </c>
      <c r="G9" s="6">
        <v>59500</v>
      </c>
      <c r="H9" s="13">
        <v>3012.4900000000002</v>
      </c>
      <c r="I9" s="14">
        <v>1.05</v>
      </c>
    </row>
    <row r="10" spans="1:9">
      <c r="B10" s="15" t="s">
        <v>10</v>
      </c>
      <c r="C10" s="6" t="s">
        <v>126</v>
      </c>
      <c r="D10" s="6" t="s">
        <v>127</v>
      </c>
      <c r="E10" s="6" t="s">
        <v>83</v>
      </c>
      <c r="G10" s="6">
        <v>23070</v>
      </c>
      <c r="H10" s="13">
        <v>2838.9900000000002</v>
      </c>
      <c r="I10" s="14">
        <v>0.9900000000000001</v>
      </c>
    </row>
    <row r="11" spans="1:9">
      <c r="B11" s="15" t="s">
        <v>10</v>
      </c>
      <c r="C11" s="6" t="s">
        <v>635</v>
      </c>
      <c r="D11" s="6" t="s">
        <v>636</v>
      </c>
      <c r="E11" s="6" t="s">
        <v>30</v>
      </c>
      <c r="G11" s="6">
        <v>235000</v>
      </c>
      <c r="H11" s="13">
        <v>2833.87</v>
      </c>
      <c r="I11" s="14">
        <v>0.9900000000000001</v>
      </c>
    </row>
    <row r="12" spans="1:9">
      <c r="B12" s="15" t="s">
        <v>10</v>
      </c>
      <c r="C12" s="6" t="s">
        <v>699</v>
      </c>
      <c r="D12" s="6" t="s">
        <v>700</v>
      </c>
      <c r="E12" s="6" t="s">
        <v>692</v>
      </c>
      <c r="G12" s="6">
        <v>196400</v>
      </c>
      <c r="H12" s="13">
        <v>2639.42</v>
      </c>
      <c r="I12" s="14">
        <v>0.91999999999999993</v>
      </c>
    </row>
    <row r="13" spans="1:9">
      <c r="B13" s="15" t="s">
        <v>10</v>
      </c>
      <c r="C13" s="6" t="s">
        <v>550</v>
      </c>
      <c r="D13" s="6" t="s">
        <v>656</v>
      </c>
      <c r="E13" s="6" t="s">
        <v>30</v>
      </c>
      <c r="G13" s="6">
        <v>1000000</v>
      </c>
      <c r="H13" s="13">
        <v>2476</v>
      </c>
      <c r="I13" s="14">
        <v>0.86</v>
      </c>
    </row>
    <row r="14" spans="1:9">
      <c r="B14" s="15" t="s">
        <v>10</v>
      </c>
      <c r="C14" s="6" t="s">
        <v>604</v>
      </c>
      <c r="D14" s="6" t="s">
        <v>807</v>
      </c>
      <c r="E14" s="6" t="s">
        <v>30</v>
      </c>
      <c r="G14" s="6">
        <v>212462</v>
      </c>
      <c r="H14" s="13">
        <v>2467.3200000000002</v>
      </c>
      <c r="I14" s="14">
        <v>0.86</v>
      </c>
    </row>
    <row r="15" spans="1:9">
      <c r="B15" s="15" t="s">
        <v>10</v>
      </c>
      <c r="C15" s="6" t="s">
        <v>711</v>
      </c>
      <c r="D15" s="6" t="s">
        <v>712</v>
      </c>
      <c r="E15" s="6" t="s">
        <v>639</v>
      </c>
      <c r="G15" s="6">
        <v>164000</v>
      </c>
      <c r="H15" s="13">
        <v>2269.7600000000002</v>
      </c>
      <c r="I15" s="14">
        <v>0.79</v>
      </c>
    </row>
    <row r="16" spans="1:9">
      <c r="B16" s="15" t="s">
        <v>10</v>
      </c>
      <c r="C16" s="6" t="s">
        <v>1314</v>
      </c>
      <c r="D16" s="6" t="s">
        <v>1315</v>
      </c>
      <c r="E16" s="6" t="s">
        <v>655</v>
      </c>
      <c r="G16" s="6">
        <v>30400</v>
      </c>
      <c r="H16" s="13">
        <v>1648.5900000000001</v>
      </c>
      <c r="I16" s="14">
        <v>0.58000000000000007</v>
      </c>
    </row>
    <row r="17" spans="2:9">
      <c r="B17" s="15" t="s">
        <v>10</v>
      </c>
      <c r="C17" s="6" t="s">
        <v>681</v>
      </c>
      <c r="D17" s="6" t="s">
        <v>682</v>
      </c>
      <c r="E17" s="6" t="s">
        <v>27</v>
      </c>
      <c r="G17" s="6">
        <v>76281</v>
      </c>
      <c r="H17" s="13">
        <v>1574.74</v>
      </c>
      <c r="I17" s="14">
        <v>0.55000000000000004</v>
      </c>
    </row>
    <row r="18" spans="2:9">
      <c r="B18" s="15" t="s">
        <v>10</v>
      </c>
      <c r="C18" s="6" t="s">
        <v>713</v>
      </c>
      <c r="D18" s="6" t="s">
        <v>714</v>
      </c>
      <c r="E18" s="6" t="s">
        <v>99</v>
      </c>
      <c r="G18" s="6">
        <v>152500</v>
      </c>
      <c r="H18" s="13">
        <v>1467.51</v>
      </c>
      <c r="I18" s="14">
        <v>0.51</v>
      </c>
    </row>
    <row r="19" spans="2:9">
      <c r="B19" s="15" t="s">
        <v>10</v>
      </c>
      <c r="C19" s="6" t="s">
        <v>637</v>
      </c>
      <c r="D19" s="6" t="s">
        <v>638</v>
      </c>
      <c r="E19" s="6" t="s">
        <v>639</v>
      </c>
      <c r="G19" s="6">
        <v>104770</v>
      </c>
      <c r="H19" s="13">
        <v>1310.25</v>
      </c>
      <c r="I19" s="14">
        <v>0.45999999999999996</v>
      </c>
    </row>
    <row r="20" spans="2:9">
      <c r="B20" s="15" t="s">
        <v>10</v>
      </c>
      <c r="C20" s="6" t="s">
        <v>1081</v>
      </c>
      <c r="D20" s="6" t="s">
        <v>1082</v>
      </c>
      <c r="E20" s="6" t="s">
        <v>648</v>
      </c>
      <c r="G20" s="6">
        <v>680000</v>
      </c>
      <c r="H20" s="13">
        <v>1304.6500000000001</v>
      </c>
      <c r="I20" s="14">
        <v>0.45999999999999996</v>
      </c>
    </row>
    <row r="21" spans="2:9">
      <c r="B21" s="15" t="s">
        <v>10</v>
      </c>
      <c r="C21" s="6" t="s">
        <v>37</v>
      </c>
      <c r="D21" s="6" t="s">
        <v>38</v>
      </c>
      <c r="E21" s="6" t="s">
        <v>30</v>
      </c>
      <c r="G21" s="6">
        <v>133523</v>
      </c>
      <c r="H21" s="13">
        <v>1129.2</v>
      </c>
      <c r="I21" s="14">
        <v>0.39</v>
      </c>
    </row>
    <row r="22" spans="2:9">
      <c r="B22" s="15" t="s">
        <v>10</v>
      </c>
      <c r="C22" s="6" t="s">
        <v>1425</v>
      </c>
      <c r="D22" s="6" t="s">
        <v>1426</v>
      </c>
      <c r="E22" s="6" t="s">
        <v>27</v>
      </c>
      <c r="G22" s="6">
        <v>18800</v>
      </c>
      <c r="H22" s="13">
        <v>1118.04</v>
      </c>
      <c r="I22" s="14">
        <v>0.39</v>
      </c>
    </row>
    <row r="23" spans="2:9">
      <c r="B23" s="15" t="s">
        <v>10</v>
      </c>
      <c r="C23" s="6" t="s">
        <v>640</v>
      </c>
      <c r="D23" s="6" t="s">
        <v>641</v>
      </c>
      <c r="E23" s="6" t="s">
        <v>639</v>
      </c>
      <c r="G23" s="6">
        <v>50773</v>
      </c>
      <c r="H23" s="13">
        <v>1042.3700000000001</v>
      </c>
      <c r="I23" s="14">
        <v>0.36000000000000004</v>
      </c>
    </row>
    <row r="24" spans="2:9">
      <c r="B24" s="15" t="s">
        <v>10</v>
      </c>
      <c r="C24" s="6" t="s">
        <v>119</v>
      </c>
      <c r="D24" s="6" t="s">
        <v>120</v>
      </c>
      <c r="E24" s="6" t="s">
        <v>121</v>
      </c>
      <c r="G24" s="6">
        <v>37525</v>
      </c>
      <c r="H24" s="13">
        <v>986.64</v>
      </c>
      <c r="I24" s="14">
        <v>0.34</v>
      </c>
    </row>
    <row r="25" spans="2:9">
      <c r="B25" s="15" t="s">
        <v>10</v>
      </c>
      <c r="C25" s="6" t="s">
        <v>1089</v>
      </c>
      <c r="D25" s="6" t="s">
        <v>1090</v>
      </c>
      <c r="E25" s="6" t="s">
        <v>51</v>
      </c>
      <c r="G25" s="6">
        <v>25000</v>
      </c>
      <c r="H25" s="13">
        <v>985.88</v>
      </c>
      <c r="I25" s="14">
        <v>0.34</v>
      </c>
    </row>
    <row r="26" spans="2:9">
      <c r="B26" s="15" t="s">
        <v>10</v>
      </c>
      <c r="C26" s="6" t="s">
        <v>657</v>
      </c>
      <c r="D26" s="6" t="s">
        <v>658</v>
      </c>
      <c r="E26" s="6" t="s">
        <v>86</v>
      </c>
      <c r="G26" s="6">
        <v>378639</v>
      </c>
      <c r="H26" s="13">
        <v>984.65</v>
      </c>
      <c r="I26" s="14">
        <v>0.34</v>
      </c>
    </row>
    <row r="27" spans="2:9">
      <c r="B27" s="15" t="s">
        <v>10</v>
      </c>
      <c r="C27" s="6" t="s">
        <v>722</v>
      </c>
      <c r="D27" s="6" t="s">
        <v>723</v>
      </c>
      <c r="E27" s="6" t="s">
        <v>41</v>
      </c>
      <c r="G27" s="6">
        <v>20284</v>
      </c>
      <c r="H27" s="13">
        <v>974.44</v>
      </c>
      <c r="I27" s="14">
        <v>0.34</v>
      </c>
    </row>
    <row r="28" spans="2:9">
      <c r="B28" s="15" t="s">
        <v>10</v>
      </c>
      <c r="C28" s="6" t="s">
        <v>97</v>
      </c>
      <c r="D28" s="6" t="s">
        <v>98</v>
      </c>
      <c r="E28" s="6" t="s">
        <v>99</v>
      </c>
      <c r="G28" s="6">
        <v>122368</v>
      </c>
      <c r="H28" s="13">
        <v>972.83</v>
      </c>
      <c r="I28" s="14">
        <v>0.34</v>
      </c>
    </row>
    <row r="29" spans="2:9">
      <c r="B29" s="15" t="s">
        <v>10</v>
      </c>
      <c r="C29" s="6" t="s">
        <v>100</v>
      </c>
      <c r="D29" s="6" t="s">
        <v>101</v>
      </c>
      <c r="E29" s="6" t="s">
        <v>24</v>
      </c>
      <c r="G29" s="6">
        <v>263085</v>
      </c>
      <c r="H29" s="13">
        <v>969.21</v>
      </c>
      <c r="I29" s="14">
        <v>0.34</v>
      </c>
    </row>
    <row r="30" spans="2:9">
      <c r="B30" s="15" t="s">
        <v>10</v>
      </c>
      <c r="C30" s="6" t="s">
        <v>651</v>
      </c>
      <c r="D30" s="6" t="s">
        <v>652</v>
      </c>
      <c r="E30" s="6" t="s">
        <v>118</v>
      </c>
      <c r="G30" s="6">
        <v>126741</v>
      </c>
      <c r="H30" s="13">
        <v>889.09</v>
      </c>
      <c r="I30" s="14">
        <v>0.31000000000000005</v>
      </c>
    </row>
    <row r="31" spans="2:9">
      <c r="B31" s="15" t="s">
        <v>10</v>
      </c>
      <c r="C31" s="6" t="s">
        <v>862</v>
      </c>
      <c r="D31" s="6" t="s">
        <v>863</v>
      </c>
      <c r="E31" s="6" t="s">
        <v>632</v>
      </c>
      <c r="G31" s="6">
        <v>200000</v>
      </c>
      <c r="H31" s="13">
        <v>802.5</v>
      </c>
      <c r="I31" s="14">
        <v>0.27999999999999997</v>
      </c>
    </row>
    <row r="32" spans="2:9">
      <c r="B32" s="15" t="s">
        <v>10</v>
      </c>
      <c r="C32" s="6" t="s">
        <v>633</v>
      </c>
      <c r="D32" s="6" t="s">
        <v>634</v>
      </c>
      <c r="E32" s="6" t="s">
        <v>24</v>
      </c>
      <c r="G32" s="6">
        <v>207500</v>
      </c>
      <c r="H32" s="13">
        <v>787.46</v>
      </c>
      <c r="I32" s="14">
        <v>0.27999999999999997</v>
      </c>
    </row>
    <row r="33" spans="2:9">
      <c r="B33" s="15" t="s">
        <v>10</v>
      </c>
      <c r="C33" s="6" t="s">
        <v>630</v>
      </c>
      <c r="D33" s="6" t="s">
        <v>631</v>
      </c>
      <c r="E33" s="6" t="s">
        <v>632</v>
      </c>
      <c r="G33" s="6">
        <v>7100</v>
      </c>
      <c r="H33" s="13">
        <v>762.9</v>
      </c>
      <c r="I33" s="14">
        <v>0.27</v>
      </c>
    </row>
    <row r="34" spans="2:9">
      <c r="B34" s="15" t="s">
        <v>10</v>
      </c>
      <c r="C34" s="6" t="s">
        <v>39</v>
      </c>
      <c r="D34" s="6" t="s">
        <v>40</v>
      </c>
      <c r="E34" s="6" t="s">
        <v>41</v>
      </c>
      <c r="G34" s="6">
        <v>490000</v>
      </c>
      <c r="H34" s="13">
        <v>755.24</v>
      </c>
      <c r="I34" s="14">
        <v>0.26</v>
      </c>
    </row>
    <row r="35" spans="2:9">
      <c r="B35" s="15" t="s">
        <v>10</v>
      </c>
      <c r="C35" s="6" t="s">
        <v>1397</v>
      </c>
      <c r="D35" s="6" t="s">
        <v>1398</v>
      </c>
      <c r="E35" s="6" t="s">
        <v>928</v>
      </c>
      <c r="G35" s="6">
        <v>98466</v>
      </c>
      <c r="H35" s="13">
        <v>710.78</v>
      </c>
      <c r="I35" s="14">
        <v>0.25</v>
      </c>
    </row>
    <row r="36" spans="2:9">
      <c r="B36" s="15" t="s">
        <v>10</v>
      </c>
      <c r="C36" s="6" t="s">
        <v>659</v>
      </c>
      <c r="D36" s="6" t="s">
        <v>660</v>
      </c>
      <c r="E36" s="6" t="s">
        <v>121</v>
      </c>
      <c r="G36" s="6">
        <v>58000</v>
      </c>
      <c r="H36" s="13">
        <v>706.9</v>
      </c>
      <c r="I36" s="14">
        <v>0.25</v>
      </c>
    </row>
    <row r="37" spans="2:9">
      <c r="B37" s="15" t="s">
        <v>10</v>
      </c>
      <c r="C37" s="6" t="s">
        <v>663</v>
      </c>
      <c r="D37" s="6" t="s">
        <v>664</v>
      </c>
      <c r="E37" s="6" t="s">
        <v>19</v>
      </c>
      <c r="G37" s="6">
        <v>85000</v>
      </c>
      <c r="H37" s="13">
        <v>681.4</v>
      </c>
      <c r="I37" s="14">
        <v>0.24000000000000002</v>
      </c>
    </row>
    <row r="38" spans="2:9">
      <c r="B38" s="15" t="s">
        <v>10</v>
      </c>
      <c r="C38" s="6" t="s">
        <v>1072</v>
      </c>
      <c r="D38" s="6" t="s">
        <v>1073</v>
      </c>
      <c r="E38" s="6" t="s">
        <v>1074</v>
      </c>
      <c r="G38" s="6">
        <v>220000</v>
      </c>
      <c r="H38" s="13">
        <v>632.94000000000005</v>
      </c>
      <c r="I38" s="14">
        <v>0.22</v>
      </c>
    </row>
    <row r="39" spans="2:9">
      <c r="B39" s="15" t="s">
        <v>10</v>
      </c>
      <c r="C39" s="6" t="s">
        <v>1336</v>
      </c>
      <c r="D39" s="6" t="s">
        <v>1337</v>
      </c>
      <c r="E39" s="6" t="s">
        <v>118</v>
      </c>
      <c r="G39" s="6">
        <v>67372</v>
      </c>
      <c r="H39" s="13">
        <v>559.63</v>
      </c>
      <c r="I39" s="14">
        <v>0.2</v>
      </c>
    </row>
    <row r="40" spans="2:9">
      <c r="B40" s="15" t="s">
        <v>10</v>
      </c>
      <c r="C40" s="6" t="s">
        <v>922</v>
      </c>
      <c r="D40" s="6" t="s">
        <v>923</v>
      </c>
      <c r="E40" s="6" t="s">
        <v>48</v>
      </c>
      <c r="G40" s="6">
        <v>59429</v>
      </c>
      <c r="H40" s="13">
        <v>431.25</v>
      </c>
      <c r="I40" s="14">
        <v>0.15</v>
      </c>
    </row>
    <row r="41" spans="2:9">
      <c r="B41" s="15" t="s">
        <v>10</v>
      </c>
      <c r="C41" s="6" t="s">
        <v>1329</v>
      </c>
      <c r="D41" s="6" t="s">
        <v>1330</v>
      </c>
      <c r="E41" s="6" t="s">
        <v>931</v>
      </c>
      <c r="G41" s="6">
        <v>75000</v>
      </c>
      <c r="H41" s="13">
        <v>325.58</v>
      </c>
      <c r="I41" s="14">
        <v>0.11</v>
      </c>
    </row>
    <row r="42" spans="2:9">
      <c r="B42" s="15" t="s">
        <v>10</v>
      </c>
      <c r="C42" s="6" t="s">
        <v>1935</v>
      </c>
      <c r="D42" s="6" t="s">
        <v>1936</v>
      </c>
      <c r="E42" s="6" t="s">
        <v>19</v>
      </c>
      <c r="G42" s="6">
        <v>11058</v>
      </c>
      <c r="H42" s="13">
        <v>309.79000000000002</v>
      </c>
      <c r="I42" s="14">
        <v>0.11</v>
      </c>
    </row>
    <row r="43" spans="2:9">
      <c r="B43" s="15" t="s">
        <v>10</v>
      </c>
      <c r="C43" s="6" t="s">
        <v>720</v>
      </c>
      <c r="D43" s="6" t="s">
        <v>721</v>
      </c>
      <c r="E43" s="6" t="s">
        <v>717</v>
      </c>
      <c r="G43" s="6">
        <v>104768</v>
      </c>
      <c r="H43" s="13">
        <v>308.28000000000003</v>
      </c>
      <c r="I43" s="14">
        <v>0.11</v>
      </c>
    </row>
    <row r="44" spans="2:9">
      <c r="B44" s="15" t="s">
        <v>10</v>
      </c>
      <c r="C44" s="6" t="s">
        <v>1931</v>
      </c>
      <c r="D44" s="6" t="s">
        <v>1932</v>
      </c>
      <c r="E44" s="6" t="s">
        <v>928</v>
      </c>
      <c r="G44" s="6">
        <v>112288</v>
      </c>
      <c r="H44" s="13">
        <v>301.89</v>
      </c>
      <c r="I44" s="14">
        <v>0.11</v>
      </c>
    </row>
    <row r="45" spans="2:9">
      <c r="B45" s="15" t="s">
        <v>10</v>
      </c>
      <c r="C45" s="6" t="s">
        <v>674</v>
      </c>
      <c r="D45" s="6" t="s">
        <v>675</v>
      </c>
      <c r="E45" s="6" t="s">
        <v>676</v>
      </c>
      <c r="G45" s="6">
        <v>10000</v>
      </c>
      <c r="H45" s="13">
        <v>271.88</v>
      </c>
      <c r="I45" s="14">
        <v>9.0000000000000011E-2</v>
      </c>
    </row>
    <row r="46" spans="2:9">
      <c r="B46" s="15" t="s">
        <v>10</v>
      </c>
      <c r="C46" s="6" t="s">
        <v>670</v>
      </c>
      <c r="D46" s="6" t="s">
        <v>671</v>
      </c>
      <c r="E46" s="6" t="s">
        <v>118</v>
      </c>
      <c r="G46" s="6">
        <v>18716</v>
      </c>
      <c r="H46" s="13">
        <v>269.7</v>
      </c>
      <c r="I46" s="14">
        <v>9.0000000000000011E-2</v>
      </c>
    </row>
    <row r="47" spans="2:9">
      <c r="B47" s="15" t="s">
        <v>10</v>
      </c>
      <c r="C47" s="6" t="s">
        <v>1399</v>
      </c>
      <c r="D47" s="6" t="s">
        <v>1400</v>
      </c>
      <c r="E47" s="6" t="s">
        <v>62</v>
      </c>
      <c r="G47" s="6">
        <v>46116</v>
      </c>
      <c r="H47" s="13">
        <v>237.54</v>
      </c>
      <c r="I47" s="14">
        <v>0.08</v>
      </c>
    </row>
    <row r="48" spans="2:9">
      <c r="B48" s="15" t="s">
        <v>1817</v>
      </c>
      <c r="C48" s="6" t="s">
        <v>1820</v>
      </c>
      <c r="D48" s="6" t="s">
        <v>1821</v>
      </c>
      <c r="E48" s="6" t="s">
        <v>717</v>
      </c>
      <c r="G48" s="6">
        <v>781250</v>
      </c>
      <c r="H48" s="13">
        <v>2528.83</v>
      </c>
      <c r="I48" s="14">
        <v>0.88</v>
      </c>
    </row>
    <row r="49" spans="1:9" ht="9.5" thickBot="1">
      <c r="E49" s="16" t="s">
        <v>133</v>
      </c>
      <c r="H49" s="17">
        <v>61799.86</v>
      </c>
      <c r="I49" s="18">
        <v>21.56</v>
      </c>
    </row>
    <row r="50" spans="1:9" ht="9.5" thickTop="1">
      <c r="I50" s="14"/>
    </row>
    <row r="51" spans="1:9" ht="15.5">
      <c r="B51" s="74" t="s">
        <v>995</v>
      </c>
      <c r="C51" s="70"/>
      <c r="I51" s="14"/>
    </row>
    <row r="52" spans="1:9" ht="15.5">
      <c r="B52" s="69" t="s">
        <v>9</v>
      </c>
      <c r="C52" s="70"/>
      <c r="I52" s="14"/>
    </row>
    <row r="53" spans="1:9">
      <c r="B53" s="15" t="s">
        <v>10</v>
      </c>
      <c r="C53" s="6" t="s">
        <v>1001</v>
      </c>
      <c r="D53" s="6" t="s">
        <v>1002</v>
      </c>
      <c r="E53" s="6" t="s">
        <v>1000</v>
      </c>
      <c r="G53" s="6">
        <v>666667</v>
      </c>
      <c r="H53" s="13">
        <v>733.80000000000007</v>
      </c>
      <c r="I53" s="14">
        <v>0.26</v>
      </c>
    </row>
    <row r="54" spans="1:9">
      <c r="B54" s="15" t="s">
        <v>10</v>
      </c>
      <c r="C54" s="6" t="s">
        <v>998</v>
      </c>
      <c r="D54" s="6" t="s">
        <v>999</v>
      </c>
      <c r="E54" s="6" t="s">
        <v>1000</v>
      </c>
      <c r="G54" s="6">
        <v>128703</v>
      </c>
      <c r="H54" s="13">
        <v>158.88</v>
      </c>
      <c r="I54" s="14">
        <v>6.0000000000000005E-2</v>
      </c>
    </row>
    <row r="55" spans="1:9" ht="9.5" thickBot="1">
      <c r="E55" s="16" t="s">
        <v>133</v>
      </c>
      <c r="H55" s="17">
        <v>892.68</v>
      </c>
      <c r="I55" s="18">
        <v>0.32</v>
      </c>
    </row>
    <row r="56" spans="1:9" ht="9.5" thickTop="1">
      <c r="I56" s="14"/>
    </row>
    <row r="57" spans="1:9" ht="15.5">
      <c r="A57" s="69" t="s">
        <v>159</v>
      </c>
      <c r="B57" s="70"/>
      <c r="C57" s="70"/>
      <c r="I57" s="14"/>
    </row>
    <row r="58" spans="1:9" ht="15.5">
      <c r="B58" s="74" t="s">
        <v>338</v>
      </c>
      <c r="C58" s="70"/>
      <c r="I58" s="14"/>
    </row>
    <row r="59" spans="1:9" ht="15.5">
      <c r="B59" s="69" t="s">
        <v>9</v>
      </c>
      <c r="C59" s="70"/>
      <c r="I59" s="14"/>
    </row>
    <row r="60" spans="1:9">
      <c r="B60" s="28">
        <v>6.8000000000000005E-2</v>
      </c>
      <c r="C60" s="6" t="s">
        <v>475</v>
      </c>
      <c r="D60" s="6" t="s">
        <v>1003</v>
      </c>
      <c r="E60" s="6" t="s">
        <v>460</v>
      </c>
      <c r="F60" s="12">
        <v>7.54</v>
      </c>
      <c r="G60" s="6">
        <v>6000</v>
      </c>
      <c r="H60" s="13">
        <v>5791.42</v>
      </c>
      <c r="I60" s="14">
        <v>2.0200000000000005</v>
      </c>
    </row>
    <row r="61" spans="1:9">
      <c r="B61" s="28">
        <v>9.1499999999999998E-2</v>
      </c>
      <c r="C61" s="6" t="s">
        <v>724</v>
      </c>
      <c r="D61" s="6" t="s">
        <v>732</v>
      </c>
      <c r="E61" s="6" t="s">
        <v>726</v>
      </c>
      <c r="F61" s="12">
        <v>9.16</v>
      </c>
      <c r="G61" s="6">
        <v>4750</v>
      </c>
      <c r="H61" s="13">
        <v>4766.4000000000005</v>
      </c>
      <c r="I61" s="14">
        <v>1.66</v>
      </c>
    </row>
    <row r="62" spans="1:9">
      <c r="B62" s="28">
        <v>8.2000000000000003E-2</v>
      </c>
      <c r="C62" s="6" t="s">
        <v>2365</v>
      </c>
      <c r="D62" s="6" t="s">
        <v>2219</v>
      </c>
      <c r="E62" s="6" t="s">
        <v>1830</v>
      </c>
      <c r="F62" s="12">
        <v>8.7100000000000009</v>
      </c>
      <c r="G62" s="6">
        <v>3500</v>
      </c>
      <c r="H62" s="13">
        <v>3479.39</v>
      </c>
      <c r="I62" s="14">
        <v>1.22</v>
      </c>
    </row>
    <row r="63" spans="1:9">
      <c r="B63" s="28">
        <v>9.35E-2</v>
      </c>
      <c r="C63" s="6" t="s">
        <v>729</v>
      </c>
      <c r="D63" s="6" t="s">
        <v>730</v>
      </c>
      <c r="E63" s="6" t="s">
        <v>726</v>
      </c>
      <c r="F63" s="12">
        <v>8.94</v>
      </c>
      <c r="G63" s="6">
        <v>3300</v>
      </c>
      <c r="H63" s="13">
        <v>3329.52</v>
      </c>
      <c r="I63" s="14">
        <v>1.1600000000000001</v>
      </c>
    </row>
    <row r="64" spans="1:9">
      <c r="B64" s="28">
        <v>8.6499999999999994E-2</v>
      </c>
      <c r="C64" s="6" t="s">
        <v>2216</v>
      </c>
      <c r="D64" s="6" t="s">
        <v>2238</v>
      </c>
      <c r="E64" s="6" t="s">
        <v>341</v>
      </c>
      <c r="F64" s="12">
        <v>7.99</v>
      </c>
      <c r="G64" s="6">
        <v>2500</v>
      </c>
      <c r="H64" s="13">
        <v>2521.87</v>
      </c>
      <c r="I64" s="14">
        <v>0.88</v>
      </c>
    </row>
    <row r="65" spans="2:9">
      <c r="B65" s="28">
        <v>7.4700000000000003E-2</v>
      </c>
      <c r="C65" s="6" t="s">
        <v>346</v>
      </c>
      <c r="D65" s="6" t="s">
        <v>2986</v>
      </c>
      <c r="E65" s="6" t="s">
        <v>341</v>
      </c>
      <c r="F65" s="12">
        <v>7.65</v>
      </c>
      <c r="G65" s="6">
        <v>2500</v>
      </c>
      <c r="H65" s="13">
        <v>2474.1799999999998</v>
      </c>
      <c r="I65" s="14">
        <v>0.86</v>
      </c>
    </row>
    <row r="66" spans="2:9">
      <c r="B66" s="28">
        <v>6.8500000000000005E-2</v>
      </c>
      <c r="C66" s="6" t="s">
        <v>349</v>
      </c>
      <c r="D66" s="6" t="s">
        <v>1007</v>
      </c>
      <c r="E66" s="6" t="s">
        <v>485</v>
      </c>
      <c r="F66" s="12">
        <v>7.54</v>
      </c>
      <c r="G66" s="6">
        <v>2500</v>
      </c>
      <c r="H66" s="13">
        <v>2456.85</v>
      </c>
      <c r="I66" s="14">
        <v>0.86</v>
      </c>
    </row>
    <row r="67" spans="2:9">
      <c r="B67" s="28">
        <v>9.1499999999999998E-2</v>
      </c>
      <c r="C67" s="6" t="s">
        <v>724</v>
      </c>
      <c r="D67" s="6" t="s">
        <v>731</v>
      </c>
      <c r="E67" s="6" t="s">
        <v>726</v>
      </c>
      <c r="F67" s="12">
        <v>9.08</v>
      </c>
      <c r="G67" s="6">
        <v>2250</v>
      </c>
      <c r="H67" s="13">
        <v>2266.8200000000002</v>
      </c>
      <c r="I67" s="14">
        <v>0.79</v>
      </c>
    </row>
    <row r="68" spans="2:9">
      <c r="B68" s="28">
        <v>9.1499999999999998E-2</v>
      </c>
      <c r="C68" s="6" t="s">
        <v>724</v>
      </c>
      <c r="D68" s="6" t="s">
        <v>737</v>
      </c>
      <c r="E68" s="6" t="s">
        <v>726</v>
      </c>
      <c r="F68" s="12">
        <v>9</v>
      </c>
      <c r="G68" s="6">
        <v>1750</v>
      </c>
      <c r="H68" s="13">
        <v>1771.82</v>
      </c>
      <c r="I68" s="14">
        <v>0.62000000000000011</v>
      </c>
    </row>
    <row r="69" spans="2:9">
      <c r="B69" s="28">
        <v>9.1499999999999998E-2</v>
      </c>
      <c r="C69" s="6" t="s">
        <v>724</v>
      </c>
      <c r="D69" s="6" t="s">
        <v>725</v>
      </c>
      <c r="E69" s="6" t="s">
        <v>726</v>
      </c>
      <c r="F69" s="12">
        <v>9.09</v>
      </c>
      <c r="G69" s="57">
        <v>2250.56264066017</v>
      </c>
      <c r="H69" s="13">
        <v>1689.82</v>
      </c>
      <c r="I69" s="14">
        <v>0.59</v>
      </c>
    </row>
    <row r="70" spans="2:9">
      <c r="B70" s="28">
        <v>9.1499999999999998E-2</v>
      </c>
      <c r="C70" s="6" t="s">
        <v>733</v>
      </c>
      <c r="D70" s="6" t="s">
        <v>734</v>
      </c>
      <c r="E70" s="6" t="s">
        <v>726</v>
      </c>
      <c r="F70" s="12">
        <v>9.06</v>
      </c>
      <c r="G70" s="6">
        <v>1500</v>
      </c>
      <c r="H70" s="13">
        <v>1520.17</v>
      </c>
      <c r="I70" s="14">
        <v>0.53</v>
      </c>
    </row>
    <row r="71" spans="2:9">
      <c r="B71" s="28">
        <v>7.6399999999999996E-2</v>
      </c>
      <c r="C71" s="6" t="s">
        <v>344</v>
      </c>
      <c r="D71" s="6" t="s">
        <v>728</v>
      </c>
      <c r="E71" s="6" t="s">
        <v>485</v>
      </c>
      <c r="F71" s="12">
        <v>7.64</v>
      </c>
      <c r="G71" s="6">
        <v>150</v>
      </c>
      <c r="H71" s="13">
        <v>1500</v>
      </c>
      <c r="I71" s="14">
        <v>0.52</v>
      </c>
    </row>
    <row r="72" spans="2:9">
      <c r="B72" s="28">
        <v>8.2199999999999995E-2</v>
      </c>
      <c r="C72" s="6" t="s">
        <v>349</v>
      </c>
      <c r="D72" s="6" t="s">
        <v>358</v>
      </c>
      <c r="E72" s="6" t="s">
        <v>341</v>
      </c>
      <c r="F72" s="12">
        <v>7.52</v>
      </c>
      <c r="G72" s="6">
        <v>70</v>
      </c>
      <c r="H72" s="13">
        <v>710.18000000000006</v>
      </c>
      <c r="I72" s="14">
        <v>0.25</v>
      </c>
    </row>
    <row r="73" spans="2:9">
      <c r="B73" s="28">
        <v>8.0100000000000005E-2</v>
      </c>
      <c r="C73" s="6" t="s">
        <v>346</v>
      </c>
      <c r="D73" s="6" t="s">
        <v>347</v>
      </c>
      <c r="E73" s="6" t="s">
        <v>341</v>
      </c>
      <c r="F73" s="12">
        <v>7.48</v>
      </c>
      <c r="G73" s="6">
        <v>60</v>
      </c>
      <c r="H73" s="13">
        <v>607.22</v>
      </c>
      <c r="I73" s="14">
        <v>0.21000000000000002</v>
      </c>
    </row>
    <row r="74" spans="2:9">
      <c r="B74" s="15" t="s">
        <v>1004</v>
      </c>
      <c r="C74" s="6" t="s">
        <v>344</v>
      </c>
      <c r="D74" s="6" t="s">
        <v>1005</v>
      </c>
      <c r="E74" s="6" t="s">
        <v>341</v>
      </c>
      <c r="F74" s="12">
        <v>7.82</v>
      </c>
      <c r="G74" s="6">
        <v>61500</v>
      </c>
      <c r="H74" s="13">
        <v>607.16999999999996</v>
      </c>
      <c r="I74" s="14">
        <v>0.21000000000000002</v>
      </c>
    </row>
    <row r="75" spans="2:9">
      <c r="B75" s="28">
        <v>8.3400000000000002E-2</v>
      </c>
      <c r="C75" s="6" t="s">
        <v>456</v>
      </c>
      <c r="D75" s="6" t="s">
        <v>1182</v>
      </c>
      <c r="E75" s="6" t="s">
        <v>341</v>
      </c>
      <c r="F75" s="12">
        <v>7.78</v>
      </c>
      <c r="G75" s="6">
        <v>500</v>
      </c>
      <c r="H75" s="13">
        <v>502.99</v>
      </c>
      <c r="I75" s="14">
        <v>0.18000000000000002</v>
      </c>
    </row>
    <row r="76" spans="2:9">
      <c r="B76" s="28">
        <v>7.9299999999999995E-2</v>
      </c>
      <c r="C76" s="6" t="s">
        <v>477</v>
      </c>
      <c r="D76" s="6" t="s">
        <v>2987</v>
      </c>
      <c r="E76" s="6" t="s">
        <v>341</v>
      </c>
      <c r="F76" s="12">
        <v>7.61</v>
      </c>
      <c r="G76" s="6">
        <v>500</v>
      </c>
      <c r="H76" s="13">
        <v>501.57</v>
      </c>
      <c r="I76" s="14">
        <v>0.18000000000000002</v>
      </c>
    </row>
    <row r="77" spans="2:9">
      <c r="B77" s="28">
        <v>8.8499999999999995E-2</v>
      </c>
      <c r="C77" s="6" t="s">
        <v>344</v>
      </c>
      <c r="D77" s="6" t="s">
        <v>2988</v>
      </c>
      <c r="E77" s="6" t="s">
        <v>341</v>
      </c>
      <c r="F77" s="12">
        <v>7.55</v>
      </c>
      <c r="G77" s="6">
        <v>45</v>
      </c>
      <c r="H77" s="13">
        <v>465.75</v>
      </c>
      <c r="I77" s="14">
        <v>0.16</v>
      </c>
    </row>
    <row r="78" spans="2:9">
      <c r="B78" s="28">
        <v>7.4800000000000005E-2</v>
      </c>
      <c r="C78" s="6" t="s">
        <v>511</v>
      </c>
      <c r="D78" s="6" t="s">
        <v>2989</v>
      </c>
      <c r="E78" s="6" t="s">
        <v>341</v>
      </c>
      <c r="F78" s="12">
        <v>7.52</v>
      </c>
      <c r="G78" s="6">
        <v>42</v>
      </c>
      <c r="H78" s="13">
        <v>419.73</v>
      </c>
      <c r="I78" s="14">
        <v>0.15</v>
      </c>
    </row>
    <row r="79" spans="2:9">
      <c r="B79" s="28">
        <v>7.6200000000000004E-2</v>
      </c>
      <c r="C79" s="6" t="s">
        <v>339</v>
      </c>
      <c r="D79" s="6" t="s">
        <v>340</v>
      </c>
      <c r="E79" s="6" t="s">
        <v>341</v>
      </c>
      <c r="F79" s="12">
        <v>7.48</v>
      </c>
      <c r="G79" s="6">
        <v>400</v>
      </c>
      <c r="H79" s="13">
        <v>400.71000000000004</v>
      </c>
      <c r="I79" s="14">
        <v>0.13999999999999999</v>
      </c>
    </row>
    <row r="80" spans="2:9">
      <c r="B80" s="28">
        <v>7.8299999999999995E-2</v>
      </c>
      <c r="C80" s="6" t="s">
        <v>511</v>
      </c>
      <c r="D80" s="6" t="s">
        <v>2990</v>
      </c>
      <c r="E80" s="6" t="s">
        <v>341</v>
      </c>
      <c r="F80" s="12">
        <v>7.42</v>
      </c>
      <c r="G80" s="6">
        <v>33</v>
      </c>
      <c r="H80" s="13">
        <v>331.21</v>
      </c>
      <c r="I80" s="14">
        <v>0.12000000000000001</v>
      </c>
    </row>
    <row r="81" spans="2:9">
      <c r="B81" s="28">
        <v>7.2999999999999995E-2</v>
      </c>
      <c r="C81" s="6" t="s">
        <v>356</v>
      </c>
      <c r="D81" s="6" t="s">
        <v>2991</v>
      </c>
      <c r="E81" s="6" t="s">
        <v>341</v>
      </c>
      <c r="F81" s="12">
        <v>7.31</v>
      </c>
      <c r="G81" s="6">
        <v>21</v>
      </c>
      <c r="H81" s="13">
        <v>209.88</v>
      </c>
      <c r="I81" s="14">
        <v>6.9999999999999993E-2</v>
      </c>
    </row>
    <row r="82" spans="2:9">
      <c r="B82" s="28">
        <v>7.5899999999999995E-2</v>
      </c>
      <c r="C82" s="6" t="s">
        <v>344</v>
      </c>
      <c r="D82" s="6" t="s">
        <v>348</v>
      </c>
      <c r="E82" s="6" t="s">
        <v>341</v>
      </c>
      <c r="F82" s="12">
        <v>7.48</v>
      </c>
      <c r="G82" s="6">
        <v>20</v>
      </c>
      <c r="H82" s="13">
        <v>200.28</v>
      </c>
      <c r="I82" s="14">
        <v>6.9999999999999993E-2</v>
      </c>
    </row>
    <row r="83" spans="2:9">
      <c r="B83" s="28">
        <v>8.09E-2</v>
      </c>
      <c r="C83" s="6" t="s">
        <v>346</v>
      </c>
      <c r="D83" s="6" t="s">
        <v>361</v>
      </c>
      <c r="E83" s="6" t="s">
        <v>341</v>
      </c>
      <c r="F83" s="12">
        <v>7.48</v>
      </c>
      <c r="G83" s="6">
        <v>18</v>
      </c>
      <c r="H83" s="13">
        <v>182.41</v>
      </c>
      <c r="I83" s="14">
        <v>6.0000000000000005E-2</v>
      </c>
    </row>
    <row r="84" spans="2:9">
      <c r="B84" s="28">
        <v>8.4000000000000005E-2</v>
      </c>
      <c r="C84" s="6" t="s">
        <v>356</v>
      </c>
      <c r="D84" s="6" t="s">
        <v>357</v>
      </c>
      <c r="E84" s="6" t="s">
        <v>341</v>
      </c>
      <c r="F84" s="12">
        <v>7.32</v>
      </c>
      <c r="G84" s="6">
        <v>17</v>
      </c>
      <c r="H84" s="13">
        <v>173.49</v>
      </c>
      <c r="I84" s="14">
        <v>6.0000000000000005E-2</v>
      </c>
    </row>
    <row r="85" spans="2:9">
      <c r="B85" s="28">
        <v>7.85E-2</v>
      </c>
      <c r="C85" s="6" t="s">
        <v>344</v>
      </c>
      <c r="D85" s="6" t="s">
        <v>359</v>
      </c>
      <c r="E85" s="6" t="s">
        <v>341</v>
      </c>
      <c r="F85" s="12">
        <v>7.47</v>
      </c>
      <c r="G85" s="6">
        <v>17</v>
      </c>
      <c r="H85" s="13">
        <v>171.58</v>
      </c>
      <c r="I85" s="14">
        <v>6.0000000000000005E-2</v>
      </c>
    </row>
    <row r="86" spans="2:9">
      <c r="B86" s="28">
        <v>7.1999999999999995E-2</v>
      </c>
      <c r="C86" s="6" t="s">
        <v>356</v>
      </c>
      <c r="D86" s="6" t="s">
        <v>2992</v>
      </c>
      <c r="E86" s="6" t="s">
        <v>341</v>
      </c>
      <c r="F86" s="12">
        <v>7.31</v>
      </c>
      <c r="G86" s="6">
        <v>17</v>
      </c>
      <c r="H86" s="13">
        <v>169.67000000000002</v>
      </c>
      <c r="I86" s="14">
        <v>6.0000000000000005E-2</v>
      </c>
    </row>
    <row r="87" spans="2:9">
      <c r="B87" s="28">
        <v>9.9500000000000005E-2</v>
      </c>
      <c r="C87" s="6" t="s">
        <v>1853</v>
      </c>
      <c r="D87" s="6" t="s">
        <v>1861</v>
      </c>
      <c r="E87" s="6" t="s">
        <v>1855</v>
      </c>
      <c r="F87" s="12">
        <v>9.4</v>
      </c>
      <c r="G87" s="6">
        <v>4</v>
      </c>
      <c r="H87" s="13">
        <v>40.21</v>
      </c>
      <c r="I87" s="14">
        <v>0.01</v>
      </c>
    </row>
    <row r="88" spans="2:9" ht="9.5" thickBot="1">
      <c r="E88" s="16" t="s">
        <v>133</v>
      </c>
      <c r="H88" s="17">
        <v>39262.31</v>
      </c>
      <c r="I88" s="18">
        <v>13.7</v>
      </c>
    </row>
    <row r="89" spans="2:9" ht="16" thickTop="1">
      <c r="B89" s="74" t="s">
        <v>1008</v>
      </c>
      <c r="C89" s="70"/>
      <c r="I89" s="14"/>
    </row>
    <row r="90" spans="2:9" ht="15.5">
      <c r="B90" s="69" t="s">
        <v>9</v>
      </c>
      <c r="C90" s="70"/>
      <c r="I90" s="14"/>
    </row>
    <row r="91" spans="2:9">
      <c r="B91" s="15" t="s">
        <v>1009</v>
      </c>
      <c r="C91" s="6" t="s">
        <v>1010</v>
      </c>
      <c r="D91" s="6" t="s">
        <v>1011</v>
      </c>
      <c r="E91" s="6" t="s">
        <v>1012</v>
      </c>
      <c r="F91" s="12">
        <v>7.89</v>
      </c>
      <c r="G91" s="6">
        <v>75</v>
      </c>
      <c r="H91" s="13">
        <v>7375.34</v>
      </c>
      <c r="I91" s="14">
        <v>2.58</v>
      </c>
    </row>
    <row r="92" spans="2:9">
      <c r="B92" s="15" t="s">
        <v>1009</v>
      </c>
      <c r="C92" s="6" t="s">
        <v>1013</v>
      </c>
      <c r="D92" s="6" t="s">
        <v>1014</v>
      </c>
      <c r="E92" s="6" t="s">
        <v>1012</v>
      </c>
      <c r="F92" s="12">
        <v>7.81</v>
      </c>
      <c r="G92" s="6">
        <v>75</v>
      </c>
      <c r="H92" s="13">
        <v>7370.56</v>
      </c>
      <c r="I92" s="14">
        <v>2.5700000000000003</v>
      </c>
    </row>
    <row r="93" spans="2:9" ht="9.5" thickBot="1">
      <c r="E93" s="16" t="s">
        <v>133</v>
      </c>
      <c r="H93" s="17">
        <v>14745.9</v>
      </c>
      <c r="I93" s="18">
        <v>5.15</v>
      </c>
    </row>
    <row r="94" spans="2:9" ht="16" thickTop="1">
      <c r="B94" s="74" t="s">
        <v>338</v>
      </c>
      <c r="C94" s="70"/>
      <c r="I94" s="14"/>
    </row>
    <row r="95" spans="2:9" ht="15.5">
      <c r="B95" s="69" t="s">
        <v>9</v>
      </c>
      <c r="C95" s="70"/>
      <c r="I95" s="14"/>
    </row>
    <row r="96" spans="2:9">
      <c r="B96" s="15" t="s">
        <v>521</v>
      </c>
      <c r="C96" s="6" t="s">
        <v>2633</v>
      </c>
      <c r="D96" s="6" t="s">
        <v>2634</v>
      </c>
      <c r="E96" s="6" t="s">
        <v>1830</v>
      </c>
      <c r="F96" s="12">
        <v>8.67</v>
      </c>
      <c r="G96" s="6">
        <v>10000</v>
      </c>
      <c r="H96" s="13">
        <v>10379.210000000001</v>
      </c>
      <c r="I96" s="14">
        <v>3.63</v>
      </c>
    </row>
    <row r="97" spans="2:9">
      <c r="B97" s="15" t="s">
        <v>521</v>
      </c>
      <c r="C97" s="6" t="s">
        <v>346</v>
      </c>
      <c r="D97" s="6" t="s">
        <v>738</v>
      </c>
      <c r="E97" s="6" t="s">
        <v>341</v>
      </c>
      <c r="F97" s="12">
        <v>6.97</v>
      </c>
      <c r="G97" s="6">
        <v>2041</v>
      </c>
      <c r="H97" s="13">
        <v>1143.99</v>
      </c>
      <c r="I97" s="14">
        <v>0.4</v>
      </c>
    </row>
    <row r="98" spans="2:9" ht="9.5" thickBot="1">
      <c r="E98" s="16" t="s">
        <v>133</v>
      </c>
      <c r="H98" s="17">
        <v>11523.2</v>
      </c>
      <c r="I98" s="18">
        <v>4.03</v>
      </c>
    </row>
    <row r="99" spans="2:9" ht="16" thickTop="1">
      <c r="B99" s="74" t="s">
        <v>160</v>
      </c>
      <c r="C99" s="70"/>
      <c r="I99" s="14"/>
    </row>
    <row r="100" spans="2:9" ht="15.5">
      <c r="B100" s="69" t="s">
        <v>9</v>
      </c>
      <c r="C100" s="70"/>
      <c r="I100" s="14"/>
    </row>
    <row r="101" spans="2:9">
      <c r="B101" s="28">
        <v>7.3400000000000007E-2</v>
      </c>
      <c r="C101" s="6" t="s">
        <v>739</v>
      </c>
      <c r="D101" s="6" t="s">
        <v>740</v>
      </c>
      <c r="E101" s="6" t="s">
        <v>163</v>
      </c>
      <c r="F101" s="12">
        <v>7.91</v>
      </c>
      <c r="G101" s="6">
        <v>32958000</v>
      </c>
      <c r="H101" s="13">
        <v>31285.25</v>
      </c>
      <c r="I101" s="14">
        <v>10.930000000000001</v>
      </c>
    </row>
    <row r="102" spans="2:9">
      <c r="B102" s="28">
        <v>6.9000000000000006E-2</v>
      </c>
      <c r="C102" s="6" t="s">
        <v>743</v>
      </c>
      <c r="D102" s="6" t="s">
        <v>744</v>
      </c>
      <c r="E102" s="6" t="s">
        <v>163</v>
      </c>
      <c r="F102" s="12">
        <v>7.95</v>
      </c>
      <c r="G102" s="6">
        <v>14480000</v>
      </c>
      <c r="H102" s="13">
        <v>12888.82</v>
      </c>
      <c r="I102" s="14">
        <v>4.5000000000000009</v>
      </c>
    </row>
    <row r="103" spans="2:9">
      <c r="B103" s="28">
        <v>7.2400000000000006E-2</v>
      </c>
      <c r="C103" s="6" t="s">
        <v>741</v>
      </c>
      <c r="D103" s="6" t="s">
        <v>742</v>
      </c>
      <c r="E103" s="6" t="s">
        <v>163</v>
      </c>
      <c r="F103" s="12">
        <v>7.9</v>
      </c>
      <c r="G103" s="6">
        <v>7500000</v>
      </c>
      <c r="H103" s="13">
        <v>7060.6100000000006</v>
      </c>
      <c r="I103" s="14">
        <v>2.4699999999999998</v>
      </c>
    </row>
    <row r="104" spans="2:9">
      <c r="B104" s="28">
        <v>7.5800000000000006E-2</v>
      </c>
      <c r="C104" s="6" t="s">
        <v>747</v>
      </c>
      <c r="D104" s="6" t="s">
        <v>748</v>
      </c>
      <c r="E104" s="6" t="s">
        <v>163</v>
      </c>
      <c r="F104" s="12">
        <v>7.94</v>
      </c>
      <c r="G104" s="6">
        <v>6000000</v>
      </c>
      <c r="H104" s="13">
        <v>5894.6500000000005</v>
      </c>
      <c r="I104" s="14">
        <v>2.06</v>
      </c>
    </row>
    <row r="105" spans="2:9">
      <c r="B105" s="28">
        <v>7.1900000000000006E-2</v>
      </c>
      <c r="C105" s="6" t="s">
        <v>263</v>
      </c>
      <c r="D105" s="6" t="s">
        <v>751</v>
      </c>
      <c r="E105" s="6" t="s">
        <v>163</v>
      </c>
      <c r="F105" s="12">
        <v>7.56</v>
      </c>
      <c r="G105" s="6">
        <v>5000000</v>
      </c>
      <c r="H105" s="13">
        <v>4940.67</v>
      </c>
      <c r="I105" s="14">
        <v>1.73</v>
      </c>
    </row>
    <row r="106" spans="2:9">
      <c r="B106" s="28">
        <v>7.5600000000000001E-2</v>
      </c>
      <c r="C106" s="6" t="s">
        <v>1229</v>
      </c>
      <c r="D106" s="6" t="s">
        <v>1225</v>
      </c>
      <c r="E106" s="6" t="s">
        <v>163</v>
      </c>
      <c r="F106" s="12">
        <v>7.82</v>
      </c>
      <c r="G106" s="6">
        <v>4958400</v>
      </c>
      <c r="H106" s="13">
        <v>4920.4400000000005</v>
      </c>
      <c r="I106" s="14">
        <v>1.72</v>
      </c>
    </row>
    <row r="107" spans="2:9">
      <c r="B107" s="28">
        <v>7.6200000000000004E-2</v>
      </c>
      <c r="C107" s="6" t="s">
        <v>1025</v>
      </c>
      <c r="D107" s="6" t="s">
        <v>1026</v>
      </c>
      <c r="E107" s="6" t="s">
        <v>163</v>
      </c>
      <c r="F107" s="12">
        <v>7.89</v>
      </c>
      <c r="G107" s="6">
        <v>4000000</v>
      </c>
      <c r="H107" s="13">
        <v>3973.96</v>
      </c>
      <c r="I107" s="14">
        <v>1.3900000000000001</v>
      </c>
    </row>
    <row r="108" spans="2:9">
      <c r="B108" s="28">
        <v>7.4499999999999997E-2</v>
      </c>
      <c r="C108" s="6" t="s">
        <v>1020</v>
      </c>
      <c r="D108" s="6" t="s">
        <v>1021</v>
      </c>
      <c r="E108" s="6" t="s">
        <v>163</v>
      </c>
      <c r="F108" s="12">
        <v>7.85</v>
      </c>
      <c r="G108" s="6">
        <v>3500000</v>
      </c>
      <c r="H108" s="13">
        <v>3446.26</v>
      </c>
      <c r="I108" s="14">
        <v>1.2</v>
      </c>
    </row>
    <row r="109" spans="2:9">
      <c r="B109" s="28">
        <v>7.5399999999999995E-2</v>
      </c>
      <c r="C109" s="6" t="s">
        <v>745</v>
      </c>
      <c r="D109" s="6" t="s">
        <v>746</v>
      </c>
      <c r="E109" s="6" t="s">
        <v>163</v>
      </c>
      <c r="F109" s="12">
        <v>7.82</v>
      </c>
      <c r="G109" s="6">
        <v>3000000</v>
      </c>
      <c r="H109" s="13">
        <v>2972.94</v>
      </c>
      <c r="I109" s="14">
        <v>1.04</v>
      </c>
    </row>
    <row r="110" spans="2:9">
      <c r="B110" s="28">
        <v>7.6200000000000004E-2</v>
      </c>
      <c r="C110" s="6" t="s">
        <v>749</v>
      </c>
      <c r="D110" s="6" t="s">
        <v>750</v>
      </c>
      <c r="E110" s="6" t="s">
        <v>163</v>
      </c>
      <c r="F110" s="12">
        <v>8</v>
      </c>
      <c r="G110" s="6">
        <v>3000000</v>
      </c>
      <c r="H110" s="13">
        <v>2939.55</v>
      </c>
      <c r="I110" s="14">
        <v>1.03</v>
      </c>
    </row>
    <row r="111" spans="2:9">
      <c r="B111" s="28">
        <v>7.3099999999999998E-2</v>
      </c>
      <c r="C111" s="6" t="s">
        <v>421</v>
      </c>
      <c r="D111" s="6" t="s">
        <v>2635</v>
      </c>
      <c r="E111" s="6" t="s">
        <v>163</v>
      </c>
      <c r="F111" s="12">
        <v>7.68</v>
      </c>
      <c r="G111" s="6">
        <v>2500000</v>
      </c>
      <c r="H111" s="13">
        <v>2469.31</v>
      </c>
      <c r="I111" s="14">
        <v>0.86</v>
      </c>
    </row>
    <row r="112" spans="2:9">
      <c r="B112" s="28">
        <v>7.4499999999999997E-2</v>
      </c>
      <c r="C112" s="6" t="s">
        <v>2993</v>
      </c>
      <c r="D112" s="6" t="s">
        <v>2994</v>
      </c>
      <c r="E112" s="6" t="s">
        <v>163</v>
      </c>
      <c r="F112" s="12">
        <v>7.88</v>
      </c>
      <c r="G112" s="6">
        <v>2000000</v>
      </c>
      <c r="H112" s="13">
        <v>1958.5900000000001</v>
      </c>
      <c r="I112" s="14">
        <v>0.68</v>
      </c>
    </row>
    <row r="113" spans="2:9">
      <c r="B113" s="28">
        <v>7.5200000000000003E-2</v>
      </c>
      <c r="C113" s="6" t="s">
        <v>1022</v>
      </c>
      <c r="D113" s="6" t="s">
        <v>1023</v>
      </c>
      <c r="E113" s="6" t="s">
        <v>163</v>
      </c>
      <c r="F113" s="12">
        <v>7.95</v>
      </c>
      <c r="G113" s="6">
        <v>1000000</v>
      </c>
      <c r="H113" s="13">
        <v>980.5</v>
      </c>
      <c r="I113" s="14">
        <v>0.34</v>
      </c>
    </row>
    <row r="114" spans="2:9">
      <c r="B114" s="28">
        <v>7.17E-2</v>
      </c>
      <c r="C114" s="6" t="s">
        <v>421</v>
      </c>
      <c r="D114" s="6" t="s">
        <v>422</v>
      </c>
      <c r="E114" s="6" t="s">
        <v>163</v>
      </c>
      <c r="F114" s="12">
        <v>7.68</v>
      </c>
      <c r="G114" s="6">
        <v>1000000</v>
      </c>
      <c r="H114" s="13">
        <v>980.27</v>
      </c>
      <c r="I114" s="14">
        <v>0.34</v>
      </c>
    </row>
    <row r="115" spans="2:9">
      <c r="B115" s="28">
        <v>7.2999999999999995E-2</v>
      </c>
      <c r="C115" s="6" t="s">
        <v>754</v>
      </c>
      <c r="D115" s="6" t="s">
        <v>755</v>
      </c>
      <c r="E115" s="6" t="s">
        <v>163</v>
      </c>
      <c r="F115" s="12">
        <v>7.87</v>
      </c>
      <c r="G115" s="6">
        <v>931997</v>
      </c>
      <c r="H115" s="13">
        <v>887.33</v>
      </c>
      <c r="I115" s="14">
        <v>0.31000000000000005</v>
      </c>
    </row>
    <row r="116" spans="2:9">
      <c r="B116" s="28">
        <v>7.6499999999999999E-2</v>
      </c>
      <c r="C116" s="6" t="s">
        <v>186</v>
      </c>
      <c r="D116" s="6" t="s">
        <v>2995</v>
      </c>
      <c r="E116" s="6" t="s">
        <v>163</v>
      </c>
      <c r="F116" s="12">
        <v>6.47</v>
      </c>
      <c r="G116" s="6">
        <v>500000</v>
      </c>
      <c r="H116" s="13">
        <v>509.49</v>
      </c>
      <c r="I116" s="14">
        <v>0.18000000000000002</v>
      </c>
    </row>
    <row r="117" spans="2:9">
      <c r="B117" s="28">
        <v>7.4499999999999997E-2</v>
      </c>
      <c r="C117" s="6" t="s">
        <v>2996</v>
      </c>
      <c r="D117" s="6" t="s">
        <v>2997</v>
      </c>
      <c r="E117" s="6" t="s">
        <v>163</v>
      </c>
      <c r="F117" s="12">
        <v>7.9</v>
      </c>
      <c r="G117" s="6">
        <v>500000</v>
      </c>
      <c r="H117" s="13">
        <v>488.6</v>
      </c>
      <c r="I117" s="14">
        <v>0.17</v>
      </c>
    </row>
    <row r="118" spans="2:9">
      <c r="B118" s="28">
        <v>7.17E-2</v>
      </c>
      <c r="C118" s="6" t="s">
        <v>2998</v>
      </c>
      <c r="D118" s="6" t="s">
        <v>2999</v>
      </c>
      <c r="E118" s="6" t="s">
        <v>163</v>
      </c>
      <c r="F118" s="12">
        <v>6.91</v>
      </c>
      <c r="G118" s="6">
        <v>482100</v>
      </c>
      <c r="H118" s="13">
        <v>488.45</v>
      </c>
      <c r="I118" s="14">
        <v>0.17</v>
      </c>
    </row>
    <row r="119" spans="2:9">
      <c r="B119" s="28">
        <v>6.5699999999999995E-2</v>
      </c>
      <c r="C119" s="6" t="s">
        <v>3000</v>
      </c>
      <c r="D119" s="6" t="s">
        <v>3001</v>
      </c>
      <c r="E119" s="6" t="s">
        <v>163</v>
      </c>
      <c r="F119" s="12">
        <v>7.45</v>
      </c>
      <c r="G119" s="6">
        <v>500000</v>
      </c>
      <c r="H119" s="13">
        <v>486.46000000000004</v>
      </c>
      <c r="I119" s="14">
        <v>0.17</v>
      </c>
    </row>
    <row r="120" spans="2:9">
      <c r="B120" s="28">
        <v>6.88E-2</v>
      </c>
      <c r="C120" s="6" t="s">
        <v>1027</v>
      </c>
      <c r="D120" s="6" t="s">
        <v>1028</v>
      </c>
      <c r="E120" s="6" t="s">
        <v>163</v>
      </c>
      <c r="F120" s="12">
        <v>7.9</v>
      </c>
      <c r="G120" s="6">
        <v>500000</v>
      </c>
      <c r="H120" s="13">
        <v>471.67</v>
      </c>
      <c r="I120" s="14">
        <v>0.16</v>
      </c>
    </row>
    <row r="121" spans="2:9">
      <c r="B121" s="28">
        <v>7.9600000000000004E-2</v>
      </c>
      <c r="C121" s="6" t="s">
        <v>3002</v>
      </c>
      <c r="D121" s="6" t="s">
        <v>3003</v>
      </c>
      <c r="E121" s="6" t="s">
        <v>163</v>
      </c>
      <c r="F121" s="12">
        <v>5.53</v>
      </c>
      <c r="G121" s="6">
        <v>300000</v>
      </c>
      <c r="H121" s="13">
        <v>300.5</v>
      </c>
      <c r="I121" s="14">
        <v>0.1</v>
      </c>
    </row>
    <row r="122" spans="2:9">
      <c r="B122" s="28">
        <v>7.9600000000000004E-2</v>
      </c>
      <c r="C122" s="6" t="s">
        <v>397</v>
      </c>
      <c r="D122" s="6" t="s">
        <v>3004</v>
      </c>
      <c r="E122" s="6" t="s">
        <v>163</v>
      </c>
      <c r="F122" s="12">
        <v>5.71</v>
      </c>
      <c r="G122" s="6">
        <v>250000</v>
      </c>
      <c r="H122" s="13">
        <v>251.29</v>
      </c>
      <c r="I122" s="14">
        <v>9.0000000000000011E-2</v>
      </c>
    </row>
    <row r="123" spans="2:9">
      <c r="B123" s="28">
        <v>8.0500000000000002E-2</v>
      </c>
      <c r="C123" s="6" t="s">
        <v>363</v>
      </c>
      <c r="D123" s="6" t="s">
        <v>365</v>
      </c>
      <c r="E123" s="6" t="s">
        <v>163</v>
      </c>
      <c r="F123" s="12">
        <v>6.79</v>
      </c>
      <c r="G123" s="6">
        <v>200000</v>
      </c>
      <c r="H123" s="13">
        <v>205.14000000000001</v>
      </c>
      <c r="I123" s="14">
        <v>6.9999999999999993E-2</v>
      </c>
    </row>
    <row r="124" spans="2:9">
      <c r="B124" s="28">
        <v>7.0900000000000005E-2</v>
      </c>
      <c r="C124" s="6" t="s">
        <v>770</v>
      </c>
      <c r="D124" s="6" t="s">
        <v>771</v>
      </c>
      <c r="E124" s="6" t="s">
        <v>163</v>
      </c>
      <c r="F124" s="12">
        <v>7.97</v>
      </c>
      <c r="G124" s="6">
        <v>218306</v>
      </c>
      <c r="H124" s="13">
        <v>198.4</v>
      </c>
      <c r="I124" s="14">
        <v>6.9999999999999993E-2</v>
      </c>
    </row>
    <row r="125" spans="2:9">
      <c r="B125" s="28">
        <v>7.9799999999999996E-2</v>
      </c>
      <c r="C125" s="6" t="s">
        <v>219</v>
      </c>
      <c r="D125" s="6" t="s">
        <v>3005</v>
      </c>
      <c r="E125" s="6" t="s">
        <v>163</v>
      </c>
      <c r="F125" s="12">
        <v>5.57</v>
      </c>
      <c r="G125" s="6">
        <v>150000</v>
      </c>
      <c r="H125" s="13">
        <v>150.38</v>
      </c>
      <c r="I125" s="14">
        <v>0.05</v>
      </c>
    </row>
    <row r="126" spans="2:9">
      <c r="B126" s="28">
        <v>7.2599999999999998E-2</v>
      </c>
      <c r="C126" s="6" t="s">
        <v>441</v>
      </c>
      <c r="D126" s="6" t="s">
        <v>442</v>
      </c>
      <c r="E126" s="6" t="s">
        <v>163</v>
      </c>
      <c r="F126" s="12">
        <v>7.07</v>
      </c>
      <c r="G126" s="6">
        <v>107650</v>
      </c>
      <c r="H126" s="13">
        <v>109.41</v>
      </c>
      <c r="I126" s="14">
        <v>0.04</v>
      </c>
    </row>
    <row r="127" spans="2:9">
      <c r="B127" s="28">
        <v>7.9100000000000004E-2</v>
      </c>
      <c r="C127" s="6" t="s">
        <v>2849</v>
      </c>
      <c r="D127" s="6" t="s">
        <v>2850</v>
      </c>
      <c r="E127" s="6" t="s">
        <v>163</v>
      </c>
      <c r="F127" s="12">
        <v>7.91</v>
      </c>
      <c r="G127" s="6">
        <v>310</v>
      </c>
      <c r="H127" s="13">
        <v>0.31</v>
      </c>
      <c r="I127" s="29" t="s">
        <v>237</v>
      </c>
    </row>
    <row r="128" spans="2:9">
      <c r="B128" s="28">
        <v>6.6699999999999995E-2</v>
      </c>
      <c r="C128" s="6" t="s">
        <v>774</v>
      </c>
      <c r="D128" s="6" t="s">
        <v>775</v>
      </c>
      <c r="E128" s="6" t="s">
        <v>163</v>
      </c>
      <c r="F128" s="12">
        <v>7.85</v>
      </c>
      <c r="G128" s="6">
        <v>125</v>
      </c>
      <c r="H128" s="13">
        <v>0.11</v>
      </c>
      <c r="I128" s="29" t="s">
        <v>237</v>
      </c>
    </row>
    <row r="129" spans="2:9" ht="9.5" thickBot="1">
      <c r="E129" s="16" t="s">
        <v>133</v>
      </c>
      <c r="H129" s="17">
        <v>91259.36</v>
      </c>
      <c r="I129" s="18">
        <v>31.87</v>
      </c>
    </row>
    <row r="130" spans="2:9" ht="9.5" thickTop="1">
      <c r="B130" s="15" t="s">
        <v>778</v>
      </c>
      <c r="C130" s="6" t="s">
        <v>1047</v>
      </c>
      <c r="D130" s="6" t="s">
        <v>1048</v>
      </c>
      <c r="E130" s="6" t="s">
        <v>163</v>
      </c>
      <c r="F130" s="12">
        <v>7.39</v>
      </c>
      <c r="G130" s="6">
        <v>3119600</v>
      </c>
      <c r="H130" s="13">
        <v>1568.66</v>
      </c>
      <c r="I130" s="14">
        <v>0.55000000000000004</v>
      </c>
    </row>
    <row r="131" spans="2:9">
      <c r="B131" s="15" t="s">
        <v>778</v>
      </c>
      <c r="C131" s="6" t="s">
        <v>3006</v>
      </c>
      <c r="D131" s="6" t="s">
        <v>3007</v>
      </c>
      <c r="E131" s="6" t="s">
        <v>163</v>
      </c>
      <c r="F131" s="12">
        <v>7.68</v>
      </c>
      <c r="G131" s="6">
        <v>3036000</v>
      </c>
      <c r="H131" s="13">
        <v>1246.54</v>
      </c>
      <c r="I131" s="14">
        <v>0.44</v>
      </c>
    </row>
    <row r="132" spans="2:9">
      <c r="B132" s="15" t="s">
        <v>778</v>
      </c>
      <c r="C132" s="6" t="s">
        <v>2872</v>
      </c>
      <c r="D132" s="6" t="s">
        <v>2873</v>
      </c>
      <c r="E132" s="6" t="s">
        <v>163</v>
      </c>
      <c r="F132" s="12">
        <v>7.68</v>
      </c>
      <c r="G132" s="6">
        <v>2088800</v>
      </c>
      <c r="H132" s="13">
        <v>853.82</v>
      </c>
      <c r="I132" s="14">
        <v>0.3</v>
      </c>
    </row>
    <row r="133" spans="2:9">
      <c r="B133" s="15" t="s">
        <v>778</v>
      </c>
      <c r="C133" s="6" t="s">
        <v>2886</v>
      </c>
      <c r="D133" s="6" t="s">
        <v>2887</v>
      </c>
      <c r="E133" s="6" t="s">
        <v>163</v>
      </c>
      <c r="F133" s="12">
        <v>7.99</v>
      </c>
      <c r="G133" s="6">
        <v>3036000</v>
      </c>
      <c r="H133" s="13">
        <v>702.06000000000006</v>
      </c>
      <c r="I133" s="14">
        <v>0.25</v>
      </c>
    </row>
    <row r="134" spans="2:9">
      <c r="B134" s="15" t="s">
        <v>778</v>
      </c>
      <c r="C134" s="6" t="s">
        <v>3008</v>
      </c>
      <c r="D134" s="6" t="s">
        <v>3009</v>
      </c>
      <c r="E134" s="6" t="s">
        <v>163</v>
      </c>
      <c r="F134" s="12">
        <v>7.93</v>
      </c>
      <c r="G134" s="6">
        <v>2056100</v>
      </c>
      <c r="H134" s="13">
        <v>555.48</v>
      </c>
      <c r="I134" s="14">
        <v>0.19</v>
      </c>
    </row>
    <row r="135" spans="2:9">
      <c r="B135" s="15" t="s">
        <v>778</v>
      </c>
      <c r="C135" s="6" t="s">
        <v>2870</v>
      </c>
      <c r="D135" s="6" t="s">
        <v>2871</v>
      </c>
      <c r="E135" s="6" t="s">
        <v>163</v>
      </c>
      <c r="F135" s="12">
        <v>7.44</v>
      </c>
      <c r="G135" s="6">
        <v>1027600</v>
      </c>
      <c r="H135" s="13">
        <v>499.29</v>
      </c>
      <c r="I135" s="14">
        <v>0.17</v>
      </c>
    </row>
    <row r="136" spans="2:9">
      <c r="B136" s="15" t="s">
        <v>778</v>
      </c>
      <c r="C136" s="6" t="s">
        <v>2640</v>
      </c>
      <c r="D136" s="6" t="s">
        <v>2641</v>
      </c>
      <c r="E136" s="6" t="s">
        <v>163</v>
      </c>
      <c r="F136" s="12">
        <v>7.46</v>
      </c>
      <c r="G136" s="6">
        <v>567200</v>
      </c>
      <c r="H136" s="13">
        <v>273.43</v>
      </c>
      <c r="I136" s="14">
        <v>0.1</v>
      </c>
    </row>
    <row r="137" spans="2:9">
      <c r="B137" s="15" t="s">
        <v>778</v>
      </c>
      <c r="C137" s="6" t="s">
        <v>2878</v>
      </c>
      <c r="D137" s="6" t="s">
        <v>2879</v>
      </c>
      <c r="E137" s="6" t="s">
        <v>163</v>
      </c>
      <c r="F137" s="12">
        <v>7.64</v>
      </c>
      <c r="G137" s="6">
        <v>567200</v>
      </c>
      <c r="H137" s="13">
        <v>249.57</v>
      </c>
      <c r="I137" s="14">
        <v>9.0000000000000011E-2</v>
      </c>
    </row>
    <row r="138" spans="2:9">
      <c r="B138" s="15" t="s">
        <v>778</v>
      </c>
      <c r="C138" s="6" t="s">
        <v>3010</v>
      </c>
      <c r="D138" s="6" t="s">
        <v>3011</v>
      </c>
      <c r="E138" s="6" t="s">
        <v>163</v>
      </c>
      <c r="F138" s="12">
        <v>7.68</v>
      </c>
      <c r="G138" s="6">
        <v>567200</v>
      </c>
      <c r="H138" s="13">
        <v>230.92000000000002</v>
      </c>
      <c r="I138" s="14">
        <v>0.08</v>
      </c>
    </row>
    <row r="139" spans="2:9">
      <c r="B139" s="15" t="s">
        <v>778</v>
      </c>
      <c r="C139" s="6" t="s">
        <v>3012</v>
      </c>
      <c r="D139" s="6" t="s">
        <v>3013</v>
      </c>
      <c r="E139" s="6" t="s">
        <v>163</v>
      </c>
      <c r="F139" s="12">
        <v>7.69</v>
      </c>
      <c r="G139" s="6">
        <v>567200</v>
      </c>
      <c r="H139" s="13">
        <v>222.26</v>
      </c>
      <c r="I139" s="14">
        <v>0.08</v>
      </c>
    </row>
    <row r="140" spans="2:9">
      <c r="B140" s="15" t="s">
        <v>778</v>
      </c>
      <c r="C140" s="6" t="s">
        <v>3014</v>
      </c>
      <c r="D140" s="6" t="s">
        <v>3015</v>
      </c>
      <c r="E140" s="6" t="s">
        <v>163</v>
      </c>
      <c r="F140" s="12">
        <v>7.84</v>
      </c>
      <c r="G140" s="6">
        <v>567200</v>
      </c>
      <c r="H140" s="13">
        <v>194.83</v>
      </c>
      <c r="I140" s="14">
        <v>6.9999999999999993E-2</v>
      </c>
    </row>
    <row r="141" spans="2:9">
      <c r="B141" s="15" t="s">
        <v>778</v>
      </c>
      <c r="C141" s="6" t="s">
        <v>3016</v>
      </c>
      <c r="D141" s="6" t="s">
        <v>3017</v>
      </c>
      <c r="E141" s="6" t="s">
        <v>163</v>
      </c>
      <c r="F141" s="12">
        <v>7.91</v>
      </c>
      <c r="G141" s="6">
        <v>567200</v>
      </c>
      <c r="H141" s="13">
        <v>186.05</v>
      </c>
      <c r="I141" s="14">
        <v>6.0000000000000005E-2</v>
      </c>
    </row>
    <row r="142" spans="2:9">
      <c r="B142" s="15" t="s">
        <v>778</v>
      </c>
      <c r="C142" s="6" t="s">
        <v>2880</v>
      </c>
      <c r="D142" s="6" t="s">
        <v>2881</v>
      </c>
      <c r="E142" s="6" t="s">
        <v>163</v>
      </c>
      <c r="F142" s="12">
        <v>7.84</v>
      </c>
      <c r="G142" s="6">
        <v>567200</v>
      </c>
      <c r="H142" s="13">
        <v>180.85</v>
      </c>
      <c r="I142" s="14">
        <v>6.0000000000000005E-2</v>
      </c>
    </row>
    <row r="143" spans="2:9" ht="9.5" thickBot="1">
      <c r="E143" s="16" t="s">
        <v>133</v>
      </c>
      <c r="H143" s="17">
        <v>6963.76</v>
      </c>
      <c r="I143" s="18">
        <v>2.44</v>
      </c>
    </row>
    <row r="144" spans="2:9" ht="9.5" thickTop="1">
      <c r="I144" s="14"/>
    </row>
    <row r="145" spans="1:9" ht="15.5">
      <c r="A145" s="69" t="s">
        <v>538</v>
      </c>
      <c r="B145" s="70"/>
      <c r="C145" s="70"/>
      <c r="I145" s="14"/>
    </row>
    <row r="146" spans="1:9" ht="15.5">
      <c r="B146" s="74" t="s">
        <v>539</v>
      </c>
      <c r="C146" s="70"/>
      <c r="I146" s="14"/>
    </row>
    <row r="147" spans="1:9" ht="15.5">
      <c r="B147" s="69" t="s">
        <v>540</v>
      </c>
      <c r="C147" s="70"/>
      <c r="I147" s="14"/>
    </row>
    <row r="148" spans="1:9">
      <c r="B148" s="15" t="s">
        <v>541</v>
      </c>
      <c r="C148" s="6" t="s">
        <v>607</v>
      </c>
      <c r="D148" s="6" t="s">
        <v>3018</v>
      </c>
      <c r="E148" s="6" t="s">
        <v>601</v>
      </c>
      <c r="F148" s="12">
        <v>7.91</v>
      </c>
      <c r="G148" s="6">
        <v>10000</v>
      </c>
      <c r="H148" s="13">
        <v>9895</v>
      </c>
      <c r="I148" s="14">
        <v>3.46</v>
      </c>
    </row>
    <row r="149" spans="1:9">
      <c r="B149" s="15" t="s">
        <v>541</v>
      </c>
      <c r="C149" s="6" t="s">
        <v>595</v>
      </c>
      <c r="D149" s="6" t="s">
        <v>1057</v>
      </c>
      <c r="E149" s="6" t="s">
        <v>544</v>
      </c>
      <c r="F149" s="12">
        <v>7.3</v>
      </c>
      <c r="G149" s="6">
        <v>10000</v>
      </c>
      <c r="H149" s="13">
        <v>9416.2000000000007</v>
      </c>
      <c r="I149" s="14">
        <v>3.29</v>
      </c>
    </row>
    <row r="150" spans="1:9" ht="9.5" thickBot="1">
      <c r="E150" s="16" t="s">
        <v>133</v>
      </c>
      <c r="H150" s="17">
        <v>19311.2</v>
      </c>
      <c r="I150" s="18">
        <v>6.75</v>
      </c>
    </row>
    <row r="151" spans="1:9" ht="9.5" thickTop="1">
      <c r="I151" s="14"/>
    </row>
    <row r="152" spans="1:9" ht="15.5">
      <c r="A152" s="69" t="s">
        <v>1058</v>
      </c>
      <c r="B152" s="70"/>
      <c r="C152" s="70"/>
      <c r="I152" s="14"/>
    </row>
    <row r="153" spans="1:9" ht="15.5">
      <c r="B153" s="69" t="s">
        <v>540</v>
      </c>
      <c r="C153" s="70"/>
      <c r="I153" s="14"/>
    </row>
    <row r="154" spans="1:9">
      <c r="B154" s="15" t="s">
        <v>10</v>
      </c>
      <c r="C154" s="6" t="s">
        <v>1059</v>
      </c>
      <c r="D154" s="6" t="s">
        <v>1060</v>
      </c>
      <c r="E154" s="6" t="s">
        <v>1058</v>
      </c>
      <c r="G154" s="6">
        <v>7671.625</v>
      </c>
      <c r="H154" s="13">
        <v>897.03</v>
      </c>
      <c r="I154" s="14">
        <v>0.31000000000000005</v>
      </c>
    </row>
    <row r="155" spans="1:9" ht="9.5" thickBot="1">
      <c r="E155" s="16" t="s">
        <v>133</v>
      </c>
      <c r="H155" s="25">
        <v>897.03</v>
      </c>
      <c r="I155" s="26">
        <v>0.31</v>
      </c>
    </row>
    <row r="156" spans="1:9" ht="9.5" thickTop="1">
      <c r="I156" s="14"/>
    </row>
    <row r="157" spans="1:9">
      <c r="I157" s="14"/>
    </row>
    <row r="158" spans="1:9">
      <c r="C158" s="6" t="s">
        <v>152</v>
      </c>
      <c r="E158" s="6" t="s">
        <v>10</v>
      </c>
      <c r="F158" s="12">
        <v>6.03</v>
      </c>
      <c r="H158" s="13">
        <v>37133.870000000003</v>
      </c>
      <c r="I158" s="14">
        <v>12.97</v>
      </c>
    </row>
    <row r="159" spans="1:9">
      <c r="I159" s="14"/>
    </row>
    <row r="160" spans="1:9">
      <c r="A160" s="11" t="s">
        <v>134</v>
      </c>
      <c r="H160" s="19">
        <v>2485.29</v>
      </c>
      <c r="I160" s="20">
        <v>0.9</v>
      </c>
    </row>
    <row r="161" spans="1:9">
      <c r="I161" s="14"/>
    </row>
    <row r="162" spans="1:9" ht="9.5" thickBot="1">
      <c r="E162" s="16" t="s">
        <v>135</v>
      </c>
      <c r="H162" s="17">
        <v>286274.46000000002</v>
      </c>
      <c r="I162" s="18">
        <v>100</v>
      </c>
    </row>
    <row r="163" spans="1:9" ht="9.5" thickTop="1">
      <c r="I163" s="14"/>
    </row>
    <row r="164" spans="1:9">
      <c r="A164" s="16" t="s">
        <v>136</v>
      </c>
      <c r="I164" s="14"/>
    </row>
    <row r="165" spans="1:9">
      <c r="A165" s="6">
        <v>1</v>
      </c>
      <c r="B165" s="6" t="s">
        <v>137</v>
      </c>
      <c r="I165" s="14"/>
    </row>
    <row r="166" spans="1:9">
      <c r="I166" s="14"/>
    </row>
    <row r="167" spans="1:9">
      <c r="A167" s="6">
        <v>2</v>
      </c>
      <c r="B167" s="6" t="s">
        <v>239</v>
      </c>
      <c r="I167" s="14"/>
    </row>
    <row r="168" spans="1:9">
      <c r="I168" s="14"/>
    </row>
    <row r="169" spans="1:9">
      <c r="C169" s="6" t="s">
        <v>240</v>
      </c>
      <c r="D169" s="6">
        <v>7.63</v>
      </c>
      <c r="I169" s="14"/>
    </row>
    <row r="170" spans="1:9">
      <c r="C170" s="6" t="s">
        <v>241</v>
      </c>
      <c r="D170" s="6" t="s">
        <v>3019</v>
      </c>
      <c r="I170" s="14"/>
    </row>
    <row r="171" spans="1:9">
      <c r="C171" s="6" t="s">
        <v>243</v>
      </c>
      <c r="D171" s="6" t="s">
        <v>3020</v>
      </c>
      <c r="I171" s="14"/>
    </row>
    <row r="172" spans="1:9">
      <c r="C172" s="6" t="s">
        <v>245</v>
      </c>
      <c r="I172" s="14"/>
    </row>
    <row r="173" spans="1:9">
      <c r="I173" s="14"/>
    </row>
    <row r="174" spans="1:9">
      <c r="A174" s="6">
        <v>3</v>
      </c>
      <c r="B174" s="21" t="s">
        <v>139</v>
      </c>
      <c r="C174" s="22"/>
      <c r="I174" s="14"/>
    </row>
    <row r="175" spans="1:9">
      <c r="B175" s="22"/>
      <c r="C175" s="22"/>
      <c r="I175" s="14"/>
    </row>
    <row r="176" spans="1:9">
      <c r="B176" s="22"/>
      <c r="C176" s="27" t="s">
        <v>140</v>
      </c>
      <c r="I176" s="14"/>
    </row>
    <row r="177" spans="1:9">
      <c r="B177" s="22"/>
      <c r="C177" s="27" t="s">
        <v>141</v>
      </c>
      <c r="D177" s="16" t="s">
        <v>142</v>
      </c>
      <c r="E177" s="16" t="s">
        <v>143</v>
      </c>
      <c r="I177" s="14"/>
    </row>
    <row r="178" spans="1:9">
      <c r="B178" s="22"/>
      <c r="C178" s="22" t="s">
        <v>3021</v>
      </c>
      <c r="D178" s="6">
        <v>59.548700000000004</v>
      </c>
      <c r="E178" s="6">
        <v>57.252600000000001</v>
      </c>
      <c r="I178" s="14"/>
    </row>
    <row r="179" spans="1:9">
      <c r="B179" s="22"/>
      <c r="C179" s="22" t="s">
        <v>3022</v>
      </c>
      <c r="D179" s="6">
        <v>12.5771</v>
      </c>
      <c r="E179" s="6">
        <v>12.021100000000001</v>
      </c>
      <c r="I179" s="14"/>
    </row>
    <row r="180" spans="1:9">
      <c r="B180" s="22"/>
      <c r="C180" s="22" t="s">
        <v>3023</v>
      </c>
      <c r="D180" s="30">
        <v>69.26400000000001</v>
      </c>
      <c r="E180" s="6">
        <v>66.660600000000002</v>
      </c>
      <c r="I180" s="14"/>
    </row>
    <row r="181" spans="1:9">
      <c r="B181" s="22"/>
      <c r="C181" s="22" t="s">
        <v>3024</v>
      </c>
      <c r="D181" s="6">
        <v>13.797500000000001</v>
      </c>
      <c r="E181" s="6">
        <v>13.1958</v>
      </c>
      <c r="I181" s="14"/>
    </row>
    <row r="182" spans="1:9">
      <c r="B182" s="22"/>
      <c r="C182" s="22"/>
      <c r="I182" s="14"/>
    </row>
    <row r="183" spans="1:9">
      <c r="B183" s="22"/>
      <c r="C183" s="16" t="s">
        <v>1248</v>
      </c>
      <c r="I183" s="14"/>
    </row>
    <row r="184" spans="1:9">
      <c r="B184" s="22"/>
      <c r="C184" s="16" t="s">
        <v>1249</v>
      </c>
      <c r="D184" s="16" t="s">
        <v>1250</v>
      </c>
      <c r="E184" s="16" t="s">
        <v>1251</v>
      </c>
      <c r="F184" s="31" t="s">
        <v>1252</v>
      </c>
      <c r="G184" s="16" t="s">
        <v>1253</v>
      </c>
      <c r="I184" s="14"/>
    </row>
    <row r="185" spans="1:9">
      <c r="B185" s="22"/>
      <c r="C185" s="22" t="s">
        <v>3024</v>
      </c>
      <c r="D185" s="6">
        <v>8.4500000000000006E-2</v>
      </c>
      <c r="E185" s="6">
        <v>8.4500000000000006E-2</v>
      </c>
      <c r="F185" s="12">
        <v>13.572900000000001</v>
      </c>
      <c r="G185" s="32">
        <v>46093</v>
      </c>
      <c r="I185" s="14"/>
    </row>
    <row r="186" spans="1:9">
      <c r="B186" s="22"/>
      <c r="C186" s="22" t="s">
        <v>3022</v>
      </c>
      <c r="D186" s="6">
        <v>7.22E-2</v>
      </c>
      <c r="E186" s="6">
        <v>7.22E-2</v>
      </c>
      <c r="F186" s="12">
        <v>12.3675</v>
      </c>
      <c r="G186" s="32">
        <v>46093</v>
      </c>
      <c r="I186" s="14"/>
    </row>
    <row r="187" spans="1:9">
      <c r="B187" s="22"/>
      <c r="C187" s="22"/>
      <c r="I187" s="14"/>
    </row>
    <row r="188" spans="1:9">
      <c r="A188" s="6">
        <v>4</v>
      </c>
      <c r="B188" s="44" t="s">
        <v>1905</v>
      </c>
      <c r="I188" s="14"/>
    </row>
    <row r="189" spans="1:9">
      <c r="I189" s="14"/>
    </row>
    <row r="190" spans="1:9">
      <c r="A190" s="6">
        <v>5</v>
      </c>
      <c r="B190" s="44" t="s">
        <v>3025</v>
      </c>
      <c r="I190" s="14"/>
    </row>
    <row r="191" spans="1:9">
      <c r="I191" s="14"/>
    </row>
    <row r="192" spans="1:9">
      <c r="A192" s="6">
        <v>6</v>
      </c>
      <c r="B192" s="6" t="s">
        <v>392</v>
      </c>
      <c r="I192" s="14"/>
    </row>
    <row r="193" spans="1:9">
      <c r="B193" s="6" t="s">
        <v>393</v>
      </c>
      <c r="I193" s="14"/>
    </row>
    <row r="194" spans="1:9">
      <c r="B194" s="6" t="s">
        <v>394</v>
      </c>
      <c r="I194" s="14"/>
    </row>
    <row r="195" spans="1:9">
      <c r="I195" s="14"/>
    </row>
    <row r="196" spans="1:9" ht="20" customHeight="1">
      <c r="A196" s="6">
        <v>7</v>
      </c>
      <c r="B196" s="71" t="s">
        <v>148</v>
      </c>
      <c r="C196" s="72"/>
      <c r="D196" s="72"/>
      <c r="E196" s="72"/>
      <c r="F196" s="72"/>
      <c r="G196" s="72"/>
      <c r="H196" s="72"/>
      <c r="I196" s="73"/>
    </row>
    <row r="197" spans="1:9">
      <c r="A197" s="2"/>
      <c r="B197" s="1"/>
      <c r="C197" s="1"/>
      <c r="D197" s="1"/>
      <c r="E197" s="1"/>
      <c r="F197" s="3"/>
      <c r="G197" s="1"/>
      <c r="H197" s="4"/>
      <c r="I197" s="3"/>
    </row>
    <row r="198" spans="1:9">
      <c r="A198" s="24" t="s">
        <v>149</v>
      </c>
      <c r="B198" s="21"/>
      <c r="C198" s="21"/>
      <c r="D198" s="21"/>
    </row>
    <row r="199" spans="1:9">
      <c r="A199" s="21"/>
      <c r="B199" s="21"/>
      <c r="C199" s="21"/>
      <c r="D199" s="21"/>
    </row>
    <row r="200" spans="1:9">
      <c r="A200" s="21"/>
      <c r="B200" s="21"/>
      <c r="C200" s="21"/>
      <c r="D200" s="21"/>
    </row>
    <row r="201" spans="1:9">
      <c r="A201" s="21"/>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4" t="s">
        <v>3026</v>
      </c>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1"/>
      <c r="B231" s="21"/>
      <c r="C231" s="21"/>
      <c r="D231" s="21"/>
    </row>
    <row r="232" spans="1:4">
      <c r="A232" s="21"/>
      <c r="B232" s="21"/>
      <c r="C232" s="21"/>
      <c r="D232" s="21"/>
    </row>
    <row r="233" spans="1:4">
      <c r="A233" s="21"/>
      <c r="B233" s="21"/>
      <c r="C233" s="21"/>
      <c r="D233" s="21"/>
    </row>
  </sheetData>
  <mergeCells count="20">
    <mergeCell ref="B95:C95"/>
    <mergeCell ref="A2:C2"/>
    <mergeCell ref="A3:C3"/>
    <mergeCell ref="B4:C4"/>
    <mergeCell ref="B51:C51"/>
    <mergeCell ref="B52:C52"/>
    <mergeCell ref="A57:C57"/>
    <mergeCell ref="B58:C58"/>
    <mergeCell ref="B59:C59"/>
    <mergeCell ref="B89:C89"/>
    <mergeCell ref="B90:C90"/>
    <mergeCell ref="B94:C94"/>
    <mergeCell ref="B153:C153"/>
    <mergeCell ref="B196:I196"/>
    <mergeCell ref="B99:C99"/>
    <mergeCell ref="B100:C100"/>
    <mergeCell ref="A145:C145"/>
    <mergeCell ref="B146:C146"/>
    <mergeCell ref="B147:C147"/>
    <mergeCell ref="A152:C152"/>
  </mergeCells>
  <pageMargins left="0.7" right="0.7" top="0.75" bottom="0.75" header="0.3" footer="0.3"/>
  <pageSetup paperSize="0" orientation="portrait" horizontalDpi="0" verticalDpi="0" copies="0"/>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B95F5-B667-427B-AA69-0A0B1CF46682}">
  <dimension ref="A1:I11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2954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1070</v>
      </c>
      <c r="D5" s="6" t="s">
        <v>1071</v>
      </c>
      <c r="E5" s="6" t="s">
        <v>669</v>
      </c>
      <c r="G5" s="6">
        <v>607000</v>
      </c>
      <c r="H5" s="13">
        <v>21269.89</v>
      </c>
      <c r="I5" s="14">
        <v>10.350000000000001</v>
      </c>
    </row>
    <row r="6" spans="1:9">
      <c r="B6" s="15" t="s">
        <v>10</v>
      </c>
      <c r="C6" s="6" t="s">
        <v>622</v>
      </c>
      <c r="D6" s="6" t="s">
        <v>623</v>
      </c>
      <c r="E6" s="6" t="s">
        <v>624</v>
      </c>
      <c r="G6" s="6">
        <v>755000</v>
      </c>
      <c r="H6" s="13">
        <v>13457.12</v>
      </c>
      <c r="I6" s="14">
        <v>6.5500000000000007</v>
      </c>
    </row>
    <row r="7" spans="1:9">
      <c r="B7" s="15" t="s">
        <v>10</v>
      </c>
      <c r="C7" s="6" t="s">
        <v>699</v>
      </c>
      <c r="D7" s="6" t="s">
        <v>700</v>
      </c>
      <c r="E7" s="6" t="s">
        <v>692</v>
      </c>
      <c r="G7" s="6">
        <v>790000</v>
      </c>
      <c r="H7" s="13">
        <v>10616.81</v>
      </c>
      <c r="I7" s="14">
        <v>5.17</v>
      </c>
    </row>
    <row r="8" spans="1:9">
      <c r="B8" s="15" t="s">
        <v>10</v>
      </c>
      <c r="C8" s="6" t="s">
        <v>1385</v>
      </c>
      <c r="D8" s="6" t="s">
        <v>1386</v>
      </c>
      <c r="E8" s="6" t="s">
        <v>624</v>
      </c>
      <c r="G8" s="6">
        <v>2250000</v>
      </c>
      <c r="H8" s="13">
        <v>9408.380000000001</v>
      </c>
      <c r="I8" s="14">
        <v>4.58</v>
      </c>
    </row>
    <row r="9" spans="1:9">
      <c r="B9" s="15" t="s">
        <v>10</v>
      </c>
      <c r="C9" s="6" t="s">
        <v>1391</v>
      </c>
      <c r="D9" s="6" t="s">
        <v>1392</v>
      </c>
      <c r="E9" s="6" t="s">
        <v>669</v>
      </c>
      <c r="G9" s="6">
        <v>630000</v>
      </c>
      <c r="H9" s="13">
        <v>6662.88</v>
      </c>
      <c r="I9" s="14">
        <v>3.2399999999999998</v>
      </c>
    </row>
    <row r="10" spans="1:9">
      <c r="B10" s="15" t="s">
        <v>10</v>
      </c>
      <c r="C10" s="6" t="s">
        <v>58</v>
      </c>
      <c r="D10" s="6" t="s">
        <v>59</v>
      </c>
      <c r="E10" s="6" t="s">
        <v>57</v>
      </c>
      <c r="G10" s="6">
        <v>145800</v>
      </c>
      <c r="H10" s="13">
        <v>6561.1500000000005</v>
      </c>
      <c r="I10" s="14">
        <v>3.1900000000000004</v>
      </c>
    </row>
    <row r="11" spans="1:9">
      <c r="B11" s="15" t="s">
        <v>10</v>
      </c>
      <c r="C11" s="6" t="s">
        <v>102</v>
      </c>
      <c r="D11" s="6" t="s">
        <v>103</v>
      </c>
      <c r="E11" s="6" t="s">
        <v>80</v>
      </c>
      <c r="G11" s="6">
        <v>54000</v>
      </c>
      <c r="H11" s="13">
        <v>6521.04</v>
      </c>
      <c r="I11" s="14">
        <v>3.17</v>
      </c>
    </row>
    <row r="12" spans="1:9">
      <c r="B12" s="15" t="s">
        <v>10</v>
      </c>
      <c r="C12" s="6" t="s">
        <v>630</v>
      </c>
      <c r="D12" s="6" t="s">
        <v>631</v>
      </c>
      <c r="E12" s="6" t="s">
        <v>632</v>
      </c>
      <c r="G12" s="6">
        <v>60000</v>
      </c>
      <c r="H12" s="13">
        <v>6447</v>
      </c>
      <c r="I12" s="14">
        <v>3.1400000000000006</v>
      </c>
    </row>
    <row r="13" spans="1:9">
      <c r="B13" s="15" t="s">
        <v>10</v>
      </c>
      <c r="C13" s="6" t="s">
        <v>848</v>
      </c>
      <c r="D13" s="6" t="s">
        <v>849</v>
      </c>
      <c r="E13" s="6" t="s">
        <v>632</v>
      </c>
      <c r="G13" s="6">
        <v>27000</v>
      </c>
      <c r="H13" s="13">
        <v>6215.4000000000005</v>
      </c>
      <c r="I13" s="14">
        <v>3.02</v>
      </c>
    </row>
    <row r="14" spans="1:9">
      <c r="B14" s="15" t="s">
        <v>10</v>
      </c>
      <c r="C14" s="6" t="s">
        <v>722</v>
      </c>
      <c r="D14" s="6" t="s">
        <v>723</v>
      </c>
      <c r="E14" s="6" t="s">
        <v>41</v>
      </c>
      <c r="G14" s="6">
        <v>129000</v>
      </c>
      <c r="H14" s="13">
        <v>6197.16</v>
      </c>
      <c r="I14" s="14">
        <v>3.02</v>
      </c>
    </row>
    <row r="15" spans="1:9">
      <c r="B15" s="15" t="s">
        <v>10</v>
      </c>
      <c r="C15" s="6" t="s">
        <v>1441</v>
      </c>
      <c r="D15" s="6" t="s">
        <v>1442</v>
      </c>
      <c r="E15" s="6" t="s">
        <v>62</v>
      </c>
      <c r="G15" s="6">
        <v>17500</v>
      </c>
      <c r="H15" s="13">
        <v>5030.38</v>
      </c>
      <c r="I15" s="14">
        <v>2.4500000000000002</v>
      </c>
    </row>
    <row r="16" spans="1:9">
      <c r="B16" s="15" t="s">
        <v>10</v>
      </c>
      <c r="C16" s="6" t="s">
        <v>2955</v>
      </c>
      <c r="D16" s="6" t="s">
        <v>2956</v>
      </c>
      <c r="E16" s="6" t="s">
        <v>51</v>
      </c>
      <c r="G16" s="6">
        <v>1422000</v>
      </c>
      <c r="H16" s="13">
        <v>4732.42</v>
      </c>
      <c r="I16" s="14">
        <v>2.2999999999999998</v>
      </c>
    </row>
    <row r="17" spans="2:9">
      <c r="B17" s="15" t="s">
        <v>10</v>
      </c>
      <c r="C17" s="6" t="s">
        <v>39</v>
      </c>
      <c r="D17" s="6" t="s">
        <v>40</v>
      </c>
      <c r="E17" s="6" t="s">
        <v>41</v>
      </c>
      <c r="G17" s="6">
        <v>3000000</v>
      </c>
      <c r="H17" s="13">
        <v>4623.9000000000005</v>
      </c>
      <c r="I17" s="14">
        <v>2.2500000000000004</v>
      </c>
    </row>
    <row r="18" spans="2:9">
      <c r="B18" s="15" t="s">
        <v>10</v>
      </c>
      <c r="C18" s="6" t="s">
        <v>52</v>
      </c>
      <c r="D18" s="6" t="s">
        <v>53</v>
      </c>
      <c r="E18" s="6" t="s">
        <v>54</v>
      </c>
      <c r="G18" s="6">
        <v>1000000</v>
      </c>
      <c r="H18" s="13">
        <v>4006.5</v>
      </c>
      <c r="I18" s="14">
        <v>1.95</v>
      </c>
    </row>
    <row r="19" spans="2:9">
      <c r="B19" s="15" t="s">
        <v>10</v>
      </c>
      <c r="C19" s="6" t="s">
        <v>2596</v>
      </c>
      <c r="D19" s="6" t="s">
        <v>2597</v>
      </c>
      <c r="E19" s="6" t="s">
        <v>62</v>
      </c>
      <c r="G19" s="6">
        <v>190000</v>
      </c>
      <c r="H19" s="13">
        <v>3941.55</v>
      </c>
      <c r="I19" s="14">
        <v>1.9200000000000002</v>
      </c>
    </row>
    <row r="20" spans="2:9">
      <c r="B20" s="15" t="s">
        <v>10</v>
      </c>
      <c r="C20" s="6" t="s">
        <v>89</v>
      </c>
      <c r="D20" s="6" t="s">
        <v>90</v>
      </c>
      <c r="E20" s="6" t="s">
        <v>24</v>
      </c>
      <c r="G20" s="6">
        <v>450000</v>
      </c>
      <c r="H20" s="13">
        <v>3924.4500000000003</v>
      </c>
      <c r="I20" s="14">
        <v>1.9100000000000001</v>
      </c>
    </row>
    <row r="21" spans="2:9">
      <c r="B21" s="15" t="s">
        <v>10</v>
      </c>
      <c r="C21" s="6" t="s">
        <v>2957</v>
      </c>
      <c r="D21" s="6" t="s">
        <v>2958</v>
      </c>
      <c r="E21" s="6" t="s">
        <v>57</v>
      </c>
      <c r="G21" s="6">
        <v>781248</v>
      </c>
      <c r="H21" s="13">
        <v>3427.73</v>
      </c>
      <c r="I21" s="14">
        <v>1.67</v>
      </c>
    </row>
    <row r="22" spans="2:9">
      <c r="B22" s="15" t="s">
        <v>10</v>
      </c>
      <c r="C22" s="6" t="s">
        <v>1338</v>
      </c>
      <c r="D22" s="6" t="s">
        <v>1339</v>
      </c>
      <c r="E22" s="6" t="s">
        <v>118</v>
      </c>
      <c r="G22" s="6">
        <v>360000</v>
      </c>
      <c r="H22" s="13">
        <v>3312.36</v>
      </c>
      <c r="I22" s="14">
        <v>1.6099999999999999</v>
      </c>
    </row>
    <row r="23" spans="2:9">
      <c r="B23" s="15" t="s">
        <v>10</v>
      </c>
      <c r="C23" s="6" t="s">
        <v>956</v>
      </c>
      <c r="D23" s="6" t="s">
        <v>957</v>
      </c>
      <c r="E23" s="6" t="s">
        <v>669</v>
      </c>
      <c r="G23" s="6">
        <v>1800000</v>
      </c>
      <c r="H23" s="13">
        <v>3278.34</v>
      </c>
      <c r="I23" s="14">
        <v>1.6</v>
      </c>
    </row>
    <row r="24" spans="2:9">
      <c r="B24" s="15" t="s">
        <v>10</v>
      </c>
      <c r="C24" s="6" t="s">
        <v>695</v>
      </c>
      <c r="D24" s="6" t="s">
        <v>696</v>
      </c>
      <c r="E24" s="6" t="s">
        <v>62</v>
      </c>
      <c r="G24" s="6">
        <v>85000</v>
      </c>
      <c r="H24" s="13">
        <v>3268.08</v>
      </c>
      <c r="I24" s="14">
        <v>1.59</v>
      </c>
    </row>
    <row r="25" spans="2:9">
      <c r="B25" s="15" t="s">
        <v>10</v>
      </c>
      <c r="C25" s="6" t="s">
        <v>2959</v>
      </c>
      <c r="D25" s="6" t="s">
        <v>2960</v>
      </c>
      <c r="E25" s="6" t="s">
        <v>13</v>
      </c>
      <c r="G25" s="6">
        <v>267256</v>
      </c>
      <c r="H25" s="13">
        <v>3213.89</v>
      </c>
      <c r="I25" s="14">
        <v>1.56</v>
      </c>
    </row>
    <row r="26" spans="2:9">
      <c r="B26" s="15" t="s">
        <v>10</v>
      </c>
      <c r="C26" s="6" t="s">
        <v>1089</v>
      </c>
      <c r="D26" s="6" t="s">
        <v>1090</v>
      </c>
      <c r="E26" s="6" t="s">
        <v>51</v>
      </c>
      <c r="G26" s="6">
        <v>81000</v>
      </c>
      <c r="H26" s="13">
        <v>3194.2400000000002</v>
      </c>
      <c r="I26" s="14">
        <v>1.55</v>
      </c>
    </row>
    <row r="27" spans="2:9">
      <c r="B27" s="15" t="s">
        <v>10</v>
      </c>
      <c r="C27" s="6" t="s">
        <v>1957</v>
      </c>
      <c r="D27" s="6" t="s">
        <v>1958</v>
      </c>
      <c r="E27" s="6" t="s">
        <v>57</v>
      </c>
      <c r="G27" s="6">
        <v>144000</v>
      </c>
      <c r="H27" s="13">
        <v>3170.59</v>
      </c>
      <c r="I27" s="14">
        <v>1.54</v>
      </c>
    </row>
    <row r="28" spans="2:9">
      <c r="B28" s="15" t="s">
        <v>10</v>
      </c>
      <c r="C28" s="6" t="s">
        <v>1323</v>
      </c>
      <c r="D28" s="6" t="s">
        <v>1324</v>
      </c>
      <c r="E28" s="6" t="s">
        <v>118</v>
      </c>
      <c r="G28" s="6">
        <v>1800000</v>
      </c>
      <c r="H28" s="13">
        <v>3084.12</v>
      </c>
      <c r="I28" s="14">
        <v>1.5000000000000002</v>
      </c>
    </row>
    <row r="29" spans="2:9">
      <c r="B29" s="15" t="s">
        <v>10</v>
      </c>
      <c r="C29" s="6" t="s">
        <v>60</v>
      </c>
      <c r="D29" s="6" t="s">
        <v>61</v>
      </c>
      <c r="E29" s="6" t="s">
        <v>62</v>
      </c>
      <c r="G29" s="6">
        <v>180000</v>
      </c>
      <c r="H29" s="13">
        <v>3014.28</v>
      </c>
      <c r="I29" s="14">
        <v>1.4700000000000002</v>
      </c>
    </row>
    <row r="30" spans="2:9">
      <c r="B30" s="15" t="s">
        <v>10</v>
      </c>
      <c r="C30" s="6" t="s">
        <v>1527</v>
      </c>
      <c r="D30" s="6" t="s">
        <v>1528</v>
      </c>
      <c r="E30" s="6" t="s">
        <v>13</v>
      </c>
      <c r="G30" s="6">
        <v>50500</v>
      </c>
      <c r="H30" s="13">
        <v>3000.46</v>
      </c>
      <c r="I30" s="14">
        <v>1.46</v>
      </c>
    </row>
    <row r="31" spans="2:9">
      <c r="B31" s="15" t="s">
        <v>10</v>
      </c>
      <c r="C31" s="6" t="s">
        <v>1488</v>
      </c>
      <c r="D31" s="6" t="s">
        <v>1489</v>
      </c>
      <c r="E31" s="6" t="s">
        <v>62</v>
      </c>
      <c r="G31" s="6">
        <v>2790000</v>
      </c>
      <c r="H31" s="13">
        <v>2931.73</v>
      </c>
      <c r="I31" s="14">
        <v>1.43</v>
      </c>
    </row>
    <row r="32" spans="2:9">
      <c r="B32" s="15" t="s">
        <v>10</v>
      </c>
      <c r="C32" s="6" t="s">
        <v>2961</v>
      </c>
      <c r="D32" s="6" t="s">
        <v>2962</v>
      </c>
      <c r="E32" s="6" t="s">
        <v>669</v>
      </c>
      <c r="G32" s="6">
        <v>360788</v>
      </c>
      <c r="H32" s="13">
        <v>2871.69</v>
      </c>
      <c r="I32" s="14">
        <v>1.4000000000000001</v>
      </c>
    </row>
    <row r="33" spans="2:9">
      <c r="B33" s="15" t="s">
        <v>10</v>
      </c>
      <c r="C33" s="6" t="s">
        <v>932</v>
      </c>
      <c r="D33" s="6" t="s">
        <v>933</v>
      </c>
      <c r="E33" s="6" t="s">
        <v>51</v>
      </c>
      <c r="G33" s="6">
        <v>675000</v>
      </c>
      <c r="H33" s="13">
        <v>2870.78</v>
      </c>
      <c r="I33" s="14">
        <v>1.4000000000000001</v>
      </c>
    </row>
    <row r="34" spans="2:9">
      <c r="B34" s="15" t="s">
        <v>10</v>
      </c>
      <c r="C34" s="6" t="s">
        <v>2566</v>
      </c>
      <c r="D34" s="6" t="s">
        <v>2567</v>
      </c>
      <c r="E34" s="6" t="s">
        <v>118</v>
      </c>
      <c r="G34" s="6">
        <v>900000</v>
      </c>
      <c r="H34" s="13">
        <v>2835.4500000000003</v>
      </c>
      <c r="I34" s="14">
        <v>1.3800000000000001</v>
      </c>
    </row>
    <row r="35" spans="2:9">
      <c r="B35" s="15" t="s">
        <v>10</v>
      </c>
      <c r="C35" s="6" t="s">
        <v>2600</v>
      </c>
      <c r="D35" s="6" t="s">
        <v>2601</v>
      </c>
      <c r="E35" s="6" t="s">
        <v>57</v>
      </c>
      <c r="G35" s="6">
        <v>360000</v>
      </c>
      <c r="H35" s="13">
        <v>2792.52</v>
      </c>
      <c r="I35" s="14">
        <v>1.36</v>
      </c>
    </row>
    <row r="36" spans="2:9">
      <c r="B36" s="15" t="s">
        <v>10</v>
      </c>
      <c r="C36" s="6" t="s">
        <v>633</v>
      </c>
      <c r="D36" s="6" t="s">
        <v>634</v>
      </c>
      <c r="E36" s="6" t="s">
        <v>24</v>
      </c>
      <c r="G36" s="6">
        <v>720000</v>
      </c>
      <c r="H36" s="13">
        <v>2732.4</v>
      </c>
      <c r="I36" s="14">
        <v>1.33</v>
      </c>
    </row>
    <row r="37" spans="2:9">
      <c r="B37" s="15" t="s">
        <v>10</v>
      </c>
      <c r="C37" s="6" t="s">
        <v>2786</v>
      </c>
      <c r="D37" s="6" t="s">
        <v>2787</v>
      </c>
      <c r="E37" s="6" t="s">
        <v>13</v>
      </c>
      <c r="G37" s="6">
        <v>1227993</v>
      </c>
      <c r="H37" s="13">
        <v>2669.29</v>
      </c>
      <c r="I37" s="14">
        <v>1.3</v>
      </c>
    </row>
    <row r="38" spans="2:9">
      <c r="B38" s="15" t="s">
        <v>10</v>
      </c>
      <c r="C38" s="6" t="s">
        <v>1397</v>
      </c>
      <c r="D38" s="6" t="s">
        <v>1398</v>
      </c>
      <c r="E38" s="6" t="s">
        <v>928</v>
      </c>
      <c r="G38" s="6">
        <v>366430</v>
      </c>
      <c r="H38" s="13">
        <v>2645.07</v>
      </c>
      <c r="I38" s="14">
        <v>1.29</v>
      </c>
    </row>
    <row r="39" spans="2:9">
      <c r="B39" s="15" t="s">
        <v>10</v>
      </c>
      <c r="C39" s="6" t="s">
        <v>2963</v>
      </c>
      <c r="D39" s="6" t="s">
        <v>2964</v>
      </c>
      <c r="E39" s="6" t="s">
        <v>57</v>
      </c>
      <c r="G39" s="6">
        <v>72000</v>
      </c>
      <c r="H39" s="13">
        <v>2618.35</v>
      </c>
      <c r="I39" s="14">
        <v>1.27</v>
      </c>
    </row>
    <row r="40" spans="2:9">
      <c r="B40" s="15" t="s">
        <v>10</v>
      </c>
      <c r="C40" s="6" t="s">
        <v>685</v>
      </c>
      <c r="D40" s="6" t="s">
        <v>686</v>
      </c>
      <c r="E40" s="6" t="s">
        <v>111</v>
      </c>
      <c r="G40" s="6">
        <v>702000</v>
      </c>
      <c r="H40" s="13">
        <v>2601.96</v>
      </c>
      <c r="I40" s="14">
        <v>1.27</v>
      </c>
    </row>
    <row r="41" spans="2:9">
      <c r="B41" s="15" t="s">
        <v>10</v>
      </c>
      <c r="C41" s="6" t="s">
        <v>2572</v>
      </c>
      <c r="D41" s="6" t="s">
        <v>2573</v>
      </c>
      <c r="E41" s="6" t="s">
        <v>54</v>
      </c>
      <c r="G41" s="6">
        <v>300000</v>
      </c>
      <c r="H41" s="13">
        <v>2567.1</v>
      </c>
      <c r="I41" s="14">
        <v>1.25</v>
      </c>
    </row>
    <row r="42" spans="2:9">
      <c r="B42" s="15" t="s">
        <v>10</v>
      </c>
      <c r="C42" s="6" t="s">
        <v>720</v>
      </c>
      <c r="D42" s="6" t="s">
        <v>721</v>
      </c>
      <c r="E42" s="6" t="s">
        <v>717</v>
      </c>
      <c r="G42" s="6">
        <v>852500</v>
      </c>
      <c r="H42" s="13">
        <v>2508.48</v>
      </c>
      <c r="I42" s="14">
        <v>1.22</v>
      </c>
    </row>
    <row r="43" spans="2:9">
      <c r="B43" s="15" t="s">
        <v>10</v>
      </c>
      <c r="C43" s="6" t="s">
        <v>2965</v>
      </c>
      <c r="D43" s="6" t="s">
        <v>2966</v>
      </c>
      <c r="E43" s="6" t="s">
        <v>669</v>
      </c>
      <c r="G43" s="6">
        <v>2430000</v>
      </c>
      <c r="H43" s="13">
        <v>2481.7600000000002</v>
      </c>
      <c r="I43" s="14">
        <v>1.2100000000000002</v>
      </c>
    </row>
    <row r="44" spans="2:9">
      <c r="B44" s="15" t="s">
        <v>10</v>
      </c>
      <c r="C44" s="6" t="s">
        <v>1316</v>
      </c>
      <c r="D44" s="6" t="s">
        <v>1317</v>
      </c>
      <c r="E44" s="6" t="s">
        <v>99</v>
      </c>
      <c r="G44" s="6">
        <v>1233812</v>
      </c>
      <c r="H44" s="13">
        <v>2344.98</v>
      </c>
      <c r="I44" s="14">
        <v>1.1400000000000001</v>
      </c>
    </row>
    <row r="45" spans="2:9">
      <c r="B45" s="15" t="s">
        <v>10</v>
      </c>
      <c r="C45" s="6" t="s">
        <v>1953</v>
      </c>
      <c r="D45" s="6" t="s">
        <v>1954</v>
      </c>
      <c r="E45" s="6" t="s">
        <v>62</v>
      </c>
      <c r="G45" s="6">
        <v>540000</v>
      </c>
      <c r="H45" s="13">
        <v>2226.42</v>
      </c>
      <c r="I45" s="14">
        <v>1.08</v>
      </c>
    </row>
    <row r="46" spans="2:9">
      <c r="B46" s="15" t="s">
        <v>10</v>
      </c>
      <c r="C46" s="6" t="s">
        <v>916</v>
      </c>
      <c r="D46" s="6" t="s">
        <v>917</v>
      </c>
      <c r="E46" s="6" t="s">
        <v>898</v>
      </c>
      <c r="G46" s="6">
        <v>450000</v>
      </c>
      <c r="H46" s="13">
        <v>2139.5300000000002</v>
      </c>
      <c r="I46" s="14">
        <v>1.04</v>
      </c>
    </row>
    <row r="47" spans="2:9">
      <c r="B47" s="15" t="s">
        <v>10</v>
      </c>
      <c r="C47" s="6" t="s">
        <v>2967</v>
      </c>
      <c r="D47" s="6" t="s">
        <v>2968</v>
      </c>
      <c r="E47" s="6" t="s">
        <v>13</v>
      </c>
      <c r="G47" s="6">
        <v>144000</v>
      </c>
      <c r="H47" s="13">
        <v>2136.96</v>
      </c>
      <c r="I47" s="14">
        <v>1.04</v>
      </c>
    </row>
    <row r="48" spans="2:9">
      <c r="B48" s="15" t="s">
        <v>10</v>
      </c>
      <c r="C48" s="6" t="s">
        <v>1529</v>
      </c>
      <c r="D48" s="6" t="s">
        <v>1530</v>
      </c>
      <c r="E48" s="6" t="s">
        <v>908</v>
      </c>
      <c r="G48" s="6">
        <v>810000</v>
      </c>
      <c r="H48" s="13">
        <v>2012.45</v>
      </c>
      <c r="I48" s="14">
        <v>0.98</v>
      </c>
    </row>
    <row r="49" spans="1:9">
      <c r="B49" s="15" t="s">
        <v>10</v>
      </c>
      <c r="C49" s="6" t="s">
        <v>1463</v>
      </c>
      <c r="D49" s="6" t="s">
        <v>1464</v>
      </c>
      <c r="E49" s="6" t="s">
        <v>62</v>
      </c>
      <c r="G49" s="6">
        <v>590000</v>
      </c>
      <c r="H49" s="13">
        <v>1698.6100000000001</v>
      </c>
      <c r="I49" s="14">
        <v>0.83</v>
      </c>
    </row>
    <row r="50" spans="1:9">
      <c r="B50" s="15" t="s">
        <v>10</v>
      </c>
      <c r="C50" s="6" t="s">
        <v>2969</v>
      </c>
      <c r="D50" s="6" t="s">
        <v>2970</v>
      </c>
      <c r="E50" s="6" t="s">
        <v>57</v>
      </c>
      <c r="G50" s="6">
        <v>435760</v>
      </c>
      <c r="H50" s="13">
        <v>1507.29</v>
      </c>
      <c r="I50" s="14">
        <v>0.73</v>
      </c>
    </row>
    <row r="51" spans="1:9">
      <c r="B51" s="15" t="s">
        <v>10</v>
      </c>
      <c r="C51" s="6" t="s">
        <v>2971</v>
      </c>
      <c r="D51" s="6" t="s">
        <v>2972</v>
      </c>
      <c r="E51" s="6" t="s">
        <v>669</v>
      </c>
      <c r="G51" s="6">
        <v>630000</v>
      </c>
      <c r="H51" s="13">
        <v>1426.64</v>
      </c>
      <c r="I51" s="14">
        <v>0.69000000000000006</v>
      </c>
    </row>
    <row r="52" spans="1:9">
      <c r="B52" s="15" t="s">
        <v>10</v>
      </c>
      <c r="C52" s="6" t="s">
        <v>2680</v>
      </c>
      <c r="D52" s="6" t="s">
        <v>2681</v>
      </c>
      <c r="E52" s="6" t="s">
        <v>717</v>
      </c>
      <c r="G52" s="6">
        <v>171572</v>
      </c>
      <c r="H52" s="13">
        <v>1116.5</v>
      </c>
      <c r="I52" s="14">
        <v>0.54</v>
      </c>
    </row>
    <row r="53" spans="1:9">
      <c r="B53" s="15" t="s">
        <v>10</v>
      </c>
      <c r="C53" s="6" t="s">
        <v>2973</v>
      </c>
      <c r="D53" s="6" t="s">
        <v>2974</v>
      </c>
      <c r="E53" s="6" t="s">
        <v>2975</v>
      </c>
      <c r="G53" s="6">
        <v>352000</v>
      </c>
      <c r="H53" s="13">
        <v>894.08</v>
      </c>
      <c r="I53" s="14">
        <v>0.44</v>
      </c>
    </row>
    <row r="54" spans="1:9">
      <c r="B54" s="15" t="s">
        <v>10</v>
      </c>
      <c r="C54" s="6" t="s">
        <v>2976</v>
      </c>
      <c r="D54" s="6" t="s">
        <v>2977</v>
      </c>
      <c r="E54" s="6" t="s">
        <v>669</v>
      </c>
      <c r="G54" s="6">
        <v>197500</v>
      </c>
      <c r="H54" s="13">
        <v>852.21</v>
      </c>
      <c r="I54" s="14">
        <v>0.41000000000000003</v>
      </c>
    </row>
    <row r="55" spans="1:9">
      <c r="B55" s="15" t="s">
        <v>10</v>
      </c>
      <c r="C55" s="6" t="s">
        <v>2568</v>
      </c>
      <c r="D55" s="6" t="s">
        <v>2569</v>
      </c>
      <c r="E55" s="6" t="s">
        <v>908</v>
      </c>
      <c r="G55" s="6">
        <v>330691</v>
      </c>
      <c r="H55" s="13">
        <v>759.43000000000006</v>
      </c>
      <c r="I55" s="14">
        <v>0.37</v>
      </c>
    </row>
    <row r="56" spans="1:9" ht="9.5" thickBot="1">
      <c r="E56" s="16" t="s">
        <v>133</v>
      </c>
      <c r="H56" s="25">
        <v>205821.8</v>
      </c>
      <c r="I56" s="26">
        <v>100.16</v>
      </c>
    </row>
    <row r="57" spans="1:9" ht="9.5" thickTop="1">
      <c r="I57" s="14"/>
    </row>
    <row r="58" spans="1:9">
      <c r="I58" s="14"/>
    </row>
    <row r="59" spans="1:9">
      <c r="C59" s="6" t="s">
        <v>152</v>
      </c>
      <c r="E59" s="6" t="s">
        <v>10</v>
      </c>
      <c r="F59" s="12">
        <v>6.03</v>
      </c>
      <c r="H59" s="13">
        <v>209.97</v>
      </c>
      <c r="I59" s="14">
        <v>0.1</v>
      </c>
    </row>
    <row r="60" spans="1:9">
      <c r="I60" s="14"/>
    </row>
    <row r="61" spans="1:9">
      <c r="A61" s="11" t="s">
        <v>134</v>
      </c>
      <c r="H61" s="19">
        <v>-539.86</v>
      </c>
      <c r="I61" s="20">
        <v>-0.26</v>
      </c>
    </row>
    <row r="62" spans="1:9">
      <c r="I62" s="14"/>
    </row>
    <row r="63" spans="1:9" ht="9.5" thickBot="1">
      <c r="E63" s="16" t="s">
        <v>135</v>
      </c>
      <c r="H63" s="17">
        <v>205491.91</v>
      </c>
      <c r="I63" s="18">
        <v>100</v>
      </c>
    </row>
    <row r="64" spans="1:9" ht="9.5" thickTop="1">
      <c r="I64" s="14"/>
    </row>
    <row r="65" spans="1:9">
      <c r="A65" s="16" t="s">
        <v>136</v>
      </c>
      <c r="I65" s="14"/>
    </row>
    <row r="66" spans="1:9">
      <c r="A66" s="6">
        <v>1</v>
      </c>
      <c r="B66" s="6" t="s">
        <v>137</v>
      </c>
      <c r="I66" s="14"/>
    </row>
    <row r="67" spans="1:9">
      <c r="I67" s="14"/>
    </row>
    <row r="68" spans="1:9">
      <c r="A68" s="6">
        <v>2</v>
      </c>
      <c r="B68" s="6" t="s">
        <v>799</v>
      </c>
      <c r="I68" s="14"/>
    </row>
    <row r="69" spans="1:9">
      <c r="I69" s="14"/>
    </row>
    <row r="70" spans="1:9">
      <c r="A70" s="6">
        <v>3</v>
      </c>
      <c r="B70" s="21" t="s">
        <v>139</v>
      </c>
      <c r="C70" s="22"/>
      <c r="I70" s="14"/>
    </row>
    <row r="71" spans="1:9">
      <c r="B71" s="22"/>
      <c r="C71" s="22"/>
      <c r="I71" s="14"/>
    </row>
    <row r="72" spans="1:9">
      <c r="B72" s="22"/>
      <c r="C72" s="27" t="s">
        <v>140</v>
      </c>
      <c r="I72" s="14"/>
    </row>
    <row r="73" spans="1:9">
      <c r="B73" s="22"/>
      <c r="C73" s="27" t="s">
        <v>141</v>
      </c>
      <c r="D73" s="16" t="s">
        <v>142</v>
      </c>
      <c r="E73" s="16" t="s">
        <v>143</v>
      </c>
      <c r="I73" s="14"/>
    </row>
    <row r="74" spans="1:9">
      <c r="B74" s="22"/>
      <c r="C74" s="21" t="s">
        <v>2978</v>
      </c>
      <c r="D74" s="6">
        <v>66.048000000000002</v>
      </c>
      <c r="E74" s="6">
        <v>58.126000000000005</v>
      </c>
      <c r="I74" s="14"/>
    </row>
    <row r="75" spans="1:9">
      <c r="B75" s="22"/>
      <c r="C75" s="21" t="s">
        <v>2979</v>
      </c>
      <c r="D75" s="6">
        <v>52.823</v>
      </c>
      <c r="E75" s="6">
        <v>46.488</v>
      </c>
      <c r="I75" s="14"/>
    </row>
    <row r="76" spans="1:9">
      <c r="B76" s="22"/>
      <c r="C76" s="21" t="s">
        <v>2980</v>
      </c>
      <c r="D76" s="6">
        <v>78.581000000000003</v>
      </c>
      <c r="E76" s="6">
        <v>69.234999999999999</v>
      </c>
      <c r="I76" s="14"/>
    </row>
    <row r="77" spans="1:9">
      <c r="B77" s="22"/>
      <c r="C77" s="21" t="s">
        <v>2981</v>
      </c>
      <c r="D77" s="6">
        <v>77.682000000000002</v>
      </c>
      <c r="E77" s="6">
        <v>68.442999999999998</v>
      </c>
      <c r="I77" s="14"/>
    </row>
    <row r="78" spans="1:9">
      <c r="I78" s="14"/>
    </row>
    <row r="79" spans="1:9">
      <c r="A79" s="6">
        <v>4</v>
      </c>
      <c r="B79" s="6" t="s">
        <v>2982</v>
      </c>
      <c r="I79" s="14"/>
    </row>
    <row r="80" spans="1:9">
      <c r="I80" s="14"/>
    </row>
    <row r="81" spans="1:9">
      <c r="A81" s="6">
        <v>5</v>
      </c>
      <c r="B81" s="6" t="s">
        <v>2983</v>
      </c>
      <c r="I81" s="14"/>
    </row>
    <row r="82" spans="1:9">
      <c r="I82" s="14"/>
    </row>
    <row r="83" spans="1:9" ht="20" customHeight="1">
      <c r="A83" s="6">
        <v>6</v>
      </c>
      <c r="B83" s="71" t="s">
        <v>148</v>
      </c>
      <c r="C83" s="72"/>
      <c r="D83" s="72"/>
      <c r="E83" s="72"/>
      <c r="F83" s="72"/>
      <c r="G83" s="72"/>
      <c r="H83" s="72"/>
      <c r="I83" s="73"/>
    </row>
    <row r="84" spans="1:9">
      <c r="A84" s="1"/>
      <c r="B84" s="1"/>
      <c r="C84" s="1"/>
      <c r="D84" s="1"/>
      <c r="E84" s="1"/>
      <c r="F84" s="3"/>
      <c r="G84" s="1"/>
      <c r="H84" s="4"/>
      <c r="I84" s="3"/>
    </row>
    <row r="85" spans="1:9">
      <c r="A85" s="24" t="s">
        <v>149</v>
      </c>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4" t="s">
        <v>2984</v>
      </c>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sheetData>
  <mergeCells count="4">
    <mergeCell ref="A2:C2"/>
    <mergeCell ref="A3:C3"/>
    <mergeCell ref="B4:C4"/>
    <mergeCell ref="B83:I83"/>
  </mergeCells>
  <pageMargins left="0.7" right="0.7" top="0.75" bottom="0.75" header="0.3" footer="0.3"/>
  <pageSetup paperSize="0" orientation="portrait" horizontalDpi="0" verticalDpi="0" copies="0"/>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BE262-D495-4A2B-A61D-C28B35D6837A}">
  <dimension ref="A1:I1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2905</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7.5999999999999998E-2</v>
      </c>
      <c r="C6" s="6" t="s">
        <v>1104</v>
      </c>
      <c r="D6" s="6" t="s">
        <v>2708</v>
      </c>
      <c r="E6" s="6" t="s">
        <v>341</v>
      </c>
      <c r="F6" s="12">
        <v>7.55</v>
      </c>
      <c r="G6" s="6">
        <v>33000</v>
      </c>
      <c r="H6" s="13">
        <v>33047.78</v>
      </c>
      <c r="I6" s="14">
        <v>6.39</v>
      </c>
    </row>
    <row r="7" spans="1:9">
      <c r="B7" s="28">
        <v>7.3599999999999999E-2</v>
      </c>
      <c r="C7" s="6" t="s">
        <v>1137</v>
      </c>
      <c r="D7" s="6" t="s">
        <v>1138</v>
      </c>
      <c r="E7" s="6" t="s">
        <v>341</v>
      </c>
      <c r="F7" s="12">
        <v>7.3</v>
      </c>
      <c r="G7" s="6">
        <v>19000</v>
      </c>
      <c r="H7" s="13">
        <v>19024.830000000002</v>
      </c>
      <c r="I7" s="14">
        <v>3.6799999999999997</v>
      </c>
    </row>
    <row r="8" spans="1:9">
      <c r="B8" s="28">
        <v>7.6999999999999999E-2</v>
      </c>
      <c r="C8" s="6" t="s">
        <v>356</v>
      </c>
      <c r="D8" s="6" t="s">
        <v>2906</v>
      </c>
      <c r="E8" s="6" t="s">
        <v>341</v>
      </c>
      <c r="F8" s="12">
        <v>7.59</v>
      </c>
      <c r="G8" s="57">
        <v>20004.00080016</v>
      </c>
      <c r="H8" s="13">
        <v>16048.2</v>
      </c>
      <c r="I8" s="14">
        <v>3.1</v>
      </c>
    </row>
    <row r="9" spans="1:9">
      <c r="B9" s="28">
        <v>8.5500000000000007E-2</v>
      </c>
      <c r="C9" s="6" t="s">
        <v>1148</v>
      </c>
      <c r="D9" s="6" t="s">
        <v>2818</v>
      </c>
      <c r="E9" s="6" t="s">
        <v>341</v>
      </c>
      <c r="F9" s="12">
        <v>7.59</v>
      </c>
      <c r="G9" s="57">
        <v>1500</v>
      </c>
      <c r="H9" s="13">
        <v>15371.720000000001</v>
      </c>
      <c r="I9" s="14">
        <v>2.97</v>
      </c>
    </row>
    <row r="10" spans="1:9">
      <c r="B10" s="28">
        <v>7.6899999999999996E-2</v>
      </c>
      <c r="C10" s="6" t="s">
        <v>346</v>
      </c>
      <c r="D10" s="6" t="s">
        <v>2907</v>
      </c>
      <c r="E10" s="6" t="s">
        <v>341</v>
      </c>
      <c r="F10" s="12">
        <v>7.63</v>
      </c>
      <c r="G10" s="57">
        <v>15000</v>
      </c>
      <c r="H10" s="13">
        <v>15051.300000000001</v>
      </c>
      <c r="I10" s="14">
        <v>2.91</v>
      </c>
    </row>
    <row r="11" spans="1:9">
      <c r="B11" s="28">
        <v>6.8000000000000005E-2</v>
      </c>
      <c r="C11" s="6" t="s">
        <v>2908</v>
      </c>
      <c r="D11" s="6" t="s">
        <v>2909</v>
      </c>
      <c r="E11" s="6" t="s">
        <v>341</v>
      </c>
      <c r="F11" s="12">
        <v>7.04</v>
      </c>
      <c r="G11" s="57">
        <v>1450</v>
      </c>
      <c r="H11" s="13">
        <v>14259.04</v>
      </c>
      <c r="I11" s="14">
        <v>2.7600000000000002</v>
      </c>
    </row>
    <row r="12" spans="1:9">
      <c r="B12" s="28">
        <v>7.8299999999999995E-2</v>
      </c>
      <c r="C12" s="6" t="s">
        <v>503</v>
      </c>
      <c r="D12" s="6" t="s">
        <v>2719</v>
      </c>
      <c r="E12" s="6" t="s">
        <v>341</v>
      </c>
      <c r="F12" s="12">
        <v>7.57</v>
      </c>
      <c r="G12" s="57">
        <v>13500</v>
      </c>
      <c r="H12" s="13">
        <v>13573.95</v>
      </c>
      <c r="I12" s="14">
        <v>2.62</v>
      </c>
    </row>
    <row r="13" spans="1:9">
      <c r="B13" s="28">
        <v>7.7700000000000005E-2</v>
      </c>
      <c r="C13" s="6" t="s">
        <v>342</v>
      </c>
      <c r="D13" s="6" t="s">
        <v>343</v>
      </c>
      <c r="E13" s="6" t="s">
        <v>341</v>
      </c>
      <c r="F13" s="12">
        <v>7.5</v>
      </c>
      <c r="G13" s="57">
        <v>13000</v>
      </c>
      <c r="H13" s="13">
        <v>13062.84</v>
      </c>
      <c r="I13" s="14">
        <v>2.5299999999999998</v>
      </c>
    </row>
    <row r="14" spans="1:9">
      <c r="B14" s="28">
        <v>7.6700000000000004E-2</v>
      </c>
      <c r="C14" s="6" t="s">
        <v>477</v>
      </c>
      <c r="D14" s="6" t="s">
        <v>1105</v>
      </c>
      <c r="E14" s="6" t="s">
        <v>341</v>
      </c>
      <c r="F14" s="12">
        <v>7.88</v>
      </c>
      <c r="G14" s="57">
        <v>1250</v>
      </c>
      <c r="H14" s="13">
        <v>12494.93</v>
      </c>
      <c r="I14" s="14">
        <v>2.4200000000000004</v>
      </c>
    </row>
    <row r="15" spans="1:9">
      <c r="B15" s="28">
        <v>7.4800000000000005E-2</v>
      </c>
      <c r="C15" s="6" t="s">
        <v>339</v>
      </c>
      <c r="D15" s="6" t="s">
        <v>1108</v>
      </c>
      <c r="E15" s="6" t="s">
        <v>341</v>
      </c>
      <c r="F15" s="12">
        <v>7.54</v>
      </c>
      <c r="G15" s="57">
        <v>12500</v>
      </c>
      <c r="H15" s="13">
        <v>12475.29</v>
      </c>
      <c r="I15" s="14">
        <v>2.41</v>
      </c>
    </row>
    <row r="16" spans="1:9">
      <c r="B16" s="28">
        <v>7.3400000000000007E-2</v>
      </c>
      <c r="C16" s="6" t="s">
        <v>503</v>
      </c>
      <c r="D16" s="6" t="s">
        <v>2746</v>
      </c>
      <c r="E16" s="6" t="s">
        <v>341</v>
      </c>
      <c r="F16" s="12">
        <v>7.54</v>
      </c>
      <c r="G16" s="57">
        <v>12500</v>
      </c>
      <c r="H16" s="13">
        <v>12435.08</v>
      </c>
      <c r="I16" s="14">
        <v>2.4</v>
      </c>
    </row>
    <row r="17" spans="2:9">
      <c r="B17" s="28">
        <v>7.7499999999999999E-2</v>
      </c>
      <c r="C17" s="6" t="s">
        <v>2235</v>
      </c>
      <c r="D17" s="6" t="s">
        <v>2910</v>
      </c>
      <c r="E17" s="6" t="s">
        <v>341</v>
      </c>
      <c r="F17" s="12">
        <v>7.55</v>
      </c>
      <c r="G17" s="57">
        <v>1000</v>
      </c>
      <c r="H17" s="13">
        <v>10065.24</v>
      </c>
      <c r="I17" s="14">
        <v>1.95</v>
      </c>
    </row>
    <row r="18" spans="2:9">
      <c r="B18" s="28">
        <v>7.6200000000000004E-2</v>
      </c>
      <c r="C18" s="6" t="s">
        <v>339</v>
      </c>
      <c r="D18" s="6" t="s">
        <v>2717</v>
      </c>
      <c r="E18" s="6" t="s">
        <v>341</v>
      </c>
      <c r="F18" s="12">
        <v>7.55</v>
      </c>
      <c r="G18" s="57">
        <v>10000</v>
      </c>
      <c r="H18" s="13">
        <v>10016.09</v>
      </c>
      <c r="I18" s="14">
        <v>1.94</v>
      </c>
    </row>
    <row r="19" spans="2:9">
      <c r="B19" s="28">
        <v>7.5899999999999995E-2</v>
      </c>
      <c r="C19" s="6" t="s">
        <v>344</v>
      </c>
      <c r="D19" s="6" t="s">
        <v>348</v>
      </c>
      <c r="E19" s="6" t="s">
        <v>341</v>
      </c>
      <c r="F19" s="12">
        <v>7.48</v>
      </c>
      <c r="G19" s="57">
        <v>1000</v>
      </c>
      <c r="H19" s="13">
        <v>10014.07</v>
      </c>
      <c r="I19" s="14">
        <v>1.94</v>
      </c>
    </row>
    <row r="20" spans="2:9">
      <c r="B20" s="28">
        <v>7.3999999999999996E-2</v>
      </c>
      <c r="C20" s="6" t="s">
        <v>506</v>
      </c>
      <c r="D20" s="6" t="s">
        <v>2911</v>
      </c>
      <c r="E20" s="6" t="s">
        <v>341</v>
      </c>
      <c r="F20" s="12">
        <v>7.41</v>
      </c>
      <c r="G20" s="57">
        <v>1000</v>
      </c>
      <c r="H20" s="13">
        <v>9997.130000000001</v>
      </c>
      <c r="I20" s="14">
        <v>1.9300000000000002</v>
      </c>
    </row>
    <row r="21" spans="2:9">
      <c r="B21" s="28">
        <v>6.4500000000000002E-2</v>
      </c>
      <c r="C21" s="6" t="s">
        <v>2093</v>
      </c>
      <c r="D21" s="6" t="s">
        <v>2912</v>
      </c>
      <c r="E21" s="6" t="s">
        <v>485</v>
      </c>
      <c r="F21" s="12">
        <v>7.54</v>
      </c>
      <c r="G21" s="57">
        <v>1000</v>
      </c>
      <c r="H21" s="13">
        <v>9782.98</v>
      </c>
      <c r="I21" s="14">
        <v>1.8900000000000001</v>
      </c>
    </row>
    <row r="22" spans="2:9">
      <c r="B22" s="28">
        <v>9.5000000000000001E-2</v>
      </c>
      <c r="C22" s="6" t="s">
        <v>2913</v>
      </c>
      <c r="D22" s="6" t="s">
        <v>2914</v>
      </c>
      <c r="E22" s="6" t="s">
        <v>1844</v>
      </c>
      <c r="F22" s="12">
        <v>8.07</v>
      </c>
      <c r="G22" s="57">
        <v>964</v>
      </c>
      <c r="H22" s="13">
        <v>9683.0500000000011</v>
      </c>
      <c r="I22" s="14">
        <v>1.87</v>
      </c>
    </row>
    <row r="23" spans="2:9">
      <c r="B23" s="28">
        <v>7.3999999999999996E-2</v>
      </c>
      <c r="C23" s="6" t="s">
        <v>2915</v>
      </c>
      <c r="D23" s="6" t="s">
        <v>2916</v>
      </c>
      <c r="E23" s="6" t="s">
        <v>485</v>
      </c>
      <c r="F23" s="12">
        <v>7.76</v>
      </c>
      <c r="G23" s="57">
        <v>100</v>
      </c>
      <c r="H23" s="13">
        <v>9681.48</v>
      </c>
      <c r="I23" s="14">
        <v>1.87</v>
      </c>
    </row>
    <row r="24" spans="2:9">
      <c r="B24" s="28">
        <v>6.6699999999999995E-2</v>
      </c>
      <c r="C24" s="6" t="s">
        <v>2917</v>
      </c>
      <c r="D24" s="6" t="s">
        <v>1131</v>
      </c>
      <c r="E24" s="6" t="s">
        <v>341</v>
      </c>
      <c r="F24" s="12">
        <v>7.65</v>
      </c>
      <c r="G24" s="57">
        <v>10000</v>
      </c>
      <c r="H24" s="13">
        <v>9656.8000000000011</v>
      </c>
      <c r="I24" s="14">
        <v>1.87</v>
      </c>
    </row>
    <row r="25" spans="2:9">
      <c r="B25" s="28">
        <v>7.5300000000000006E-2</v>
      </c>
      <c r="C25" s="6" t="s">
        <v>339</v>
      </c>
      <c r="D25" s="6" t="s">
        <v>576</v>
      </c>
      <c r="E25" s="6" t="s">
        <v>485</v>
      </c>
      <c r="F25" s="12">
        <v>7.54</v>
      </c>
      <c r="G25" s="57">
        <v>8500</v>
      </c>
      <c r="H25" s="13">
        <v>8497.99</v>
      </c>
      <c r="I25" s="14">
        <v>1.6400000000000001</v>
      </c>
    </row>
    <row r="26" spans="2:9">
      <c r="B26" s="28">
        <v>7.7499999999999999E-2</v>
      </c>
      <c r="C26" s="6" t="s">
        <v>1148</v>
      </c>
      <c r="D26" s="6" t="s">
        <v>1149</v>
      </c>
      <c r="E26" s="6" t="s">
        <v>341</v>
      </c>
      <c r="F26" s="12">
        <v>7.76</v>
      </c>
      <c r="G26" s="57">
        <v>8000</v>
      </c>
      <c r="H26" s="13">
        <v>7991.9800000000005</v>
      </c>
      <c r="I26" s="14">
        <v>1.55</v>
      </c>
    </row>
    <row r="27" spans="2:9">
      <c r="B27" s="28">
        <v>7.1400000000000005E-2</v>
      </c>
      <c r="C27" s="6" t="s">
        <v>2748</v>
      </c>
      <c r="D27" s="6" t="s">
        <v>2755</v>
      </c>
      <c r="E27" s="6" t="s">
        <v>341</v>
      </c>
      <c r="F27" s="12">
        <v>7.63</v>
      </c>
      <c r="G27" s="57">
        <v>8000</v>
      </c>
      <c r="H27" s="13">
        <v>7753.84</v>
      </c>
      <c r="I27" s="14">
        <v>1.5000000000000002</v>
      </c>
    </row>
    <row r="28" spans="2:9">
      <c r="B28" s="28">
        <v>8.7999999999999995E-2</v>
      </c>
      <c r="C28" s="6" t="s">
        <v>2918</v>
      </c>
      <c r="D28" s="6" t="s">
        <v>2723</v>
      </c>
      <c r="E28" s="6" t="s">
        <v>1146</v>
      </c>
      <c r="F28" s="12">
        <v>7.44</v>
      </c>
      <c r="G28" s="57">
        <v>739</v>
      </c>
      <c r="H28" s="13">
        <v>7568.33</v>
      </c>
      <c r="I28" s="14">
        <v>1.46</v>
      </c>
    </row>
    <row r="29" spans="2:9">
      <c r="B29" s="28">
        <v>7.6999999999999999E-2</v>
      </c>
      <c r="C29" s="6" t="s">
        <v>2738</v>
      </c>
      <c r="D29" s="6" t="s">
        <v>2739</v>
      </c>
      <c r="E29" s="6" t="s">
        <v>485</v>
      </c>
      <c r="F29" s="12">
        <v>7.42</v>
      </c>
      <c r="G29" s="57">
        <v>7500</v>
      </c>
      <c r="H29" s="13">
        <v>7536.62</v>
      </c>
      <c r="I29" s="14">
        <v>1.46</v>
      </c>
    </row>
    <row r="30" spans="2:9">
      <c r="B30" s="28">
        <v>7.8E-2</v>
      </c>
      <c r="C30" s="6" t="s">
        <v>1148</v>
      </c>
      <c r="D30" s="6" t="s">
        <v>1195</v>
      </c>
      <c r="E30" s="6" t="s">
        <v>341</v>
      </c>
      <c r="F30" s="12">
        <v>7.76</v>
      </c>
      <c r="G30" s="57">
        <v>7500</v>
      </c>
      <c r="H30" s="13">
        <v>7514.13</v>
      </c>
      <c r="I30" s="14">
        <v>1.4500000000000002</v>
      </c>
    </row>
    <row r="31" spans="2:9">
      <c r="B31" s="28">
        <v>7.4700000000000003E-2</v>
      </c>
      <c r="C31" s="6" t="s">
        <v>1106</v>
      </c>
      <c r="D31" s="6" t="s">
        <v>1143</v>
      </c>
      <c r="E31" s="6" t="s">
        <v>341</v>
      </c>
      <c r="F31" s="12">
        <v>7.56</v>
      </c>
      <c r="G31" s="57">
        <v>7500</v>
      </c>
      <c r="H31" s="13">
        <v>7475.24</v>
      </c>
      <c r="I31" s="14">
        <v>1.4500000000000002</v>
      </c>
    </row>
    <row r="32" spans="2:9">
      <c r="B32" s="28">
        <v>7.3899999999999993E-2</v>
      </c>
      <c r="C32" s="6" t="s">
        <v>503</v>
      </c>
      <c r="D32" s="6" t="s">
        <v>1188</v>
      </c>
      <c r="E32" s="6" t="s">
        <v>341</v>
      </c>
      <c r="F32" s="12">
        <v>7.56</v>
      </c>
      <c r="G32" s="57">
        <v>7500</v>
      </c>
      <c r="H32" s="13">
        <v>7456.96</v>
      </c>
      <c r="I32" s="14">
        <v>1.4400000000000002</v>
      </c>
    </row>
    <row r="33" spans="2:9">
      <c r="B33" s="28">
        <v>7.8E-2</v>
      </c>
      <c r="C33" s="6" t="s">
        <v>1148</v>
      </c>
      <c r="D33" s="6" t="s">
        <v>2366</v>
      </c>
      <c r="E33" s="6" t="s">
        <v>341</v>
      </c>
      <c r="F33" s="12">
        <v>7.76</v>
      </c>
      <c r="G33" s="57">
        <v>700</v>
      </c>
      <c r="H33" s="13">
        <v>7008.76</v>
      </c>
      <c r="I33" s="14">
        <v>1.35</v>
      </c>
    </row>
    <row r="34" spans="2:9">
      <c r="B34" s="28">
        <v>7.3999999999999996E-2</v>
      </c>
      <c r="C34" s="6" t="s">
        <v>356</v>
      </c>
      <c r="D34" s="6" t="s">
        <v>2919</v>
      </c>
      <c r="E34" s="6" t="s">
        <v>341</v>
      </c>
      <c r="F34" s="12">
        <v>7.59</v>
      </c>
      <c r="G34" s="57">
        <v>10529.086601737299</v>
      </c>
      <c r="H34" s="13">
        <v>7004.1900000000005</v>
      </c>
      <c r="I34" s="14">
        <v>1.35</v>
      </c>
    </row>
    <row r="35" spans="2:9">
      <c r="B35" s="28">
        <v>8.0100000000000005E-2</v>
      </c>
      <c r="C35" s="6" t="s">
        <v>346</v>
      </c>
      <c r="D35" s="6" t="s">
        <v>347</v>
      </c>
      <c r="E35" s="6" t="s">
        <v>341</v>
      </c>
      <c r="F35" s="12">
        <v>7.48</v>
      </c>
      <c r="G35" s="57">
        <v>605</v>
      </c>
      <c r="H35" s="13">
        <v>6122.76</v>
      </c>
      <c r="I35" s="14">
        <v>1.18</v>
      </c>
    </row>
    <row r="36" spans="2:9">
      <c r="B36" s="28">
        <v>6.4500000000000002E-2</v>
      </c>
      <c r="C36" s="6" t="s">
        <v>346</v>
      </c>
      <c r="D36" s="6" t="s">
        <v>2721</v>
      </c>
      <c r="E36" s="6" t="s">
        <v>341</v>
      </c>
      <c r="F36" s="12">
        <v>7.59</v>
      </c>
      <c r="G36" s="57">
        <v>600</v>
      </c>
      <c r="H36" s="13">
        <v>5761.64</v>
      </c>
      <c r="I36" s="14">
        <v>1.1100000000000001</v>
      </c>
    </row>
    <row r="37" spans="2:9">
      <c r="B37" s="28">
        <v>0.09</v>
      </c>
      <c r="C37" s="6" t="s">
        <v>602</v>
      </c>
      <c r="D37" s="6" t="s">
        <v>1180</v>
      </c>
      <c r="E37" s="6" t="s">
        <v>341</v>
      </c>
      <c r="F37" s="12">
        <v>7.59</v>
      </c>
      <c r="G37" s="57">
        <v>500</v>
      </c>
      <c r="H37" s="13">
        <v>5156.1400000000003</v>
      </c>
      <c r="I37" s="14">
        <v>1</v>
      </c>
    </row>
    <row r="38" spans="2:9">
      <c r="B38" s="28">
        <v>7.5999999999999998E-2</v>
      </c>
      <c r="C38" s="6" t="s">
        <v>2722</v>
      </c>
      <c r="D38" s="6" t="s">
        <v>2920</v>
      </c>
      <c r="E38" s="6" t="s">
        <v>1146</v>
      </c>
      <c r="F38" s="12">
        <v>7.55</v>
      </c>
      <c r="G38" s="57">
        <v>500</v>
      </c>
      <c r="H38" s="13">
        <v>5006.37</v>
      </c>
      <c r="I38" s="14">
        <v>0.97</v>
      </c>
    </row>
    <row r="39" spans="2:9">
      <c r="B39" s="28">
        <v>7.4399999999999994E-2</v>
      </c>
      <c r="C39" s="6" t="s">
        <v>349</v>
      </c>
      <c r="D39" s="6" t="s">
        <v>1100</v>
      </c>
      <c r="E39" s="6" t="s">
        <v>341</v>
      </c>
      <c r="F39" s="12">
        <v>7.52</v>
      </c>
      <c r="G39" s="57">
        <v>5000</v>
      </c>
      <c r="H39" s="13">
        <v>4992.18</v>
      </c>
      <c r="I39" s="14">
        <v>0.97</v>
      </c>
    </row>
    <row r="40" spans="2:9">
      <c r="B40" s="28">
        <v>7.46E-2</v>
      </c>
      <c r="C40" s="6" t="s">
        <v>511</v>
      </c>
      <c r="D40" s="6" t="s">
        <v>2921</v>
      </c>
      <c r="E40" s="6" t="s">
        <v>341</v>
      </c>
      <c r="F40" s="12">
        <v>7.51</v>
      </c>
      <c r="G40" s="57">
        <v>5000</v>
      </c>
      <c r="H40" s="13">
        <v>4992.1000000000004</v>
      </c>
      <c r="I40" s="14">
        <v>0.97</v>
      </c>
    </row>
    <row r="41" spans="2:9">
      <c r="B41" s="28">
        <v>7.4200000000000002E-2</v>
      </c>
      <c r="C41" s="6" t="s">
        <v>1106</v>
      </c>
      <c r="D41" s="6" t="s">
        <v>1107</v>
      </c>
      <c r="E41" s="6" t="s">
        <v>341</v>
      </c>
      <c r="F41" s="12">
        <v>7.54</v>
      </c>
      <c r="G41" s="57">
        <v>5000</v>
      </c>
      <c r="H41" s="13">
        <v>4983.9800000000005</v>
      </c>
      <c r="I41" s="14">
        <v>0.96000000000000008</v>
      </c>
    </row>
    <row r="42" spans="2:9">
      <c r="B42" s="28">
        <v>7.3700000000000002E-2</v>
      </c>
      <c r="C42" s="6" t="s">
        <v>511</v>
      </c>
      <c r="D42" s="6" t="s">
        <v>2922</v>
      </c>
      <c r="E42" s="6" t="s">
        <v>341</v>
      </c>
      <c r="F42" s="12">
        <v>7.52</v>
      </c>
      <c r="G42" s="57">
        <v>5000</v>
      </c>
      <c r="H42" s="13">
        <v>4980.9800000000005</v>
      </c>
      <c r="I42" s="14">
        <v>0.96000000000000008</v>
      </c>
    </row>
    <row r="43" spans="2:9">
      <c r="B43" s="28">
        <v>7.6899999999999996E-2</v>
      </c>
      <c r="C43" s="6" t="s">
        <v>602</v>
      </c>
      <c r="D43" s="6" t="s">
        <v>2735</v>
      </c>
      <c r="E43" s="6" t="s">
        <v>341</v>
      </c>
      <c r="F43" s="12">
        <v>7.76</v>
      </c>
      <c r="G43" s="57">
        <v>5000</v>
      </c>
      <c r="H43" s="13">
        <v>4979.92</v>
      </c>
      <c r="I43" s="14">
        <v>0.96000000000000008</v>
      </c>
    </row>
    <row r="44" spans="2:9">
      <c r="B44" s="28">
        <v>6.7400000000000002E-2</v>
      </c>
      <c r="C44" s="6" t="s">
        <v>503</v>
      </c>
      <c r="D44" s="6" t="s">
        <v>1127</v>
      </c>
      <c r="E44" s="6" t="s">
        <v>341</v>
      </c>
      <c r="F44" s="12">
        <v>7.54</v>
      </c>
      <c r="G44" s="57">
        <v>5000</v>
      </c>
      <c r="H44" s="13">
        <v>4901.49</v>
      </c>
      <c r="I44" s="14">
        <v>0.95</v>
      </c>
    </row>
    <row r="45" spans="2:9">
      <c r="B45" s="28">
        <v>6.9900000000000004E-2</v>
      </c>
      <c r="C45" s="6" t="s">
        <v>1172</v>
      </c>
      <c r="D45" s="6" t="s">
        <v>1173</v>
      </c>
      <c r="E45" s="6" t="s">
        <v>1146</v>
      </c>
      <c r="F45" s="12">
        <v>7.78</v>
      </c>
      <c r="G45" s="57">
        <v>5000</v>
      </c>
      <c r="H45" s="13">
        <v>4850.25</v>
      </c>
      <c r="I45" s="14">
        <v>0.94000000000000006</v>
      </c>
    </row>
    <row r="46" spans="2:9">
      <c r="B46" s="28">
        <v>7.0499999999999993E-2</v>
      </c>
      <c r="C46" s="6" t="s">
        <v>2923</v>
      </c>
      <c r="D46" s="6" t="s">
        <v>2924</v>
      </c>
      <c r="E46" s="6" t="s">
        <v>2925</v>
      </c>
      <c r="F46" s="12">
        <v>8.19</v>
      </c>
      <c r="G46" s="57">
        <v>500</v>
      </c>
      <c r="H46" s="13">
        <v>4816.24</v>
      </c>
      <c r="I46" s="14">
        <v>0.93</v>
      </c>
    </row>
    <row r="47" spans="2:9">
      <c r="B47" s="28">
        <v>7.9699999999999993E-2</v>
      </c>
      <c r="C47" s="6" t="s">
        <v>602</v>
      </c>
      <c r="D47" s="6" t="s">
        <v>2926</v>
      </c>
      <c r="E47" s="6" t="s">
        <v>341</v>
      </c>
      <c r="F47" s="12">
        <v>7.76</v>
      </c>
      <c r="G47" s="57">
        <v>4500</v>
      </c>
      <c r="H47" s="13">
        <v>4547.59</v>
      </c>
      <c r="I47" s="14">
        <v>0.88</v>
      </c>
    </row>
    <row r="48" spans="2:9">
      <c r="B48" s="28">
        <v>7.51E-2</v>
      </c>
      <c r="C48" s="6" t="s">
        <v>503</v>
      </c>
      <c r="D48" s="6" t="s">
        <v>1110</v>
      </c>
      <c r="E48" s="6" t="s">
        <v>460</v>
      </c>
      <c r="F48" s="12">
        <v>7.51</v>
      </c>
      <c r="G48" s="57">
        <v>4500</v>
      </c>
      <c r="H48" s="13">
        <v>4500.18</v>
      </c>
      <c r="I48" s="14">
        <v>0.87000000000000011</v>
      </c>
    </row>
    <row r="49" spans="2:9">
      <c r="B49" s="28">
        <v>7.6999999999999999E-2</v>
      </c>
      <c r="C49" s="6" t="s">
        <v>346</v>
      </c>
      <c r="D49" s="6" t="s">
        <v>2927</v>
      </c>
      <c r="E49" s="6" t="s">
        <v>341</v>
      </c>
      <c r="F49" s="12">
        <v>7.49</v>
      </c>
      <c r="G49" s="57">
        <v>250</v>
      </c>
      <c r="H49" s="13">
        <v>2507.7800000000002</v>
      </c>
      <c r="I49" s="14">
        <v>0.48000000000000004</v>
      </c>
    </row>
    <row r="50" spans="2:9">
      <c r="B50" s="28">
        <v>7.6999999999999999E-2</v>
      </c>
      <c r="C50" s="6" t="s">
        <v>349</v>
      </c>
      <c r="D50" s="6" t="s">
        <v>454</v>
      </c>
      <c r="E50" s="6" t="s">
        <v>455</v>
      </c>
      <c r="F50" s="12">
        <v>7.51</v>
      </c>
      <c r="G50" s="57">
        <v>2500</v>
      </c>
      <c r="H50" s="13">
        <v>2504.94</v>
      </c>
      <c r="I50" s="14">
        <v>0.48000000000000004</v>
      </c>
    </row>
    <row r="51" spans="2:9">
      <c r="B51" s="28">
        <v>7.46E-2</v>
      </c>
      <c r="C51" s="6" t="s">
        <v>346</v>
      </c>
      <c r="D51" s="6" t="s">
        <v>354</v>
      </c>
      <c r="E51" s="6" t="s">
        <v>341</v>
      </c>
      <c r="F51" s="12">
        <v>7.5</v>
      </c>
      <c r="G51" s="57">
        <v>2500</v>
      </c>
      <c r="H51" s="13">
        <v>2496.7400000000002</v>
      </c>
      <c r="I51" s="14">
        <v>0.48000000000000004</v>
      </c>
    </row>
    <row r="52" spans="2:9">
      <c r="B52" s="28">
        <v>6.5199999999999994E-2</v>
      </c>
      <c r="C52" s="6" t="s">
        <v>346</v>
      </c>
      <c r="D52" s="6" t="s">
        <v>1168</v>
      </c>
      <c r="E52" s="6" t="s">
        <v>485</v>
      </c>
      <c r="F52" s="12">
        <v>7.48</v>
      </c>
      <c r="G52" s="57">
        <v>2500</v>
      </c>
      <c r="H52" s="13">
        <v>2459.41</v>
      </c>
      <c r="I52" s="14">
        <v>0.48000000000000004</v>
      </c>
    </row>
    <row r="53" spans="2:9">
      <c r="B53" s="28">
        <v>7.6499999999999999E-2</v>
      </c>
      <c r="C53" s="6" t="s">
        <v>511</v>
      </c>
      <c r="D53" s="6" t="s">
        <v>2928</v>
      </c>
      <c r="E53" s="6" t="s">
        <v>341</v>
      </c>
      <c r="F53" s="12">
        <v>7.61</v>
      </c>
      <c r="G53" s="57">
        <v>50</v>
      </c>
      <c r="H53" s="13">
        <v>500.82</v>
      </c>
      <c r="I53" s="14">
        <v>0.1</v>
      </c>
    </row>
    <row r="54" spans="2:9">
      <c r="B54" s="28">
        <v>7.8E-2</v>
      </c>
      <c r="C54" s="6" t="s">
        <v>2929</v>
      </c>
      <c r="D54" s="6" t="s">
        <v>2930</v>
      </c>
      <c r="E54" s="6" t="s">
        <v>2931</v>
      </c>
      <c r="F54" s="12">
        <v>8.26</v>
      </c>
      <c r="G54" s="57">
        <v>500</v>
      </c>
      <c r="H54" s="13">
        <v>491.53000000000003</v>
      </c>
      <c r="I54" s="14">
        <v>0.1</v>
      </c>
    </row>
    <row r="55" spans="2:9">
      <c r="B55" s="28">
        <v>9.0999999999999998E-2</v>
      </c>
      <c r="C55" s="6" t="s">
        <v>344</v>
      </c>
      <c r="D55" s="6" t="s">
        <v>2932</v>
      </c>
      <c r="E55" s="6" t="s">
        <v>341</v>
      </c>
      <c r="F55" s="12">
        <v>7.71</v>
      </c>
      <c r="G55" s="57">
        <v>25</v>
      </c>
      <c r="H55" s="13">
        <v>258.95999999999998</v>
      </c>
      <c r="I55" s="14">
        <v>0.05</v>
      </c>
    </row>
    <row r="56" spans="2:9">
      <c r="B56" s="28">
        <v>7.6399999999999996E-2</v>
      </c>
      <c r="C56" s="6" t="s">
        <v>344</v>
      </c>
      <c r="D56" s="6" t="s">
        <v>728</v>
      </c>
      <c r="E56" s="6" t="s">
        <v>485</v>
      </c>
      <c r="F56" s="12">
        <v>7.64</v>
      </c>
      <c r="G56" s="57">
        <v>10</v>
      </c>
      <c r="H56" s="13">
        <v>100</v>
      </c>
      <c r="I56" s="14">
        <v>0.02</v>
      </c>
    </row>
    <row r="57" spans="2:9" ht="9.5" thickBot="1">
      <c r="E57" s="16" t="s">
        <v>133</v>
      </c>
      <c r="H57" s="17">
        <v>413461.84</v>
      </c>
      <c r="I57" s="18">
        <v>79.94</v>
      </c>
    </row>
    <row r="58" spans="2:9" ht="16" thickTop="1">
      <c r="B58" s="74" t="s">
        <v>160</v>
      </c>
      <c r="C58" s="70"/>
      <c r="I58" s="14"/>
    </row>
    <row r="59" spans="2:9" ht="15.5">
      <c r="B59" s="69" t="s">
        <v>9</v>
      </c>
      <c r="C59" s="70"/>
      <c r="I59" s="14"/>
    </row>
    <row r="60" spans="2:9">
      <c r="B60" s="28">
        <v>6.9800000000000001E-2</v>
      </c>
      <c r="C60" s="6" t="s">
        <v>1231</v>
      </c>
      <c r="D60" s="6" t="s">
        <v>1015</v>
      </c>
      <c r="E60" s="6" t="s">
        <v>163</v>
      </c>
      <c r="F60" s="12">
        <v>7.55</v>
      </c>
      <c r="G60" s="6">
        <v>17217580</v>
      </c>
      <c r="H60" s="13">
        <v>16827.62</v>
      </c>
      <c r="I60" s="14">
        <v>3.25</v>
      </c>
    </row>
    <row r="61" spans="2:9">
      <c r="B61" s="28">
        <v>7.4899999999999994E-2</v>
      </c>
      <c r="C61" s="6" t="s">
        <v>2933</v>
      </c>
      <c r="D61" s="6" t="s">
        <v>1217</v>
      </c>
      <c r="E61" s="6" t="s">
        <v>163</v>
      </c>
      <c r="F61" s="12">
        <v>7.77</v>
      </c>
      <c r="G61" s="6">
        <v>6895900</v>
      </c>
      <c r="H61" s="13">
        <v>6837.95</v>
      </c>
      <c r="I61" s="14">
        <v>1.32</v>
      </c>
    </row>
    <row r="62" spans="2:9">
      <c r="B62" s="28">
        <v>7.5399999999999995E-2</v>
      </c>
      <c r="C62" s="6" t="s">
        <v>2374</v>
      </c>
      <c r="D62" s="6" t="s">
        <v>746</v>
      </c>
      <c r="E62" s="6" t="s">
        <v>163</v>
      </c>
      <c r="F62" s="12">
        <v>7.82</v>
      </c>
      <c r="G62" s="6">
        <v>6439700</v>
      </c>
      <c r="H62" s="13">
        <v>6381.6100000000006</v>
      </c>
      <c r="I62" s="14">
        <v>1.23</v>
      </c>
    </row>
    <row r="63" spans="2:9">
      <c r="B63" s="28">
        <v>7.1400000000000005E-2</v>
      </c>
      <c r="C63" s="6" t="s">
        <v>2934</v>
      </c>
      <c r="D63" s="6" t="s">
        <v>276</v>
      </c>
      <c r="E63" s="6" t="s">
        <v>163</v>
      </c>
      <c r="F63" s="12">
        <v>7.64</v>
      </c>
      <c r="G63" s="6">
        <v>5000000</v>
      </c>
      <c r="H63" s="13">
        <v>4915.49</v>
      </c>
      <c r="I63" s="14">
        <v>0.95</v>
      </c>
    </row>
    <row r="64" spans="2:9">
      <c r="B64" s="28">
        <v>7.1900000000000006E-2</v>
      </c>
      <c r="C64" s="6" t="s">
        <v>2763</v>
      </c>
      <c r="D64" s="6" t="s">
        <v>1024</v>
      </c>
      <c r="E64" s="6" t="s">
        <v>163</v>
      </c>
      <c r="F64" s="12">
        <v>7.68</v>
      </c>
      <c r="G64" s="6">
        <v>4000000</v>
      </c>
      <c r="H64" s="13">
        <v>3921.04</v>
      </c>
      <c r="I64" s="14">
        <v>0.76</v>
      </c>
    </row>
    <row r="65" spans="1:9">
      <c r="B65" s="28">
        <v>7.6300000000000007E-2</v>
      </c>
      <c r="C65" s="6" t="s">
        <v>1029</v>
      </c>
      <c r="D65" s="6" t="s">
        <v>1030</v>
      </c>
      <c r="E65" s="6" t="s">
        <v>163</v>
      </c>
      <c r="F65" s="12">
        <v>7.77</v>
      </c>
      <c r="G65" s="6">
        <v>3850000</v>
      </c>
      <c r="H65" s="13">
        <v>3851.83</v>
      </c>
      <c r="I65" s="14">
        <v>0.74</v>
      </c>
    </row>
    <row r="66" spans="1:9">
      <c r="B66" s="28">
        <v>7.4200000000000002E-2</v>
      </c>
      <c r="C66" s="6" t="s">
        <v>1233</v>
      </c>
      <c r="D66" s="6" t="s">
        <v>1234</v>
      </c>
      <c r="E66" s="6" t="s">
        <v>163</v>
      </c>
      <c r="F66" s="12">
        <v>7.47</v>
      </c>
      <c r="G66" s="6">
        <v>3000000</v>
      </c>
      <c r="H66" s="13">
        <v>3010.27</v>
      </c>
      <c r="I66" s="14">
        <v>0.58000000000000007</v>
      </c>
    </row>
    <row r="67" spans="1:9">
      <c r="B67" s="28">
        <v>6.9000000000000006E-2</v>
      </c>
      <c r="C67" s="6" t="s">
        <v>743</v>
      </c>
      <c r="D67" s="6" t="s">
        <v>744</v>
      </c>
      <c r="E67" s="6" t="s">
        <v>163</v>
      </c>
      <c r="F67" s="12">
        <v>7.95</v>
      </c>
      <c r="G67" s="6">
        <v>2000000</v>
      </c>
      <c r="H67" s="13">
        <v>1780.22</v>
      </c>
      <c r="I67" s="14">
        <v>0.34</v>
      </c>
    </row>
    <row r="68" spans="1:9">
      <c r="B68" s="28">
        <v>7.1800000000000003E-2</v>
      </c>
      <c r="C68" s="6" t="s">
        <v>415</v>
      </c>
      <c r="D68" s="6" t="s">
        <v>1236</v>
      </c>
      <c r="E68" s="6" t="s">
        <v>163</v>
      </c>
      <c r="F68" s="12">
        <v>7.68</v>
      </c>
      <c r="G68" s="6">
        <v>1666667</v>
      </c>
      <c r="H68" s="13">
        <v>1632.8600000000001</v>
      </c>
      <c r="I68" s="14">
        <v>0.32</v>
      </c>
    </row>
    <row r="69" spans="1:9">
      <c r="B69" s="28">
        <v>6.4600000000000005E-2</v>
      </c>
      <c r="C69" s="6" t="s">
        <v>2935</v>
      </c>
      <c r="D69" s="6" t="s">
        <v>2936</v>
      </c>
      <c r="E69" s="6" t="s">
        <v>163</v>
      </c>
      <c r="F69" s="12">
        <v>7.3</v>
      </c>
      <c r="G69" s="6">
        <v>43900</v>
      </c>
      <c r="H69" s="13">
        <v>42.69</v>
      </c>
      <c r="I69" s="14">
        <v>0.01</v>
      </c>
    </row>
    <row r="70" spans="1:9">
      <c r="B70" s="28">
        <v>6.4799999999999996E-2</v>
      </c>
      <c r="C70" s="6" t="s">
        <v>763</v>
      </c>
      <c r="D70" s="6" t="s">
        <v>764</v>
      </c>
      <c r="E70" s="6" t="s">
        <v>163</v>
      </c>
      <c r="F70" s="12">
        <v>7.14</v>
      </c>
      <c r="G70" s="6">
        <v>16570</v>
      </c>
      <c r="H70" s="13">
        <v>15.96</v>
      </c>
      <c r="I70" s="29" t="s">
        <v>237</v>
      </c>
    </row>
    <row r="71" spans="1:9" ht="9.5" thickBot="1">
      <c r="E71" s="16" t="s">
        <v>133</v>
      </c>
      <c r="H71" s="17">
        <v>49217.54</v>
      </c>
      <c r="I71" s="18">
        <v>9.5</v>
      </c>
    </row>
    <row r="72" spans="1:9" ht="9.5" thickTop="1">
      <c r="I72" s="14"/>
    </row>
    <row r="73" spans="1:9" ht="15.5">
      <c r="A73" s="69" t="s">
        <v>538</v>
      </c>
      <c r="B73" s="70"/>
      <c r="C73" s="70"/>
      <c r="I73" s="14"/>
    </row>
    <row r="74" spans="1:9" ht="15.5">
      <c r="B74" s="74" t="s">
        <v>539</v>
      </c>
      <c r="C74" s="70"/>
      <c r="I74" s="14"/>
    </row>
    <row r="75" spans="1:9" ht="15.5">
      <c r="B75" s="69" t="s">
        <v>540</v>
      </c>
      <c r="C75" s="70"/>
      <c r="I75" s="14"/>
    </row>
    <row r="76" spans="1:9">
      <c r="B76" s="15" t="s">
        <v>541</v>
      </c>
      <c r="C76" s="6" t="s">
        <v>2275</v>
      </c>
      <c r="D76" s="6" t="s">
        <v>1056</v>
      </c>
      <c r="E76" s="6" t="s">
        <v>544</v>
      </c>
      <c r="F76" s="12">
        <v>7.2</v>
      </c>
      <c r="G76" s="6">
        <v>30000</v>
      </c>
      <c r="H76" s="13">
        <v>28313.31</v>
      </c>
      <c r="I76" s="14">
        <v>5.4700000000000006</v>
      </c>
    </row>
    <row r="77" spans="1:9">
      <c r="B77" s="15" t="s">
        <v>541</v>
      </c>
      <c r="C77" s="6" t="s">
        <v>595</v>
      </c>
      <c r="D77" s="6" t="s">
        <v>1240</v>
      </c>
      <c r="E77" s="6" t="s">
        <v>544</v>
      </c>
      <c r="F77" s="12">
        <v>7.23</v>
      </c>
      <c r="G77" s="6">
        <v>10000</v>
      </c>
      <c r="H77" s="13">
        <v>9423.23</v>
      </c>
      <c r="I77" s="14">
        <v>1.82</v>
      </c>
    </row>
    <row r="78" spans="1:9" ht="9.5" thickBot="1">
      <c r="E78" s="16" t="s">
        <v>133</v>
      </c>
      <c r="H78" s="17">
        <v>37736.54</v>
      </c>
      <c r="I78" s="18">
        <v>7.29</v>
      </c>
    </row>
    <row r="79" spans="1:9" ht="9.5" thickTop="1">
      <c r="I79" s="14"/>
    </row>
    <row r="80" spans="1:9" ht="15.5">
      <c r="A80" s="69" t="s">
        <v>1058</v>
      </c>
      <c r="B80" s="70"/>
      <c r="C80" s="70"/>
      <c r="I80" s="14"/>
    </row>
    <row r="81" spans="1:9" ht="15.5">
      <c r="B81" s="69" t="s">
        <v>540</v>
      </c>
      <c r="C81" s="70"/>
      <c r="I81" s="14"/>
    </row>
    <row r="82" spans="1:9">
      <c r="B82" s="15" t="s">
        <v>10</v>
      </c>
      <c r="C82" s="6" t="s">
        <v>1059</v>
      </c>
      <c r="D82" s="6" t="s">
        <v>1060</v>
      </c>
      <c r="E82" s="6" t="s">
        <v>1058</v>
      </c>
      <c r="G82" s="6">
        <v>15397.646000000001</v>
      </c>
      <c r="H82" s="13">
        <v>1800.41</v>
      </c>
      <c r="I82" s="14">
        <v>0.35000000000000003</v>
      </c>
    </row>
    <row r="83" spans="1:9" ht="9.5" thickBot="1">
      <c r="E83" s="16" t="s">
        <v>133</v>
      </c>
      <c r="H83" s="25">
        <v>1800.41</v>
      </c>
      <c r="I83" s="26">
        <v>0.35</v>
      </c>
    </row>
    <row r="84" spans="1:9" ht="9.5" thickTop="1">
      <c r="I84" s="14"/>
    </row>
    <row r="85" spans="1:9">
      <c r="I85" s="14"/>
    </row>
    <row r="86" spans="1:9">
      <c r="C86" s="6" t="s">
        <v>152</v>
      </c>
      <c r="E86" s="6" t="s">
        <v>10</v>
      </c>
      <c r="F86" s="12">
        <v>6.03</v>
      </c>
      <c r="H86" s="13">
        <v>3109.4900000000002</v>
      </c>
      <c r="I86" s="14">
        <v>0.6</v>
      </c>
    </row>
    <row r="87" spans="1:9">
      <c r="I87" s="14"/>
    </row>
    <row r="88" spans="1:9">
      <c r="A88" s="11" t="s">
        <v>134</v>
      </c>
      <c r="H88" s="19">
        <v>11949.79</v>
      </c>
      <c r="I88" s="20">
        <v>2.3199999999999998</v>
      </c>
    </row>
    <row r="89" spans="1:9">
      <c r="I89" s="14"/>
    </row>
    <row r="90" spans="1:9" ht="9.5" thickBot="1">
      <c r="E90" s="16" t="s">
        <v>135</v>
      </c>
      <c r="H90" s="17">
        <v>517275.61</v>
      </c>
      <c r="I90" s="18">
        <v>100</v>
      </c>
    </row>
    <row r="91" spans="1:9" ht="9.5" thickTop="1">
      <c r="I91" s="14"/>
    </row>
    <row r="92" spans="1:9">
      <c r="A92" s="16" t="s">
        <v>136</v>
      </c>
      <c r="I92" s="14"/>
    </row>
    <row r="93" spans="1:9">
      <c r="A93" s="6">
        <v>1</v>
      </c>
      <c r="B93" s="6" t="s">
        <v>137</v>
      </c>
      <c r="I93" s="14"/>
    </row>
    <row r="94" spans="1:9">
      <c r="I94" s="14"/>
    </row>
    <row r="95" spans="1:9">
      <c r="A95" s="6">
        <v>2</v>
      </c>
      <c r="B95" s="6" t="s">
        <v>239</v>
      </c>
      <c r="I95" s="14"/>
    </row>
    <row r="96" spans="1:9">
      <c r="I96" s="14"/>
    </row>
    <row r="97" spans="1:9">
      <c r="C97" s="6" t="s">
        <v>240</v>
      </c>
      <c r="D97" s="6">
        <v>7.55</v>
      </c>
      <c r="I97" s="14"/>
    </row>
    <row r="98" spans="1:9">
      <c r="C98" s="6" t="s">
        <v>241</v>
      </c>
      <c r="D98" s="6" t="s">
        <v>2937</v>
      </c>
      <c r="I98" s="14"/>
    </row>
    <row r="99" spans="1:9">
      <c r="C99" s="6" t="s">
        <v>243</v>
      </c>
      <c r="D99" s="6" t="s">
        <v>2938</v>
      </c>
      <c r="I99" s="14"/>
    </row>
    <row r="100" spans="1:9">
      <c r="C100" s="6" t="s">
        <v>245</v>
      </c>
      <c r="I100" s="14"/>
    </row>
    <row r="101" spans="1:9">
      <c r="I101" s="14"/>
    </row>
    <row r="102" spans="1:9">
      <c r="A102" s="6">
        <v>3</v>
      </c>
      <c r="B102" s="6" t="s">
        <v>139</v>
      </c>
      <c r="I102" s="14"/>
    </row>
    <row r="103" spans="1:9">
      <c r="I103" s="14"/>
    </row>
    <row r="104" spans="1:9">
      <c r="C104" s="16" t="s">
        <v>140</v>
      </c>
      <c r="I104" s="14"/>
    </row>
    <row r="105" spans="1:9">
      <c r="C105" s="16" t="s">
        <v>141</v>
      </c>
      <c r="D105" s="16" t="s">
        <v>142</v>
      </c>
      <c r="E105" s="16" t="s">
        <v>143</v>
      </c>
      <c r="I105" s="14"/>
    </row>
    <row r="106" spans="1:9">
      <c r="C106" s="6" t="s">
        <v>2939</v>
      </c>
      <c r="D106" s="6">
        <v>67.889899999999997</v>
      </c>
      <c r="E106" s="30">
        <v>67.688000000000002</v>
      </c>
      <c r="I106" s="14"/>
    </row>
    <row r="107" spans="1:9">
      <c r="C107" s="6" t="s">
        <v>2940</v>
      </c>
      <c r="D107" s="6">
        <v>12.754900000000001</v>
      </c>
      <c r="E107" s="6">
        <v>12.7172</v>
      </c>
      <c r="I107" s="14"/>
    </row>
    <row r="108" spans="1:9">
      <c r="C108" s="6" t="s">
        <v>2941</v>
      </c>
      <c r="D108" s="6">
        <v>70.900199999999998</v>
      </c>
      <c r="E108" s="6">
        <v>70.711100000000002</v>
      </c>
      <c r="I108" s="14"/>
    </row>
    <row r="109" spans="1:9">
      <c r="C109" s="6" t="s">
        <v>2942</v>
      </c>
      <c r="D109" s="30">
        <v>10.284000000000001</v>
      </c>
      <c r="E109" s="6">
        <v>10.2195</v>
      </c>
      <c r="I109" s="14"/>
    </row>
    <row r="110" spans="1:9">
      <c r="D110" s="30"/>
      <c r="I110" s="14"/>
    </row>
    <row r="111" spans="1:9">
      <c r="C111" s="16" t="s">
        <v>1248</v>
      </c>
      <c r="I111" s="14"/>
    </row>
    <row r="112" spans="1:9">
      <c r="C112" s="16" t="s">
        <v>1249</v>
      </c>
      <c r="D112" s="16" t="s">
        <v>1250</v>
      </c>
      <c r="E112" s="16" t="s">
        <v>1251</v>
      </c>
      <c r="F112" s="31" t="s">
        <v>1252</v>
      </c>
      <c r="G112" s="16" t="s">
        <v>1253</v>
      </c>
      <c r="I112" s="14"/>
    </row>
    <row r="113" spans="1:9">
      <c r="C113" s="6" t="s">
        <v>2942</v>
      </c>
      <c r="D113" s="6">
        <v>3.7100000000000001E-2</v>
      </c>
      <c r="E113" s="6">
        <v>3.7100000000000001E-2</v>
      </c>
      <c r="F113" s="12">
        <v>10.2834</v>
      </c>
      <c r="G113" s="32">
        <v>46093</v>
      </c>
      <c r="I113" s="14"/>
    </row>
    <row r="114" spans="1:9">
      <c r="D114" s="30"/>
      <c r="I114" s="14"/>
    </row>
    <row r="115" spans="1:9">
      <c r="I115" s="14"/>
    </row>
    <row r="116" spans="1:9">
      <c r="A116" s="6">
        <v>4</v>
      </c>
      <c r="B116" s="6" t="s">
        <v>1254</v>
      </c>
      <c r="I116" s="14"/>
    </row>
    <row r="117" spans="1:9">
      <c r="I117" s="14"/>
    </row>
    <row r="118" spans="1:9">
      <c r="A118" s="6">
        <v>5</v>
      </c>
      <c r="B118" s="6" t="s">
        <v>2943</v>
      </c>
      <c r="I118" s="14"/>
    </row>
    <row r="119" spans="1:9">
      <c r="I119" s="14"/>
    </row>
    <row r="120" spans="1:9" ht="29.5" customHeight="1">
      <c r="A120" s="33">
        <v>6</v>
      </c>
      <c r="B120" s="71" t="s">
        <v>2944</v>
      </c>
      <c r="C120" s="72"/>
      <c r="D120" s="72"/>
      <c r="E120" s="72"/>
      <c r="F120" s="72"/>
      <c r="G120" s="72"/>
      <c r="H120" s="72"/>
      <c r="I120" s="73"/>
    </row>
    <row r="121" spans="1:9">
      <c r="I121" s="14"/>
    </row>
    <row r="122" spans="1:9" ht="27" customHeight="1">
      <c r="A122" s="33">
        <v>7</v>
      </c>
      <c r="B122" s="71" t="s">
        <v>2945</v>
      </c>
      <c r="C122" s="72"/>
      <c r="D122" s="72"/>
      <c r="E122" s="72"/>
      <c r="F122" s="72"/>
      <c r="G122" s="72"/>
      <c r="H122" s="72"/>
      <c r="I122" s="73"/>
    </row>
    <row r="123" spans="1:9">
      <c r="I123" s="14"/>
    </row>
    <row r="124" spans="1:9" ht="27.5" customHeight="1">
      <c r="A124" s="33">
        <v>8</v>
      </c>
      <c r="B124" s="71" t="s">
        <v>2946</v>
      </c>
      <c r="C124" s="72"/>
      <c r="D124" s="72"/>
      <c r="E124" s="72"/>
      <c r="F124" s="72"/>
      <c r="G124" s="72"/>
      <c r="H124" s="72"/>
      <c r="I124" s="73"/>
    </row>
    <row r="125" spans="1:9">
      <c r="I125" s="14"/>
    </row>
    <row r="126" spans="1:9" ht="15.5" customHeight="1">
      <c r="A126" s="33">
        <v>9</v>
      </c>
      <c r="B126" s="71" t="s">
        <v>2947</v>
      </c>
      <c r="C126" s="71"/>
      <c r="D126" s="71"/>
      <c r="E126" s="71"/>
      <c r="F126" s="71"/>
      <c r="G126" s="71"/>
      <c r="H126" s="71"/>
      <c r="I126" s="80"/>
    </row>
    <row r="127" spans="1:9">
      <c r="I127" s="14"/>
    </row>
    <row r="128" spans="1:9" ht="15.5" customHeight="1">
      <c r="A128" s="33">
        <v>10</v>
      </c>
      <c r="B128" s="71" t="s">
        <v>2948</v>
      </c>
      <c r="C128" s="71"/>
      <c r="D128" s="71"/>
      <c r="E128" s="71"/>
      <c r="F128" s="71"/>
      <c r="G128" s="71"/>
      <c r="H128" s="71"/>
      <c r="I128" s="80"/>
    </row>
    <row r="129" spans="1:9">
      <c r="I129" s="14"/>
    </row>
    <row r="130" spans="1:9" ht="15.5" customHeight="1">
      <c r="A130" s="33">
        <v>11</v>
      </c>
      <c r="B130" s="71" t="s">
        <v>2949</v>
      </c>
      <c r="C130" s="71"/>
      <c r="D130" s="71"/>
      <c r="E130" s="71"/>
      <c r="F130" s="71"/>
      <c r="G130" s="71"/>
      <c r="H130" s="71"/>
      <c r="I130" s="80"/>
    </row>
    <row r="131" spans="1:9">
      <c r="I131" s="14"/>
    </row>
    <row r="132" spans="1:9" ht="15.5" customHeight="1">
      <c r="A132" s="33">
        <v>12</v>
      </c>
      <c r="B132" s="71" t="s">
        <v>2950</v>
      </c>
      <c r="C132" s="71"/>
      <c r="D132" s="71"/>
      <c r="E132" s="71"/>
      <c r="F132" s="71"/>
      <c r="G132" s="71"/>
      <c r="H132" s="71"/>
      <c r="I132" s="80"/>
    </row>
    <row r="133" spans="1:9">
      <c r="I133" s="14"/>
    </row>
    <row r="134" spans="1:9">
      <c r="A134" s="77">
        <v>13</v>
      </c>
      <c r="B134" s="78" t="s">
        <v>1264</v>
      </c>
      <c r="C134" s="78"/>
      <c r="D134" s="78"/>
      <c r="E134" s="78"/>
      <c r="F134" s="78"/>
      <c r="G134" s="78"/>
      <c r="H134" s="78"/>
      <c r="I134" s="79"/>
    </row>
    <row r="135" spans="1:9">
      <c r="A135" s="77"/>
      <c r="B135" s="78"/>
      <c r="C135" s="78"/>
      <c r="D135" s="78"/>
      <c r="E135" s="78"/>
      <c r="F135" s="78"/>
      <c r="G135" s="78"/>
      <c r="H135" s="78"/>
      <c r="I135" s="79"/>
    </row>
    <row r="136" spans="1:9">
      <c r="A136" s="77"/>
      <c r="B136" s="78"/>
      <c r="C136" s="78"/>
      <c r="D136" s="78"/>
      <c r="E136" s="78"/>
      <c r="F136" s="78"/>
      <c r="G136" s="78"/>
      <c r="H136" s="78"/>
      <c r="I136" s="79"/>
    </row>
    <row r="137" spans="1:9" ht="8" customHeight="1">
      <c r="A137" s="77"/>
      <c r="B137" s="78"/>
      <c r="C137" s="78"/>
      <c r="D137" s="78"/>
      <c r="E137" s="78"/>
      <c r="F137" s="78"/>
      <c r="G137" s="78"/>
      <c r="H137" s="78"/>
      <c r="I137" s="79"/>
    </row>
    <row r="138" spans="1:9" hidden="1">
      <c r="A138" s="77"/>
      <c r="B138" s="78"/>
      <c r="C138" s="78"/>
      <c r="D138" s="78"/>
      <c r="E138" s="78"/>
      <c r="F138" s="78"/>
      <c r="G138" s="78"/>
      <c r="H138" s="78"/>
      <c r="I138" s="79"/>
    </row>
    <row r="139" spans="1:9" hidden="1">
      <c r="A139" s="77"/>
      <c r="B139" s="78"/>
      <c r="C139" s="78"/>
      <c r="D139" s="78"/>
      <c r="E139" s="78"/>
      <c r="F139" s="78"/>
      <c r="G139" s="78"/>
      <c r="H139" s="78"/>
      <c r="I139" s="79"/>
    </row>
    <row r="140" spans="1:9">
      <c r="I140" s="14"/>
    </row>
    <row r="141" spans="1:9">
      <c r="A141" s="6">
        <v>14</v>
      </c>
      <c r="B141" s="6" t="s">
        <v>251</v>
      </c>
      <c r="I141" s="14"/>
    </row>
    <row r="142" spans="1:9">
      <c r="I142" s="14"/>
    </row>
    <row r="143" spans="1:9">
      <c r="A143" s="6">
        <v>15</v>
      </c>
      <c r="B143" s="6" t="s">
        <v>392</v>
      </c>
      <c r="I143" s="14"/>
    </row>
    <row r="144" spans="1:9">
      <c r="B144" s="6" t="s">
        <v>393</v>
      </c>
      <c r="I144" s="14"/>
    </row>
    <row r="145" spans="1:9">
      <c r="B145" s="6" t="s">
        <v>394</v>
      </c>
      <c r="I145" s="14"/>
    </row>
    <row r="146" spans="1:9">
      <c r="I146" s="14"/>
    </row>
    <row r="147" spans="1:9">
      <c r="A147" s="6">
        <v>16</v>
      </c>
      <c r="B147" s="16" t="s">
        <v>2666</v>
      </c>
      <c r="I147" s="14"/>
    </row>
    <row r="148" spans="1:9">
      <c r="C148" s="16" t="s">
        <v>2667</v>
      </c>
      <c r="D148" s="16" t="s">
        <v>2668</v>
      </c>
      <c r="E148" s="16" t="s">
        <v>2669</v>
      </c>
      <c r="F148" s="31" t="s">
        <v>2670</v>
      </c>
      <c r="G148" s="16" t="s">
        <v>2671</v>
      </c>
      <c r="H148" s="19" t="s">
        <v>2672</v>
      </c>
      <c r="I148" s="14"/>
    </row>
    <row r="149" spans="1:9">
      <c r="C149" s="6" t="s">
        <v>2909</v>
      </c>
      <c r="D149" s="6" t="s">
        <v>2951</v>
      </c>
      <c r="E149" s="32">
        <v>47716</v>
      </c>
      <c r="F149" s="12">
        <v>7.2401</v>
      </c>
      <c r="G149" s="32">
        <v>49542</v>
      </c>
      <c r="H149" s="13">
        <v>7.0397999999999996</v>
      </c>
      <c r="I149" s="14"/>
    </row>
    <row r="150" spans="1:9">
      <c r="C150" s="6" t="s">
        <v>2916</v>
      </c>
      <c r="D150" s="6" t="s">
        <v>2952</v>
      </c>
      <c r="E150" s="32">
        <v>49641</v>
      </c>
      <c r="F150" s="12">
        <v>7.8735999999999997</v>
      </c>
      <c r="G150" s="32">
        <v>51468</v>
      </c>
      <c r="H150" s="13">
        <v>7.7641999999999998</v>
      </c>
      <c r="I150" s="14"/>
    </row>
    <row r="151" spans="1:9">
      <c r="C151" s="6" t="s">
        <v>2916</v>
      </c>
      <c r="D151" s="6" t="s">
        <v>2952</v>
      </c>
      <c r="E151" s="32">
        <v>49641</v>
      </c>
      <c r="F151" s="12">
        <v>7.8735999999999997</v>
      </c>
      <c r="G151" s="32">
        <v>51468</v>
      </c>
      <c r="H151" s="13">
        <v>7.7641999999999998</v>
      </c>
      <c r="I151" s="14"/>
    </row>
    <row r="152" spans="1:9">
      <c r="I152" s="14"/>
    </row>
    <row r="153" spans="1:9" ht="20" customHeight="1">
      <c r="A153" s="6">
        <v>17</v>
      </c>
      <c r="B153" s="71" t="s">
        <v>148</v>
      </c>
      <c r="C153" s="72"/>
      <c r="D153" s="72"/>
      <c r="E153" s="72"/>
      <c r="F153" s="72"/>
      <c r="G153" s="72"/>
      <c r="H153" s="72"/>
      <c r="I153" s="73"/>
    </row>
    <row r="154" spans="1:9">
      <c r="A154" s="1"/>
      <c r="B154" s="1"/>
      <c r="C154" s="1"/>
      <c r="D154" s="1"/>
      <c r="E154" s="1"/>
      <c r="F154" s="3"/>
      <c r="G154" s="1"/>
      <c r="H154" s="4"/>
      <c r="I154" s="3"/>
    </row>
    <row r="155" spans="1:9">
      <c r="A155" s="24" t="s">
        <v>149</v>
      </c>
      <c r="B155" s="21"/>
      <c r="C155" s="21"/>
      <c r="D155" s="21"/>
    </row>
    <row r="156" spans="1:9">
      <c r="A156" s="21"/>
      <c r="B156" s="21"/>
      <c r="C156" s="21"/>
      <c r="D156" s="21"/>
    </row>
    <row r="157" spans="1:9">
      <c r="A157" s="21"/>
      <c r="B157" s="21"/>
      <c r="C157" s="21"/>
      <c r="D157" s="21"/>
    </row>
    <row r="158" spans="1:9">
      <c r="A158" s="21"/>
      <c r="B158" s="21"/>
      <c r="C158" s="21"/>
      <c r="D158" s="21"/>
    </row>
    <row r="159" spans="1:9">
      <c r="A159" s="21"/>
      <c r="B159" s="21"/>
      <c r="C159" s="21"/>
      <c r="D159" s="21"/>
    </row>
    <row r="160" spans="1:9">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4" t="s">
        <v>2953</v>
      </c>
      <c r="B172" s="21"/>
      <c r="C172" s="21"/>
      <c r="D172" s="21"/>
    </row>
    <row r="173" spans="1:4">
      <c r="A173" s="21"/>
      <c r="B173" s="21"/>
      <c r="C173" s="21"/>
      <c r="D173" s="21"/>
    </row>
    <row r="174" spans="1:4">
      <c r="A174" s="21"/>
      <c r="B174" s="21"/>
      <c r="C174" s="21"/>
      <c r="D174" s="21"/>
    </row>
    <row r="175" spans="1:4">
      <c r="A175" s="21"/>
      <c r="B175" s="21"/>
      <c r="C175" s="21"/>
      <c r="D175" s="21"/>
    </row>
    <row r="176" spans="1:4">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21"/>
      <c r="B190" s="21"/>
      <c r="C190" s="21"/>
      <c r="D190" s="21"/>
    </row>
  </sheetData>
  <mergeCells count="21">
    <mergeCell ref="B120:I120"/>
    <mergeCell ref="A2:C2"/>
    <mergeCell ref="A3:C3"/>
    <mergeCell ref="B4:C4"/>
    <mergeCell ref="B5:C5"/>
    <mergeCell ref="B58:C58"/>
    <mergeCell ref="B59:C59"/>
    <mergeCell ref="A73:C73"/>
    <mergeCell ref="B74:C74"/>
    <mergeCell ref="B75:C75"/>
    <mergeCell ref="A80:C80"/>
    <mergeCell ref="B81:C81"/>
    <mergeCell ref="A134:A139"/>
    <mergeCell ref="B134:I139"/>
    <mergeCell ref="B153:I153"/>
    <mergeCell ref="B122:I122"/>
    <mergeCell ref="B124:I124"/>
    <mergeCell ref="B126:I126"/>
    <mergeCell ref="B128:I128"/>
    <mergeCell ref="B130:I130"/>
    <mergeCell ref="B132:I132"/>
  </mergeCells>
  <pageMargins left="0.7" right="0.7" top="0.75" bottom="0.75" header="0.3" footer="0.3"/>
  <pageSetup paperSize="0" orientation="portrait" horizontalDpi="0" verticalDpi="0" copies="0"/>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37A87-7463-46AB-A3AC-CA1067A2995F}">
  <dimension ref="A1:I14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2844</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6.9000000000000006E-2</v>
      </c>
      <c r="C6" s="6" t="s">
        <v>743</v>
      </c>
      <c r="D6" s="6" t="s">
        <v>744</v>
      </c>
      <c r="E6" s="6" t="s">
        <v>163</v>
      </c>
      <c r="F6" s="12">
        <v>7.95</v>
      </c>
      <c r="G6" s="6">
        <v>47387500</v>
      </c>
      <c r="H6" s="13">
        <v>42180.18</v>
      </c>
      <c r="I6" s="14">
        <v>16.36</v>
      </c>
    </row>
    <row r="7" spans="1:9">
      <c r="B7" s="28">
        <v>7.5800000000000006E-2</v>
      </c>
      <c r="C7" s="6" t="s">
        <v>747</v>
      </c>
      <c r="D7" s="6" t="s">
        <v>748</v>
      </c>
      <c r="E7" s="6" t="s">
        <v>163</v>
      </c>
      <c r="F7" s="12">
        <v>7.94</v>
      </c>
      <c r="G7" s="6">
        <v>33000000</v>
      </c>
      <c r="H7" s="13">
        <v>32420.59</v>
      </c>
      <c r="I7" s="14">
        <v>12.57</v>
      </c>
    </row>
    <row r="8" spans="1:9">
      <c r="B8" s="28">
        <v>7.2400000000000006E-2</v>
      </c>
      <c r="C8" s="6" t="s">
        <v>741</v>
      </c>
      <c r="D8" s="6" t="s">
        <v>742</v>
      </c>
      <c r="E8" s="6" t="s">
        <v>163</v>
      </c>
      <c r="F8" s="12">
        <v>7.9</v>
      </c>
      <c r="G8" s="6">
        <v>22000000</v>
      </c>
      <c r="H8" s="13">
        <v>20711.11</v>
      </c>
      <c r="I8" s="14">
        <v>8.0300000000000011</v>
      </c>
    </row>
    <row r="9" spans="1:9">
      <c r="B9" s="28">
        <v>7.6200000000000004E-2</v>
      </c>
      <c r="C9" s="6" t="s">
        <v>1025</v>
      </c>
      <c r="D9" s="6" t="s">
        <v>1026</v>
      </c>
      <c r="E9" s="6" t="s">
        <v>163</v>
      </c>
      <c r="F9" s="12">
        <v>7.89</v>
      </c>
      <c r="G9" s="6">
        <v>19000000</v>
      </c>
      <c r="H9" s="13">
        <v>18876.310000000001</v>
      </c>
      <c r="I9" s="14">
        <v>7.32</v>
      </c>
    </row>
    <row r="10" spans="1:9">
      <c r="B10" s="28">
        <v>7.6200000000000004E-2</v>
      </c>
      <c r="C10" s="6" t="s">
        <v>749</v>
      </c>
      <c r="D10" s="6" t="s">
        <v>750</v>
      </c>
      <c r="E10" s="6" t="s">
        <v>163</v>
      </c>
      <c r="F10" s="12">
        <v>8</v>
      </c>
      <c r="G10" s="6">
        <v>17000000</v>
      </c>
      <c r="H10" s="13">
        <v>16657.43</v>
      </c>
      <c r="I10" s="14">
        <v>6.4600000000000009</v>
      </c>
    </row>
    <row r="11" spans="1:9">
      <c r="B11" s="28">
        <v>7.4899999999999994E-2</v>
      </c>
      <c r="C11" s="6" t="s">
        <v>1216</v>
      </c>
      <c r="D11" s="6" t="s">
        <v>1217</v>
      </c>
      <c r="E11" s="6" t="s">
        <v>163</v>
      </c>
      <c r="F11" s="12">
        <v>7.77</v>
      </c>
      <c r="G11" s="6">
        <v>15941500</v>
      </c>
      <c r="H11" s="13">
        <v>15807.54</v>
      </c>
      <c r="I11" s="14">
        <v>6.13</v>
      </c>
    </row>
    <row r="12" spans="1:9">
      <c r="B12" s="28">
        <v>7.1199999999999999E-2</v>
      </c>
      <c r="C12" s="6" t="s">
        <v>269</v>
      </c>
      <c r="D12" s="6" t="s">
        <v>270</v>
      </c>
      <c r="E12" s="6" t="s">
        <v>163</v>
      </c>
      <c r="F12" s="12">
        <v>7.56</v>
      </c>
      <c r="G12" s="6">
        <v>15000000</v>
      </c>
      <c r="H12" s="13">
        <v>14784.66</v>
      </c>
      <c r="I12" s="14">
        <v>5.73</v>
      </c>
    </row>
    <row r="13" spans="1:9">
      <c r="B13" s="28">
        <v>7.3400000000000007E-2</v>
      </c>
      <c r="C13" s="6" t="s">
        <v>739</v>
      </c>
      <c r="D13" s="6" t="s">
        <v>740</v>
      </c>
      <c r="E13" s="6" t="s">
        <v>163</v>
      </c>
      <c r="F13" s="12">
        <v>7.91</v>
      </c>
      <c r="G13" s="6">
        <v>12500000</v>
      </c>
      <c r="H13" s="13">
        <v>11865.58</v>
      </c>
      <c r="I13" s="14">
        <v>4.5999999999999996</v>
      </c>
    </row>
    <row r="14" spans="1:9">
      <c r="B14" s="28">
        <v>7.5499999999999998E-2</v>
      </c>
      <c r="C14" s="6" t="s">
        <v>1216</v>
      </c>
      <c r="D14" s="6" t="s">
        <v>1220</v>
      </c>
      <c r="E14" s="6" t="s">
        <v>163</v>
      </c>
      <c r="F14" s="12">
        <v>7.77</v>
      </c>
      <c r="G14" s="6">
        <v>10591700</v>
      </c>
      <c r="H14" s="13">
        <v>10536.550000000001</v>
      </c>
      <c r="I14" s="14">
        <v>4.09</v>
      </c>
    </row>
    <row r="15" spans="1:9">
      <c r="B15" s="28">
        <v>7.3899999999999993E-2</v>
      </c>
      <c r="C15" s="6" t="s">
        <v>1018</v>
      </c>
      <c r="D15" s="6" t="s">
        <v>1019</v>
      </c>
      <c r="E15" s="6" t="s">
        <v>163</v>
      </c>
      <c r="F15" s="12">
        <v>7.72</v>
      </c>
      <c r="G15" s="6">
        <v>9201500</v>
      </c>
      <c r="H15" s="13">
        <v>9101.130000000001</v>
      </c>
      <c r="I15" s="14">
        <v>3.5300000000000007</v>
      </c>
    </row>
    <row r="16" spans="1:9">
      <c r="B16" s="28">
        <v>6.88E-2</v>
      </c>
      <c r="C16" s="6" t="s">
        <v>1027</v>
      </c>
      <c r="D16" s="6" t="s">
        <v>1028</v>
      </c>
      <c r="E16" s="6" t="s">
        <v>163</v>
      </c>
      <c r="F16" s="12">
        <v>7.9</v>
      </c>
      <c r="G16" s="6">
        <v>5000000</v>
      </c>
      <c r="H16" s="13">
        <v>4716.7</v>
      </c>
      <c r="I16" s="14">
        <v>1.83</v>
      </c>
    </row>
    <row r="17" spans="2:9">
      <c r="B17" s="28">
        <v>7.2999999999999995E-2</v>
      </c>
      <c r="C17" s="6" t="s">
        <v>754</v>
      </c>
      <c r="D17" s="6" t="s">
        <v>755</v>
      </c>
      <c r="E17" s="6" t="s">
        <v>163</v>
      </c>
      <c r="F17" s="12">
        <v>7.87</v>
      </c>
      <c r="G17" s="6">
        <v>4926389</v>
      </c>
      <c r="H17" s="13">
        <v>4690.29</v>
      </c>
      <c r="I17" s="14">
        <v>1.82</v>
      </c>
    </row>
    <row r="18" spans="2:9">
      <c r="B18" s="28">
        <v>7.3400000000000007E-2</v>
      </c>
      <c r="C18" s="6" t="s">
        <v>1031</v>
      </c>
      <c r="D18" s="6" t="s">
        <v>1032</v>
      </c>
      <c r="E18" s="6" t="s">
        <v>163</v>
      </c>
      <c r="F18" s="12">
        <v>7.72</v>
      </c>
      <c r="G18" s="6">
        <v>2530100</v>
      </c>
      <c r="H18" s="13">
        <v>2498.25</v>
      </c>
      <c r="I18" s="14">
        <v>0.97</v>
      </c>
    </row>
    <row r="19" spans="2:9">
      <c r="B19" s="28">
        <v>7.3099999999999998E-2</v>
      </c>
      <c r="C19" s="6" t="s">
        <v>421</v>
      </c>
      <c r="D19" s="6" t="s">
        <v>2635</v>
      </c>
      <c r="E19" s="6" t="s">
        <v>163</v>
      </c>
      <c r="F19" s="12">
        <v>7.68</v>
      </c>
      <c r="G19" s="6">
        <v>2500000</v>
      </c>
      <c r="H19" s="13">
        <v>2469.31</v>
      </c>
      <c r="I19" s="14">
        <v>0.96000000000000008</v>
      </c>
    </row>
    <row r="20" spans="2:9">
      <c r="B20" s="28">
        <v>7.5600000000000001E-2</v>
      </c>
      <c r="C20" s="6" t="s">
        <v>1229</v>
      </c>
      <c r="D20" s="6" t="s">
        <v>1225</v>
      </c>
      <c r="E20" s="6" t="s">
        <v>163</v>
      </c>
      <c r="F20" s="12">
        <v>7.82</v>
      </c>
      <c r="G20" s="6">
        <v>1500000</v>
      </c>
      <c r="H20" s="13">
        <v>1488.52</v>
      </c>
      <c r="I20" s="14">
        <v>0.58000000000000007</v>
      </c>
    </row>
    <row r="21" spans="2:9">
      <c r="B21" s="28">
        <v>7.6999999999999999E-2</v>
      </c>
      <c r="C21" s="6" t="s">
        <v>312</v>
      </c>
      <c r="D21" s="6" t="s">
        <v>2762</v>
      </c>
      <c r="E21" s="6" t="s">
        <v>163</v>
      </c>
      <c r="F21" s="12">
        <v>7.47</v>
      </c>
      <c r="G21" s="6">
        <v>1100000</v>
      </c>
      <c r="H21" s="13">
        <v>1116.46</v>
      </c>
      <c r="I21" s="14">
        <v>0.43</v>
      </c>
    </row>
    <row r="22" spans="2:9">
      <c r="B22" s="28">
        <v>6.9800000000000001E-2</v>
      </c>
      <c r="C22" s="6" t="s">
        <v>2845</v>
      </c>
      <c r="D22" s="6" t="s">
        <v>2846</v>
      </c>
      <c r="E22" s="6" t="s">
        <v>163</v>
      </c>
      <c r="F22" s="12">
        <v>7.96</v>
      </c>
      <c r="G22" s="6">
        <v>1000000</v>
      </c>
      <c r="H22" s="13">
        <v>937.1</v>
      </c>
      <c r="I22" s="14">
        <v>0.36000000000000004</v>
      </c>
    </row>
    <row r="23" spans="2:9">
      <c r="B23" s="28">
        <v>8.3699999999999997E-2</v>
      </c>
      <c r="C23" s="6" t="s">
        <v>363</v>
      </c>
      <c r="D23" s="6" t="s">
        <v>2847</v>
      </c>
      <c r="E23" s="6" t="s">
        <v>163</v>
      </c>
      <c r="F23" s="12">
        <v>6.79</v>
      </c>
      <c r="G23" s="6">
        <v>500000</v>
      </c>
      <c r="H23" s="13">
        <v>516.4</v>
      </c>
      <c r="I23" s="14">
        <v>0.2</v>
      </c>
    </row>
    <row r="24" spans="2:9">
      <c r="B24" s="28">
        <v>7.6999999999999999E-2</v>
      </c>
      <c r="C24" s="6" t="s">
        <v>1226</v>
      </c>
      <c r="D24" s="6" t="s">
        <v>2848</v>
      </c>
      <c r="E24" s="6" t="s">
        <v>163</v>
      </c>
      <c r="F24" s="12">
        <v>7.31</v>
      </c>
      <c r="G24" s="6">
        <v>500000</v>
      </c>
      <c r="H24" s="13">
        <v>509.91</v>
      </c>
      <c r="I24" s="14">
        <v>0.2</v>
      </c>
    </row>
    <row r="25" spans="2:9">
      <c r="B25" s="28">
        <v>7.8399999999999997E-2</v>
      </c>
      <c r="C25" s="6" t="s">
        <v>403</v>
      </c>
      <c r="D25" s="6" t="s">
        <v>404</v>
      </c>
      <c r="E25" s="6" t="s">
        <v>163</v>
      </c>
      <c r="F25" s="12">
        <v>5.81</v>
      </c>
      <c r="G25" s="6">
        <v>300000</v>
      </c>
      <c r="H25" s="13">
        <v>301.64</v>
      </c>
      <c r="I25" s="14">
        <v>0.12000000000000001</v>
      </c>
    </row>
    <row r="26" spans="2:9">
      <c r="B26" s="28">
        <v>7.3800000000000004E-2</v>
      </c>
      <c r="C26" s="6" t="s">
        <v>2378</v>
      </c>
      <c r="D26" s="6" t="s">
        <v>2379</v>
      </c>
      <c r="E26" s="6" t="s">
        <v>163</v>
      </c>
      <c r="F26" s="12">
        <v>8.0500000000000007</v>
      </c>
      <c r="G26" s="6">
        <v>314800</v>
      </c>
      <c r="H26" s="13">
        <v>296.79000000000002</v>
      </c>
      <c r="I26" s="14">
        <v>0.12000000000000001</v>
      </c>
    </row>
    <row r="27" spans="2:9">
      <c r="B27" s="28">
        <v>7.9100000000000004E-2</v>
      </c>
      <c r="C27" s="6" t="s">
        <v>2849</v>
      </c>
      <c r="D27" s="6" t="s">
        <v>2850</v>
      </c>
      <c r="E27" s="6" t="s">
        <v>163</v>
      </c>
      <c r="F27" s="12">
        <v>7.91</v>
      </c>
      <c r="G27" s="6">
        <v>255090</v>
      </c>
      <c r="H27" s="13">
        <v>257.89</v>
      </c>
      <c r="I27" s="14">
        <v>0.1</v>
      </c>
    </row>
    <row r="28" spans="2:9">
      <c r="B28" s="28">
        <v>8.0799999999999997E-2</v>
      </c>
      <c r="C28" s="6" t="s">
        <v>366</v>
      </c>
      <c r="D28" s="6" t="s">
        <v>2851</v>
      </c>
      <c r="E28" s="6" t="s">
        <v>163</v>
      </c>
      <c r="F28" s="12">
        <v>6.85</v>
      </c>
      <c r="G28" s="6">
        <v>200000</v>
      </c>
      <c r="H28" s="13">
        <v>206.57</v>
      </c>
      <c r="I28" s="14">
        <v>0.08</v>
      </c>
    </row>
    <row r="29" spans="2:9">
      <c r="B29" s="28">
        <v>8.3900000000000002E-2</v>
      </c>
      <c r="C29" s="6" t="s">
        <v>374</v>
      </c>
      <c r="D29" s="6" t="s">
        <v>375</v>
      </c>
      <c r="E29" s="6" t="s">
        <v>163</v>
      </c>
      <c r="F29" s="12">
        <v>6.83</v>
      </c>
      <c r="G29" s="6">
        <v>200000</v>
      </c>
      <c r="H29" s="13">
        <v>206.51</v>
      </c>
      <c r="I29" s="14">
        <v>0.08</v>
      </c>
    </row>
    <row r="30" spans="2:9">
      <c r="B30" s="28">
        <v>7.8E-2</v>
      </c>
      <c r="C30" s="6" t="s">
        <v>269</v>
      </c>
      <c r="D30" s="6" t="s">
        <v>2852</v>
      </c>
      <c r="E30" s="6" t="s">
        <v>163</v>
      </c>
      <c r="F30" s="12">
        <v>7.56</v>
      </c>
      <c r="G30" s="6">
        <v>150000</v>
      </c>
      <c r="H30" s="13">
        <v>152.77000000000001</v>
      </c>
      <c r="I30" s="14">
        <v>6.0000000000000005E-2</v>
      </c>
    </row>
    <row r="31" spans="2:9">
      <c r="B31" s="28">
        <v>7.0900000000000005E-2</v>
      </c>
      <c r="C31" s="6" t="s">
        <v>770</v>
      </c>
      <c r="D31" s="6" t="s">
        <v>771</v>
      </c>
      <c r="E31" s="6" t="s">
        <v>163</v>
      </c>
      <c r="F31" s="12">
        <v>7.97</v>
      </c>
      <c r="G31" s="6">
        <v>144359</v>
      </c>
      <c r="H31" s="13">
        <v>131.19999999999999</v>
      </c>
      <c r="I31" s="14">
        <v>0.05</v>
      </c>
    </row>
    <row r="32" spans="2:9">
      <c r="B32" s="28">
        <v>6.7799999999999999E-2</v>
      </c>
      <c r="C32" s="6" t="s">
        <v>263</v>
      </c>
      <c r="D32" s="6" t="s">
        <v>2853</v>
      </c>
      <c r="E32" s="6" t="s">
        <v>163</v>
      </c>
      <c r="F32" s="12">
        <v>7.55</v>
      </c>
      <c r="G32" s="6">
        <v>97100</v>
      </c>
      <c r="H32" s="13">
        <v>93.97</v>
      </c>
      <c r="I32" s="14">
        <v>0.04</v>
      </c>
    </row>
    <row r="33" spans="2:9">
      <c r="B33" s="28">
        <v>8.1600000000000006E-2</v>
      </c>
      <c r="C33" s="6" t="s">
        <v>369</v>
      </c>
      <c r="D33" s="6" t="s">
        <v>387</v>
      </c>
      <c r="E33" s="6" t="s">
        <v>163</v>
      </c>
      <c r="F33" s="12">
        <v>6.79</v>
      </c>
      <c r="G33" s="6">
        <v>25000</v>
      </c>
      <c r="H33" s="13">
        <v>25.71</v>
      </c>
      <c r="I33" s="14">
        <v>0.01</v>
      </c>
    </row>
    <row r="34" spans="2:9">
      <c r="B34" s="28">
        <v>6.6699999999999995E-2</v>
      </c>
      <c r="C34" s="6" t="s">
        <v>774</v>
      </c>
      <c r="D34" s="6" t="s">
        <v>775</v>
      </c>
      <c r="E34" s="6" t="s">
        <v>163</v>
      </c>
      <c r="F34" s="12">
        <v>7.85</v>
      </c>
      <c r="G34" s="6">
        <v>375</v>
      </c>
      <c r="H34" s="13">
        <v>0.33</v>
      </c>
      <c r="I34" s="29" t="s">
        <v>237</v>
      </c>
    </row>
    <row r="35" spans="2:9" ht="9.5" thickBot="1">
      <c r="E35" s="16" t="s">
        <v>133</v>
      </c>
      <c r="H35" s="17">
        <v>213557.4</v>
      </c>
      <c r="I35" s="18">
        <v>82.83</v>
      </c>
    </row>
    <row r="36" spans="2:9" ht="9.5" thickTop="1">
      <c r="B36" s="15" t="s">
        <v>778</v>
      </c>
      <c r="C36" s="6" t="s">
        <v>2854</v>
      </c>
      <c r="D36" s="6" t="s">
        <v>2855</v>
      </c>
      <c r="E36" s="6" t="s">
        <v>163</v>
      </c>
      <c r="F36" s="12">
        <v>7.64</v>
      </c>
      <c r="G36" s="6">
        <v>4639400</v>
      </c>
      <c r="H36" s="13">
        <v>2049.21</v>
      </c>
      <c r="I36" s="14">
        <v>0.79</v>
      </c>
    </row>
    <row r="37" spans="2:9">
      <c r="B37" s="15" t="s">
        <v>778</v>
      </c>
      <c r="C37" s="6" t="s">
        <v>2856</v>
      </c>
      <c r="D37" s="6" t="s">
        <v>2857</v>
      </c>
      <c r="E37" s="6" t="s">
        <v>163</v>
      </c>
      <c r="F37" s="12">
        <v>7.37</v>
      </c>
      <c r="G37" s="6">
        <v>3119600</v>
      </c>
      <c r="H37" s="13">
        <v>1748.25</v>
      </c>
      <c r="I37" s="14">
        <v>0.68</v>
      </c>
    </row>
    <row r="38" spans="2:9">
      <c r="B38" s="15" t="s">
        <v>778</v>
      </c>
      <c r="C38" s="6" t="s">
        <v>2858</v>
      </c>
      <c r="D38" s="6" t="s">
        <v>2859</v>
      </c>
      <c r="E38" s="6" t="s">
        <v>163</v>
      </c>
      <c r="F38" s="12">
        <v>7.33</v>
      </c>
      <c r="G38" s="6">
        <v>3119600</v>
      </c>
      <c r="H38" s="13">
        <v>1692.46</v>
      </c>
      <c r="I38" s="14">
        <v>0.66</v>
      </c>
    </row>
    <row r="39" spans="2:9">
      <c r="B39" s="15" t="s">
        <v>778</v>
      </c>
      <c r="C39" s="6" t="s">
        <v>2860</v>
      </c>
      <c r="D39" s="6" t="s">
        <v>2861</v>
      </c>
      <c r="E39" s="6" t="s">
        <v>163</v>
      </c>
      <c r="F39" s="12">
        <v>7.64</v>
      </c>
      <c r="G39" s="6">
        <v>3596600</v>
      </c>
      <c r="H39" s="13">
        <v>1593.13</v>
      </c>
      <c r="I39" s="14">
        <v>0.62000000000000011</v>
      </c>
    </row>
    <row r="40" spans="2:9">
      <c r="B40" s="15" t="s">
        <v>778</v>
      </c>
      <c r="C40" s="6" t="s">
        <v>2862</v>
      </c>
      <c r="D40" s="6" t="s">
        <v>2863</v>
      </c>
      <c r="E40" s="6" t="s">
        <v>163</v>
      </c>
      <c r="F40" s="12">
        <v>7.38</v>
      </c>
      <c r="G40" s="6">
        <v>3082800</v>
      </c>
      <c r="H40" s="13">
        <v>1561.24</v>
      </c>
      <c r="I40" s="14">
        <v>0.61</v>
      </c>
    </row>
    <row r="41" spans="2:9">
      <c r="B41" s="15" t="s">
        <v>778</v>
      </c>
      <c r="C41" s="6" t="s">
        <v>2864</v>
      </c>
      <c r="D41" s="6" t="s">
        <v>2865</v>
      </c>
      <c r="E41" s="6" t="s">
        <v>163</v>
      </c>
      <c r="F41" s="12">
        <v>7.74</v>
      </c>
      <c r="G41" s="6">
        <v>4110400</v>
      </c>
      <c r="H41" s="13">
        <v>1552.31</v>
      </c>
      <c r="I41" s="14">
        <v>0.6</v>
      </c>
    </row>
    <row r="42" spans="2:9">
      <c r="B42" s="15" t="s">
        <v>778</v>
      </c>
      <c r="C42" s="6" t="s">
        <v>2866</v>
      </c>
      <c r="D42" s="6" t="s">
        <v>2867</v>
      </c>
      <c r="E42" s="6" t="s">
        <v>163</v>
      </c>
      <c r="F42" s="12">
        <v>7.64</v>
      </c>
      <c r="G42" s="6">
        <v>3596600</v>
      </c>
      <c r="H42" s="13">
        <v>1536.05</v>
      </c>
      <c r="I42" s="14">
        <v>0.6</v>
      </c>
    </row>
    <row r="43" spans="2:9">
      <c r="B43" s="15" t="s">
        <v>778</v>
      </c>
      <c r="C43" s="6" t="s">
        <v>1049</v>
      </c>
      <c r="D43" s="6" t="s">
        <v>1050</v>
      </c>
      <c r="E43" s="6" t="s">
        <v>163</v>
      </c>
      <c r="F43" s="12">
        <v>7.55</v>
      </c>
      <c r="G43" s="6">
        <v>3119600</v>
      </c>
      <c r="H43" s="13">
        <v>1436.51</v>
      </c>
      <c r="I43" s="14">
        <v>0.55999999999999994</v>
      </c>
    </row>
    <row r="44" spans="2:9">
      <c r="B44" s="15" t="s">
        <v>778</v>
      </c>
      <c r="C44" s="6" t="s">
        <v>787</v>
      </c>
      <c r="D44" s="6" t="s">
        <v>788</v>
      </c>
      <c r="E44" s="6" t="s">
        <v>163</v>
      </c>
      <c r="F44" s="12">
        <v>7.54</v>
      </c>
      <c r="G44" s="6">
        <v>3082800</v>
      </c>
      <c r="H44" s="13">
        <v>1431.01</v>
      </c>
      <c r="I44" s="14">
        <v>0.55000000000000004</v>
      </c>
    </row>
    <row r="45" spans="2:9">
      <c r="B45" s="15" t="s">
        <v>778</v>
      </c>
      <c r="C45" s="6" t="s">
        <v>2868</v>
      </c>
      <c r="D45" s="6" t="s">
        <v>2869</v>
      </c>
      <c r="E45" s="6" t="s">
        <v>163</v>
      </c>
      <c r="F45" s="12">
        <v>7.74</v>
      </c>
      <c r="G45" s="6">
        <v>3036000</v>
      </c>
      <c r="H45" s="13">
        <v>1148.69</v>
      </c>
      <c r="I45" s="14">
        <v>0.45000000000000007</v>
      </c>
    </row>
    <row r="46" spans="2:9">
      <c r="B46" s="15" t="s">
        <v>778</v>
      </c>
      <c r="C46" s="6" t="s">
        <v>2870</v>
      </c>
      <c r="D46" s="6" t="s">
        <v>2871</v>
      </c>
      <c r="E46" s="6" t="s">
        <v>163</v>
      </c>
      <c r="F46" s="12">
        <v>7.44</v>
      </c>
      <c r="G46" s="6">
        <v>2350000</v>
      </c>
      <c r="H46" s="13">
        <v>1141.83</v>
      </c>
      <c r="I46" s="14">
        <v>0.44</v>
      </c>
    </row>
    <row r="47" spans="2:9">
      <c r="B47" s="15" t="s">
        <v>778</v>
      </c>
      <c r="C47" s="6" t="s">
        <v>789</v>
      </c>
      <c r="D47" s="6" t="s">
        <v>790</v>
      </c>
      <c r="E47" s="6" t="s">
        <v>163</v>
      </c>
      <c r="F47" s="12">
        <v>7.84</v>
      </c>
      <c r="G47" s="6">
        <v>3082800</v>
      </c>
      <c r="H47" s="13">
        <v>1108.53</v>
      </c>
      <c r="I47" s="14">
        <v>0.43</v>
      </c>
    </row>
    <row r="48" spans="2:9">
      <c r="B48" s="15" t="s">
        <v>778</v>
      </c>
      <c r="C48" s="6" t="s">
        <v>2872</v>
      </c>
      <c r="D48" s="6" t="s">
        <v>2873</v>
      </c>
      <c r="E48" s="6" t="s">
        <v>163</v>
      </c>
      <c r="F48" s="12">
        <v>7.68</v>
      </c>
      <c r="G48" s="6">
        <v>2550600</v>
      </c>
      <c r="H48" s="13">
        <v>1042.5899999999999</v>
      </c>
      <c r="I48" s="14">
        <v>0.4</v>
      </c>
    </row>
    <row r="49" spans="2:9">
      <c r="B49" s="15" t="s">
        <v>778</v>
      </c>
      <c r="C49" s="6" t="s">
        <v>2874</v>
      </c>
      <c r="D49" s="6" t="s">
        <v>2875</v>
      </c>
      <c r="E49" s="6" t="s">
        <v>163</v>
      </c>
      <c r="F49" s="12">
        <v>7.93</v>
      </c>
      <c r="G49" s="6">
        <v>3036000</v>
      </c>
      <c r="H49" s="13">
        <v>859.89</v>
      </c>
      <c r="I49" s="14">
        <v>0.33</v>
      </c>
    </row>
    <row r="50" spans="2:9">
      <c r="B50" s="15" t="s">
        <v>778</v>
      </c>
      <c r="C50" s="6" t="s">
        <v>2876</v>
      </c>
      <c r="D50" s="6" t="s">
        <v>2877</v>
      </c>
      <c r="E50" s="6" t="s">
        <v>163</v>
      </c>
      <c r="F50" s="12">
        <v>7.84</v>
      </c>
      <c r="G50" s="6">
        <v>2623300</v>
      </c>
      <c r="H50" s="13">
        <v>804.66</v>
      </c>
      <c r="I50" s="14">
        <v>0.31000000000000005</v>
      </c>
    </row>
    <row r="51" spans="2:9">
      <c r="B51" s="15" t="s">
        <v>778</v>
      </c>
      <c r="C51" s="6" t="s">
        <v>1045</v>
      </c>
      <c r="D51" s="6" t="s">
        <v>1046</v>
      </c>
      <c r="E51" s="6" t="s">
        <v>163</v>
      </c>
      <c r="F51" s="12">
        <v>7.95</v>
      </c>
      <c r="G51" s="6">
        <v>3036000</v>
      </c>
      <c r="H51" s="13">
        <v>794.18000000000006</v>
      </c>
      <c r="I51" s="14">
        <v>0.31000000000000005</v>
      </c>
    </row>
    <row r="52" spans="2:9">
      <c r="B52" s="15" t="s">
        <v>778</v>
      </c>
      <c r="C52" s="6" t="s">
        <v>2878</v>
      </c>
      <c r="D52" s="6" t="s">
        <v>2879</v>
      </c>
      <c r="E52" s="6" t="s">
        <v>163</v>
      </c>
      <c r="F52" s="12">
        <v>7.64</v>
      </c>
      <c r="G52" s="6">
        <v>1559800</v>
      </c>
      <c r="H52" s="13">
        <v>686.31000000000006</v>
      </c>
      <c r="I52" s="14">
        <v>0.27</v>
      </c>
    </row>
    <row r="53" spans="2:9">
      <c r="B53" s="15" t="s">
        <v>778</v>
      </c>
      <c r="C53" s="6" t="s">
        <v>1051</v>
      </c>
      <c r="D53" s="6" t="s">
        <v>1052</v>
      </c>
      <c r="E53" s="6" t="s">
        <v>163</v>
      </c>
      <c r="F53" s="12">
        <v>7.64</v>
      </c>
      <c r="G53" s="6">
        <v>1559800</v>
      </c>
      <c r="H53" s="13">
        <v>661.73</v>
      </c>
      <c r="I53" s="14">
        <v>0.26</v>
      </c>
    </row>
    <row r="54" spans="2:9">
      <c r="B54" s="15" t="s">
        <v>778</v>
      </c>
      <c r="C54" s="6" t="s">
        <v>2880</v>
      </c>
      <c r="D54" s="6" t="s">
        <v>2881</v>
      </c>
      <c r="E54" s="6" t="s">
        <v>163</v>
      </c>
      <c r="F54" s="12">
        <v>7.84</v>
      </c>
      <c r="G54" s="6">
        <v>2056100</v>
      </c>
      <c r="H54" s="13">
        <v>655.57</v>
      </c>
      <c r="I54" s="14">
        <v>0.25</v>
      </c>
    </row>
    <row r="55" spans="2:9">
      <c r="B55" s="15" t="s">
        <v>778</v>
      </c>
      <c r="C55" s="6" t="s">
        <v>2882</v>
      </c>
      <c r="D55" s="6" t="s">
        <v>2883</v>
      </c>
      <c r="E55" s="6" t="s">
        <v>163</v>
      </c>
      <c r="F55" s="12">
        <v>7.95</v>
      </c>
      <c r="G55" s="6">
        <v>2518500</v>
      </c>
      <c r="H55" s="13">
        <v>633.18000000000006</v>
      </c>
      <c r="I55" s="14">
        <v>0.25</v>
      </c>
    </row>
    <row r="56" spans="2:9">
      <c r="B56" s="15" t="s">
        <v>778</v>
      </c>
      <c r="C56" s="6" t="s">
        <v>1041</v>
      </c>
      <c r="D56" s="6" t="s">
        <v>1042</v>
      </c>
      <c r="E56" s="6" t="s">
        <v>163</v>
      </c>
      <c r="F56" s="12">
        <v>7.68</v>
      </c>
      <c r="G56" s="6">
        <v>1541400</v>
      </c>
      <c r="H56" s="13">
        <v>631.94000000000005</v>
      </c>
      <c r="I56" s="14">
        <v>0.25</v>
      </c>
    </row>
    <row r="57" spans="2:9">
      <c r="B57" s="15" t="s">
        <v>778</v>
      </c>
      <c r="C57" s="6" t="s">
        <v>2884</v>
      </c>
      <c r="D57" s="6" t="s">
        <v>2885</v>
      </c>
      <c r="E57" s="6" t="s">
        <v>163</v>
      </c>
      <c r="F57" s="12">
        <v>7.32</v>
      </c>
      <c r="G57" s="6">
        <v>1186800</v>
      </c>
      <c r="H57" s="13">
        <v>621.79</v>
      </c>
      <c r="I57" s="14">
        <v>0.24000000000000002</v>
      </c>
    </row>
    <row r="58" spans="2:9">
      <c r="B58" s="15" t="s">
        <v>778</v>
      </c>
      <c r="C58" s="6" t="s">
        <v>2652</v>
      </c>
      <c r="D58" s="6" t="s">
        <v>2653</v>
      </c>
      <c r="E58" s="6" t="s">
        <v>163</v>
      </c>
      <c r="F58" s="12">
        <v>7.96</v>
      </c>
      <c r="G58" s="6">
        <v>2518500</v>
      </c>
      <c r="H58" s="13">
        <v>608.70000000000005</v>
      </c>
      <c r="I58" s="14">
        <v>0.24000000000000002</v>
      </c>
    </row>
    <row r="59" spans="2:9">
      <c r="B59" s="15" t="s">
        <v>778</v>
      </c>
      <c r="C59" s="6" t="s">
        <v>2886</v>
      </c>
      <c r="D59" s="6" t="s">
        <v>2887</v>
      </c>
      <c r="E59" s="6" t="s">
        <v>163</v>
      </c>
      <c r="F59" s="12">
        <v>7.99</v>
      </c>
      <c r="G59" s="6">
        <v>2518500</v>
      </c>
      <c r="H59" s="13">
        <v>582.39</v>
      </c>
      <c r="I59" s="14">
        <v>0.22999999999999998</v>
      </c>
    </row>
    <row r="60" spans="2:9">
      <c r="B60" s="15" t="s">
        <v>778</v>
      </c>
      <c r="C60" s="6" t="s">
        <v>2888</v>
      </c>
      <c r="D60" s="6" t="s">
        <v>2889</v>
      </c>
      <c r="E60" s="6" t="s">
        <v>163</v>
      </c>
      <c r="F60" s="12">
        <v>7.64</v>
      </c>
      <c r="G60" s="6">
        <v>1350600</v>
      </c>
      <c r="H60" s="13">
        <v>575.19000000000005</v>
      </c>
      <c r="I60" s="14">
        <v>0.22</v>
      </c>
    </row>
    <row r="61" spans="2:9">
      <c r="B61" s="15" t="s">
        <v>778</v>
      </c>
      <c r="C61" s="6" t="s">
        <v>779</v>
      </c>
      <c r="D61" s="6" t="s">
        <v>780</v>
      </c>
      <c r="E61" s="6" t="s">
        <v>163</v>
      </c>
      <c r="F61" s="12">
        <v>7.69</v>
      </c>
      <c r="G61" s="6">
        <v>513800</v>
      </c>
      <c r="H61" s="13">
        <v>202.75</v>
      </c>
      <c r="I61" s="14">
        <v>0.08</v>
      </c>
    </row>
    <row r="62" spans="2:9">
      <c r="B62" s="15" t="s">
        <v>778</v>
      </c>
      <c r="C62" s="6" t="s">
        <v>2890</v>
      </c>
      <c r="D62" s="6" t="s">
        <v>2891</v>
      </c>
      <c r="E62" s="6" t="s">
        <v>163</v>
      </c>
      <c r="F62" s="12">
        <v>7.85</v>
      </c>
      <c r="G62" s="6">
        <v>567200</v>
      </c>
      <c r="H62" s="13">
        <v>202.15</v>
      </c>
      <c r="I62" s="14">
        <v>0.08</v>
      </c>
    </row>
    <row r="63" spans="2:9">
      <c r="B63" s="15" t="s">
        <v>778</v>
      </c>
      <c r="C63" s="6" t="s">
        <v>2892</v>
      </c>
      <c r="D63" s="6" t="s">
        <v>2893</v>
      </c>
      <c r="E63" s="6" t="s">
        <v>163</v>
      </c>
      <c r="F63" s="12">
        <v>7.92</v>
      </c>
      <c r="G63" s="6">
        <v>567200</v>
      </c>
      <c r="H63" s="13">
        <v>165.62</v>
      </c>
      <c r="I63" s="14">
        <v>6.0000000000000005E-2</v>
      </c>
    </row>
    <row r="64" spans="2:9" ht="9.5" thickBot="1">
      <c r="E64" s="16" t="s">
        <v>133</v>
      </c>
      <c r="H64" s="25">
        <v>27727.86</v>
      </c>
      <c r="I64" s="26">
        <v>10.77</v>
      </c>
    </row>
    <row r="65" spans="1:9" ht="9.5" thickTop="1">
      <c r="I65" s="14"/>
    </row>
    <row r="66" spans="1:9">
      <c r="I66" s="14"/>
    </row>
    <row r="67" spans="1:9">
      <c r="C67" s="6" t="s">
        <v>152</v>
      </c>
      <c r="E67" s="6" t="s">
        <v>10</v>
      </c>
      <c r="F67" s="12">
        <v>6.03</v>
      </c>
      <c r="H67" s="13">
        <v>13307.800000000001</v>
      </c>
      <c r="I67" s="14">
        <v>5.16</v>
      </c>
    </row>
    <row r="68" spans="1:9">
      <c r="I68" s="14"/>
    </row>
    <row r="69" spans="1:9">
      <c r="A69" s="11" t="s">
        <v>134</v>
      </c>
      <c r="H69" s="19">
        <v>3306.87</v>
      </c>
      <c r="I69" s="20">
        <v>1.24</v>
      </c>
    </row>
    <row r="70" spans="1:9">
      <c r="I70" s="14"/>
    </row>
    <row r="71" spans="1:9" ht="9.5" thickBot="1">
      <c r="E71" s="16" t="s">
        <v>135</v>
      </c>
      <c r="H71" s="17">
        <v>257899.93</v>
      </c>
      <c r="I71" s="18">
        <v>100</v>
      </c>
    </row>
    <row r="72" spans="1:9" ht="9.5" thickTop="1">
      <c r="I72" s="14"/>
    </row>
    <row r="73" spans="1:9">
      <c r="A73" s="16" t="s">
        <v>136</v>
      </c>
      <c r="I73" s="14"/>
    </row>
    <row r="74" spans="1:9">
      <c r="A74" s="6">
        <v>1</v>
      </c>
      <c r="B74" s="6" t="s">
        <v>137</v>
      </c>
      <c r="I74" s="14"/>
    </row>
    <row r="75" spans="1:9">
      <c r="I75" s="14"/>
    </row>
    <row r="76" spans="1:9">
      <c r="A76" s="6">
        <v>2</v>
      </c>
      <c r="B76" s="6" t="s">
        <v>239</v>
      </c>
      <c r="I76" s="14"/>
    </row>
    <row r="77" spans="1:9">
      <c r="I77" s="14"/>
    </row>
    <row r="78" spans="1:9">
      <c r="C78" s="6" t="s">
        <v>240</v>
      </c>
      <c r="D78" s="6">
        <v>7.74</v>
      </c>
      <c r="I78" s="14"/>
    </row>
    <row r="79" spans="1:9">
      <c r="C79" s="6" t="s">
        <v>241</v>
      </c>
      <c r="D79" s="6" t="s">
        <v>2894</v>
      </c>
      <c r="I79" s="14"/>
    </row>
    <row r="80" spans="1:9">
      <c r="C80" s="6" t="s">
        <v>243</v>
      </c>
      <c r="D80" s="6" t="s">
        <v>2895</v>
      </c>
      <c r="I80" s="14"/>
    </row>
    <row r="81" spans="1:9">
      <c r="C81" s="6" t="s">
        <v>245</v>
      </c>
      <c r="I81" s="14"/>
    </row>
    <row r="82" spans="1:9">
      <c r="I82" s="14"/>
    </row>
    <row r="83" spans="1:9">
      <c r="A83" s="6">
        <v>3</v>
      </c>
      <c r="B83" s="21" t="s">
        <v>139</v>
      </c>
      <c r="I83" s="14"/>
    </row>
    <row r="84" spans="1:9">
      <c r="I84" s="14"/>
    </row>
    <row r="85" spans="1:9">
      <c r="C85" s="16" t="s">
        <v>140</v>
      </c>
      <c r="I85" s="14"/>
    </row>
    <row r="86" spans="1:9">
      <c r="C86" s="16" t="s">
        <v>141</v>
      </c>
      <c r="D86" s="16" t="s">
        <v>142</v>
      </c>
      <c r="E86" s="16" t="s">
        <v>143</v>
      </c>
      <c r="I86" s="14"/>
    </row>
    <row r="87" spans="1:9">
      <c r="C87" s="22" t="s">
        <v>2896</v>
      </c>
      <c r="D87" s="6">
        <v>18.699400000000001</v>
      </c>
      <c r="E87" s="6">
        <v>18.240400000000001</v>
      </c>
      <c r="I87" s="14"/>
    </row>
    <row r="88" spans="1:9">
      <c r="C88" s="22" t="s">
        <v>2897</v>
      </c>
      <c r="D88" s="6">
        <v>97.904200000000003</v>
      </c>
      <c r="E88" s="30">
        <v>95.501400000000004</v>
      </c>
      <c r="I88" s="14"/>
    </row>
    <row r="89" spans="1:9">
      <c r="C89" s="22" t="s">
        <v>2898</v>
      </c>
      <c r="D89" s="6">
        <v>11.7934</v>
      </c>
      <c r="E89" s="30">
        <v>11.472200000000001</v>
      </c>
      <c r="I89" s="14"/>
    </row>
    <row r="90" spans="1:9">
      <c r="C90" s="22" t="s">
        <v>2899</v>
      </c>
      <c r="D90" s="6">
        <v>111.9851</v>
      </c>
      <c r="E90" s="30">
        <v>109.3305</v>
      </c>
      <c r="I90" s="14"/>
    </row>
    <row r="91" spans="1:9">
      <c r="C91" s="22" t="s">
        <v>2900</v>
      </c>
      <c r="D91" s="6">
        <v>95.696400000000011</v>
      </c>
      <c r="E91" s="30">
        <v>93.347800000000007</v>
      </c>
      <c r="I91" s="14"/>
    </row>
    <row r="92" spans="1:9">
      <c r="C92" s="22" t="s">
        <v>2901</v>
      </c>
      <c r="D92" s="6">
        <v>109.33540000000001</v>
      </c>
      <c r="E92" s="30">
        <v>106.7436</v>
      </c>
      <c r="I92" s="14"/>
    </row>
    <row r="93" spans="1:9">
      <c r="C93" s="22" t="s">
        <v>2902</v>
      </c>
      <c r="D93" s="6">
        <v>24.0595</v>
      </c>
      <c r="E93" s="30">
        <v>23.489100000000001</v>
      </c>
      <c r="I93" s="14"/>
    </row>
    <row r="94" spans="1:9">
      <c r="I94" s="14"/>
    </row>
    <row r="95" spans="1:9">
      <c r="C95" s="16" t="s">
        <v>1248</v>
      </c>
      <c r="I95" s="14"/>
    </row>
    <row r="96" spans="1:9">
      <c r="C96" s="16" t="s">
        <v>1249</v>
      </c>
      <c r="D96" s="16" t="s">
        <v>1250</v>
      </c>
      <c r="E96" s="16" t="s">
        <v>1251</v>
      </c>
      <c r="F96" s="31" t="s">
        <v>1252</v>
      </c>
      <c r="G96" s="16" t="s">
        <v>1253</v>
      </c>
      <c r="I96" s="14"/>
    </row>
    <row r="97" spans="1:9">
      <c r="C97" s="22" t="s">
        <v>2898</v>
      </c>
      <c r="D97" s="6">
        <v>3.2300000000000002E-2</v>
      </c>
      <c r="E97" s="6">
        <v>3.2300000000000002E-2</v>
      </c>
      <c r="F97" s="12">
        <v>11.681700000000001</v>
      </c>
      <c r="G97" s="32">
        <v>46101</v>
      </c>
      <c r="I97" s="14"/>
    </row>
    <row r="98" spans="1:9">
      <c r="I98" s="14"/>
    </row>
    <row r="99" spans="1:9">
      <c r="A99" s="6">
        <v>4</v>
      </c>
      <c r="B99" s="6" t="s">
        <v>2903</v>
      </c>
      <c r="I99" s="14"/>
    </row>
    <row r="100" spans="1:9">
      <c r="I100" s="14"/>
    </row>
    <row r="101" spans="1:9">
      <c r="A101" s="6">
        <v>5</v>
      </c>
      <c r="B101" s="34" t="s">
        <v>251</v>
      </c>
      <c r="I101" s="14"/>
    </row>
    <row r="102" spans="1:9">
      <c r="I102" s="14"/>
    </row>
    <row r="103" spans="1:9" ht="20" customHeight="1">
      <c r="A103" s="6">
        <v>6</v>
      </c>
      <c r="B103" s="71" t="s">
        <v>148</v>
      </c>
      <c r="C103" s="72"/>
      <c r="D103" s="72"/>
      <c r="E103" s="72"/>
      <c r="F103" s="72"/>
      <c r="G103" s="72"/>
      <c r="H103" s="72"/>
      <c r="I103" s="73"/>
    </row>
    <row r="104" spans="1:9">
      <c r="A104" s="1"/>
      <c r="B104" s="1"/>
      <c r="C104" s="1"/>
      <c r="D104" s="1"/>
      <c r="E104" s="1"/>
      <c r="F104" s="3"/>
      <c r="G104" s="1"/>
      <c r="H104" s="4"/>
      <c r="I104" s="3"/>
    </row>
    <row r="105" spans="1:9">
      <c r="A105" s="24" t="s">
        <v>149</v>
      </c>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4" t="s">
        <v>2904</v>
      </c>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2"/>
      <c r="B143" s="22"/>
      <c r="C143" s="22"/>
      <c r="D143" s="22"/>
    </row>
  </sheetData>
  <mergeCells count="5">
    <mergeCell ref="A2:C2"/>
    <mergeCell ref="A3:C3"/>
    <mergeCell ref="B4:C4"/>
    <mergeCell ref="B5:C5"/>
    <mergeCell ref="B103:I103"/>
  </mergeCells>
  <pageMargins left="0.7" right="0.7" top="0.75" bottom="0.75" header="0.3" footer="0.3"/>
  <pageSetup paperSize="0" orientation="portrait" horizontalDpi="0" verticalDpi="0" copies="0"/>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F74E3-D012-4DD9-832E-1E06D9F40364}">
  <dimension ref="A1:I1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2810</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6.9199999999999998E-2</v>
      </c>
      <c r="C6" s="6" t="s">
        <v>2235</v>
      </c>
      <c r="D6" s="6" t="s">
        <v>2236</v>
      </c>
      <c r="E6" s="6" t="s">
        <v>341</v>
      </c>
      <c r="F6" s="12">
        <v>7.44</v>
      </c>
      <c r="G6" s="6">
        <v>20000</v>
      </c>
      <c r="H6" s="13">
        <v>19817.28</v>
      </c>
      <c r="I6" s="14">
        <v>6.1000000000000005</v>
      </c>
    </row>
    <row r="7" spans="1:9">
      <c r="B7" s="28">
        <v>6.9500000000000006E-2</v>
      </c>
      <c r="C7" s="6" t="s">
        <v>2752</v>
      </c>
      <c r="D7" s="6" t="s">
        <v>1197</v>
      </c>
      <c r="E7" s="6" t="s">
        <v>341</v>
      </c>
      <c r="F7" s="12">
        <v>7.48</v>
      </c>
      <c r="G7" s="6">
        <v>17500</v>
      </c>
      <c r="H7" s="13">
        <v>17338.34</v>
      </c>
      <c r="I7" s="14">
        <v>5.33</v>
      </c>
    </row>
    <row r="8" spans="1:9">
      <c r="B8" s="28">
        <v>7.9600000000000004E-2</v>
      </c>
      <c r="C8" s="6" t="s">
        <v>2709</v>
      </c>
      <c r="D8" s="6" t="s">
        <v>2811</v>
      </c>
      <c r="E8" s="6" t="s">
        <v>341</v>
      </c>
      <c r="F8" s="12">
        <v>7.74</v>
      </c>
      <c r="G8" s="6">
        <v>16500</v>
      </c>
      <c r="H8" s="13">
        <v>16618.14</v>
      </c>
      <c r="I8" s="14">
        <v>5.1100000000000003</v>
      </c>
    </row>
    <row r="9" spans="1:9">
      <c r="B9" s="28">
        <v>8.0500000000000002E-2</v>
      </c>
      <c r="C9" s="6" t="s">
        <v>1135</v>
      </c>
      <c r="D9" s="6" t="s">
        <v>2727</v>
      </c>
      <c r="E9" s="6" t="s">
        <v>341</v>
      </c>
      <c r="F9" s="12">
        <v>7.65</v>
      </c>
      <c r="G9" s="6">
        <v>10000</v>
      </c>
      <c r="H9" s="13">
        <v>10105.27</v>
      </c>
      <c r="I9" s="14">
        <v>3.1100000000000003</v>
      </c>
    </row>
    <row r="10" spans="1:9">
      <c r="B10" s="28">
        <v>7.8600000000000003E-2</v>
      </c>
      <c r="C10" s="6" t="s">
        <v>2812</v>
      </c>
      <c r="D10" s="6" t="s">
        <v>2731</v>
      </c>
      <c r="E10" s="6" t="s">
        <v>341</v>
      </c>
      <c r="F10" s="12">
        <v>7.65</v>
      </c>
      <c r="G10" s="6">
        <v>10000</v>
      </c>
      <c r="H10" s="13">
        <v>10054.91</v>
      </c>
      <c r="I10" s="14">
        <v>3.09</v>
      </c>
    </row>
    <row r="11" spans="1:9">
      <c r="B11" s="28">
        <v>7.2700000000000001E-2</v>
      </c>
      <c r="C11" s="6" t="s">
        <v>2206</v>
      </c>
      <c r="D11" s="6" t="s">
        <v>2813</v>
      </c>
      <c r="E11" s="6" t="s">
        <v>341</v>
      </c>
      <c r="F11" s="12">
        <v>7.54</v>
      </c>
      <c r="G11" s="6">
        <v>1000</v>
      </c>
      <c r="H11" s="13">
        <v>9929.58</v>
      </c>
      <c r="I11" s="14">
        <v>3.06</v>
      </c>
    </row>
    <row r="12" spans="1:9">
      <c r="B12" s="28">
        <v>7.4499999999999997E-2</v>
      </c>
      <c r="C12" s="6" t="s">
        <v>1113</v>
      </c>
      <c r="D12" s="6" t="s">
        <v>1167</v>
      </c>
      <c r="E12" s="6" t="s">
        <v>341</v>
      </c>
      <c r="F12" s="12">
        <v>8.0500000000000007</v>
      </c>
      <c r="G12" s="6">
        <v>10000</v>
      </c>
      <c r="H12" s="13">
        <v>9853.130000000001</v>
      </c>
      <c r="I12" s="14">
        <v>3.0300000000000002</v>
      </c>
    </row>
    <row r="13" spans="1:9">
      <c r="B13" s="28">
        <v>6.9199999999999998E-2</v>
      </c>
      <c r="C13" s="6" t="s">
        <v>2814</v>
      </c>
      <c r="D13" s="6" t="s">
        <v>2815</v>
      </c>
      <c r="E13" s="6" t="s">
        <v>341</v>
      </c>
      <c r="F13" s="12">
        <v>7.84</v>
      </c>
      <c r="G13" s="6">
        <v>10000</v>
      </c>
      <c r="H13" s="13">
        <v>9852.1200000000008</v>
      </c>
      <c r="I13" s="14">
        <v>3.0300000000000002</v>
      </c>
    </row>
    <row r="14" spans="1:9">
      <c r="B14" s="28">
        <v>7.2499999999999995E-2</v>
      </c>
      <c r="C14" s="6" t="s">
        <v>2816</v>
      </c>
      <c r="D14" s="6" t="s">
        <v>1125</v>
      </c>
      <c r="E14" s="6" t="s">
        <v>341</v>
      </c>
      <c r="F14" s="12">
        <v>7.98</v>
      </c>
      <c r="G14" s="6">
        <v>10000</v>
      </c>
      <c r="H14" s="13">
        <v>9817.7900000000009</v>
      </c>
      <c r="I14" s="14">
        <v>3.02</v>
      </c>
    </row>
    <row r="15" spans="1:9">
      <c r="B15" s="28">
        <v>7.9100000000000004E-2</v>
      </c>
      <c r="C15" s="6" t="s">
        <v>465</v>
      </c>
      <c r="D15" s="6" t="s">
        <v>520</v>
      </c>
      <c r="E15" s="6" t="s">
        <v>485</v>
      </c>
      <c r="F15" s="12">
        <v>7.87</v>
      </c>
      <c r="G15" s="6">
        <v>9500</v>
      </c>
      <c r="H15" s="13">
        <v>9501.1</v>
      </c>
      <c r="I15" s="14">
        <v>2.92</v>
      </c>
    </row>
    <row r="16" spans="1:9">
      <c r="B16" s="28">
        <v>7.9600000000000004E-2</v>
      </c>
      <c r="C16" s="6" t="s">
        <v>1124</v>
      </c>
      <c r="D16" s="6" t="s">
        <v>2817</v>
      </c>
      <c r="E16" s="6" t="s">
        <v>341</v>
      </c>
      <c r="F16" s="12">
        <v>7.9</v>
      </c>
      <c r="G16" s="6">
        <v>9000</v>
      </c>
      <c r="H16" s="13">
        <v>9035.76</v>
      </c>
      <c r="I16" s="14">
        <v>2.7800000000000002</v>
      </c>
    </row>
    <row r="17" spans="2:9">
      <c r="B17" s="28">
        <v>9.0899999999999995E-2</v>
      </c>
      <c r="C17" s="6" t="s">
        <v>2113</v>
      </c>
      <c r="D17" s="6" t="s">
        <v>2361</v>
      </c>
      <c r="E17" s="6" t="s">
        <v>1866</v>
      </c>
      <c r="F17" s="12">
        <v>7.6849999999999996</v>
      </c>
      <c r="G17" s="6">
        <v>7500</v>
      </c>
      <c r="H17" s="13">
        <v>7659.77</v>
      </c>
      <c r="I17" s="14">
        <v>2.36</v>
      </c>
    </row>
    <row r="18" spans="2:9">
      <c r="B18" s="28">
        <v>8.1199999999999994E-2</v>
      </c>
      <c r="C18" s="6" t="s">
        <v>463</v>
      </c>
      <c r="D18" s="6" t="s">
        <v>464</v>
      </c>
      <c r="E18" s="6" t="s">
        <v>341</v>
      </c>
      <c r="F18" s="12">
        <v>7.79</v>
      </c>
      <c r="G18" s="6">
        <v>7500</v>
      </c>
      <c r="H18" s="13">
        <v>7526.97</v>
      </c>
      <c r="I18" s="14">
        <v>2.3200000000000003</v>
      </c>
    </row>
    <row r="19" spans="2:9">
      <c r="B19" s="28">
        <v>7.85E-2</v>
      </c>
      <c r="C19" s="6" t="s">
        <v>473</v>
      </c>
      <c r="D19" s="6" t="s">
        <v>2754</v>
      </c>
      <c r="E19" s="6" t="s">
        <v>341</v>
      </c>
      <c r="F19" s="12">
        <v>7.72</v>
      </c>
      <c r="G19" s="6">
        <v>700</v>
      </c>
      <c r="H19" s="13">
        <v>7015.18</v>
      </c>
      <c r="I19" s="14">
        <v>2.16</v>
      </c>
    </row>
    <row r="20" spans="2:9">
      <c r="B20" s="28">
        <v>8.5500000000000007E-2</v>
      </c>
      <c r="C20" s="6" t="s">
        <v>1148</v>
      </c>
      <c r="D20" s="6" t="s">
        <v>2818</v>
      </c>
      <c r="E20" s="6" t="s">
        <v>341</v>
      </c>
      <c r="F20" s="12">
        <v>7.59</v>
      </c>
      <c r="G20" s="6">
        <v>500</v>
      </c>
      <c r="H20" s="13">
        <v>5123.91</v>
      </c>
      <c r="I20" s="14">
        <v>1.58</v>
      </c>
    </row>
    <row r="21" spans="2:9">
      <c r="B21" s="28">
        <v>8.4000000000000005E-2</v>
      </c>
      <c r="C21" s="6" t="s">
        <v>2244</v>
      </c>
      <c r="D21" s="6" t="s">
        <v>2245</v>
      </c>
      <c r="E21" s="6" t="s">
        <v>2215</v>
      </c>
      <c r="F21" s="12">
        <v>7.96</v>
      </c>
      <c r="G21" s="6">
        <v>5000</v>
      </c>
      <c r="H21" s="13">
        <v>5035.96</v>
      </c>
      <c r="I21" s="14">
        <v>1.55</v>
      </c>
    </row>
    <row r="22" spans="2:9">
      <c r="B22" s="28">
        <v>9.3100000000000002E-2</v>
      </c>
      <c r="C22" s="6" t="s">
        <v>2240</v>
      </c>
      <c r="D22" s="6" t="s">
        <v>2241</v>
      </c>
      <c r="E22" s="6" t="s">
        <v>1830</v>
      </c>
      <c r="F22" s="12">
        <v>8.9700000000000006</v>
      </c>
      <c r="G22" s="6">
        <v>5000</v>
      </c>
      <c r="H22" s="13">
        <v>5026.78</v>
      </c>
      <c r="I22" s="14">
        <v>1.55</v>
      </c>
    </row>
    <row r="23" spans="2:9">
      <c r="B23" s="28">
        <v>7.7499999999999999E-2</v>
      </c>
      <c r="C23" s="6" t="s">
        <v>477</v>
      </c>
      <c r="D23" s="6" t="s">
        <v>2725</v>
      </c>
      <c r="E23" s="6" t="s">
        <v>341</v>
      </c>
      <c r="F23" s="12">
        <v>7.65</v>
      </c>
      <c r="G23" s="6">
        <v>5000</v>
      </c>
      <c r="H23" s="13">
        <v>5011.05</v>
      </c>
      <c r="I23" s="14">
        <v>1.54</v>
      </c>
    </row>
    <row r="24" spans="2:9">
      <c r="B24" s="28">
        <v>7.7299999999999994E-2</v>
      </c>
      <c r="C24" s="6" t="s">
        <v>1124</v>
      </c>
      <c r="D24" s="6" t="s">
        <v>2758</v>
      </c>
      <c r="E24" s="6" t="s">
        <v>341</v>
      </c>
      <c r="F24" s="12">
        <v>7.89</v>
      </c>
      <c r="G24" s="6">
        <v>5000</v>
      </c>
      <c r="H24" s="13">
        <v>5010.1500000000005</v>
      </c>
      <c r="I24" s="14">
        <v>1.54</v>
      </c>
    </row>
    <row r="25" spans="2:9">
      <c r="B25" s="28">
        <v>7.4200000000000002E-2</v>
      </c>
      <c r="C25" s="6" t="s">
        <v>344</v>
      </c>
      <c r="D25" s="6" t="s">
        <v>2819</v>
      </c>
      <c r="E25" s="6" t="s">
        <v>341</v>
      </c>
      <c r="F25" s="12">
        <v>7.47</v>
      </c>
      <c r="G25" s="6">
        <v>5000</v>
      </c>
      <c r="H25" s="13">
        <v>4995.5200000000004</v>
      </c>
      <c r="I25" s="14">
        <v>1.54</v>
      </c>
    </row>
    <row r="26" spans="2:9">
      <c r="B26" s="28">
        <v>7.2999999999999995E-2</v>
      </c>
      <c r="C26" s="6" t="s">
        <v>1135</v>
      </c>
      <c r="D26" s="6" t="s">
        <v>2234</v>
      </c>
      <c r="E26" s="6" t="s">
        <v>341</v>
      </c>
      <c r="F26" s="12">
        <v>7.69</v>
      </c>
      <c r="G26" s="6">
        <v>5000</v>
      </c>
      <c r="H26" s="13">
        <v>4966.1900000000005</v>
      </c>
      <c r="I26" s="14">
        <v>1.53</v>
      </c>
    </row>
    <row r="27" spans="2:9">
      <c r="B27" s="28">
        <v>7.2700000000000001E-2</v>
      </c>
      <c r="C27" s="6" t="s">
        <v>1104</v>
      </c>
      <c r="D27" s="6" t="s">
        <v>2703</v>
      </c>
      <c r="E27" s="6" t="s">
        <v>341</v>
      </c>
      <c r="F27" s="12">
        <v>7.6</v>
      </c>
      <c r="G27" s="6">
        <v>5000</v>
      </c>
      <c r="H27" s="13">
        <v>4924.7700000000004</v>
      </c>
      <c r="I27" s="14">
        <v>1.52</v>
      </c>
    </row>
    <row r="28" spans="2:9">
      <c r="B28" s="28">
        <v>7.5499999999999998E-2</v>
      </c>
      <c r="C28" s="6" t="s">
        <v>1144</v>
      </c>
      <c r="D28" s="6" t="s">
        <v>1145</v>
      </c>
      <c r="E28" s="6" t="s">
        <v>1146</v>
      </c>
      <c r="F28" s="12">
        <v>8.02</v>
      </c>
      <c r="G28" s="6">
        <v>5000</v>
      </c>
      <c r="H28" s="13">
        <v>4852.05</v>
      </c>
      <c r="I28" s="14">
        <v>1.49</v>
      </c>
    </row>
    <row r="29" spans="2:9">
      <c r="B29" s="28">
        <v>7.51E-2</v>
      </c>
      <c r="C29" s="6" t="s">
        <v>503</v>
      </c>
      <c r="D29" s="6" t="s">
        <v>1110</v>
      </c>
      <c r="E29" s="6" t="s">
        <v>460</v>
      </c>
      <c r="F29" s="12">
        <v>7.51</v>
      </c>
      <c r="G29" s="6">
        <v>2500</v>
      </c>
      <c r="H29" s="13">
        <v>2500.1</v>
      </c>
      <c r="I29" s="14">
        <v>0.77</v>
      </c>
    </row>
    <row r="30" spans="2:9">
      <c r="B30" s="28">
        <v>7.5300000000000006E-2</v>
      </c>
      <c r="C30" s="6" t="s">
        <v>2820</v>
      </c>
      <c r="D30" s="6" t="s">
        <v>576</v>
      </c>
      <c r="E30" s="6" t="s">
        <v>485</v>
      </c>
      <c r="F30" s="12">
        <v>7.54</v>
      </c>
      <c r="G30" s="6">
        <v>2500</v>
      </c>
      <c r="H30" s="13">
        <v>2499.41</v>
      </c>
      <c r="I30" s="14">
        <v>0.77</v>
      </c>
    </row>
    <row r="31" spans="2:9">
      <c r="B31" s="28">
        <v>7.5899999999999995E-2</v>
      </c>
      <c r="C31" s="6" t="s">
        <v>2821</v>
      </c>
      <c r="D31" s="6" t="s">
        <v>2711</v>
      </c>
      <c r="E31" s="6" t="s">
        <v>485</v>
      </c>
      <c r="F31" s="12">
        <v>7.78</v>
      </c>
      <c r="G31" s="6">
        <v>2500</v>
      </c>
      <c r="H31" s="13">
        <v>2491.6799999999998</v>
      </c>
      <c r="I31" s="14">
        <v>0.77</v>
      </c>
    </row>
    <row r="32" spans="2:9">
      <c r="B32" s="28">
        <v>7.9600000000000004E-2</v>
      </c>
      <c r="C32" s="6" t="s">
        <v>2709</v>
      </c>
      <c r="D32" s="6" t="s">
        <v>2822</v>
      </c>
      <c r="E32" s="6" t="s">
        <v>341</v>
      </c>
      <c r="F32" s="12">
        <v>7.68</v>
      </c>
      <c r="G32" s="6">
        <v>1500</v>
      </c>
      <c r="H32" s="13">
        <v>1504.84</v>
      </c>
      <c r="I32" s="14">
        <v>0.45999999999999996</v>
      </c>
    </row>
    <row r="33" spans="2:9">
      <c r="B33" s="28">
        <v>9.2499999999999999E-2</v>
      </c>
      <c r="C33" s="6" t="s">
        <v>2296</v>
      </c>
      <c r="D33" s="6" t="s">
        <v>2823</v>
      </c>
      <c r="E33" s="6" t="s">
        <v>2215</v>
      </c>
      <c r="F33" s="12">
        <v>9.1199999999999992</v>
      </c>
      <c r="G33" s="6">
        <v>1250</v>
      </c>
      <c r="H33" s="13">
        <v>1250.67</v>
      </c>
      <c r="I33" s="14">
        <v>0.38</v>
      </c>
    </row>
    <row r="34" spans="2:9">
      <c r="B34" s="28">
        <v>9.2499999999999999E-2</v>
      </c>
      <c r="C34" s="6" t="s">
        <v>2296</v>
      </c>
      <c r="D34" s="6" t="s">
        <v>2824</v>
      </c>
      <c r="E34" s="6" t="s">
        <v>2215</v>
      </c>
      <c r="F34" s="12">
        <v>9.25</v>
      </c>
      <c r="G34" s="6">
        <v>1250</v>
      </c>
      <c r="H34" s="13">
        <v>1249.6100000000001</v>
      </c>
      <c r="I34" s="14">
        <v>0.38</v>
      </c>
    </row>
    <row r="35" spans="2:9" ht="9.5" thickBot="1">
      <c r="E35" s="16" t="s">
        <v>133</v>
      </c>
      <c r="H35" s="17">
        <v>210568.03</v>
      </c>
      <c r="I35" s="18">
        <v>64.790000000000006</v>
      </c>
    </row>
    <row r="36" spans="2:9" ht="16" thickTop="1">
      <c r="B36" s="74" t="s">
        <v>1008</v>
      </c>
      <c r="C36" s="70"/>
      <c r="I36" s="14"/>
    </row>
    <row r="37" spans="2:9" ht="15.5">
      <c r="B37" s="69" t="s">
        <v>9</v>
      </c>
      <c r="C37" s="70"/>
      <c r="I37" s="14"/>
    </row>
    <row r="38" spans="2:9">
      <c r="B38" s="15" t="s">
        <v>1009</v>
      </c>
      <c r="C38" s="6" t="s">
        <v>1010</v>
      </c>
      <c r="D38" s="6" t="s">
        <v>1011</v>
      </c>
      <c r="E38" s="6" t="s">
        <v>1012</v>
      </c>
      <c r="F38" s="12">
        <v>7.89</v>
      </c>
      <c r="G38" s="6">
        <v>70</v>
      </c>
      <c r="H38" s="13">
        <v>6883.6500000000005</v>
      </c>
      <c r="I38" s="14">
        <v>2.12</v>
      </c>
    </row>
    <row r="39" spans="2:9">
      <c r="B39" s="15" t="s">
        <v>1009</v>
      </c>
      <c r="C39" s="6" t="s">
        <v>1013</v>
      </c>
      <c r="D39" s="6" t="s">
        <v>1014</v>
      </c>
      <c r="E39" s="6" t="s">
        <v>1012</v>
      </c>
      <c r="F39" s="12">
        <v>7.81</v>
      </c>
      <c r="G39" s="6">
        <v>70</v>
      </c>
      <c r="H39" s="13">
        <v>6879.1900000000005</v>
      </c>
      <c r="I39" s="14">
        <v>2.12</v>
      </c>
    </row>
    <row r="40" spans="2:9">
      <c r="B40" s="15" t="s">
        <v>1009</v>
      </c>
      <c r="C40" s="6" t="s">
        <v>1875</v>
      </c>
      <c r="D40" s="6" t="s">
        <v>1876</v>
      </c>
      <c r="E40" s="6" t="s">
        <v>1874</v>
      </c>
      <c r="F40" s="12">
        <v>9.9700000000000006</v>
      </c>
      <c r="G40" s="6">
        <v>3750</v>
      </c>
      <c r="H40" s="13">
        <v>4613.87</v>
      </c>
      <c r="I40" s="14">
        <v>1.4200000000000002</v>
      </c>
    </row>
    <row r="41" spans="2:9">
      <c r="B41" s="15" t="s">
        <v>1009</v>
      </c>
      <c r="C41" s="6" t="s">
        <v>1872</v>
      </c>
      <c r="D41" s="6" t="s">
        <v>1873</v>
      </c>
      <c r="E41" s="6" t="s">
        <v>1874</v>
      </c>
      <c r="F41" s="12">
        <v>10.11</v>
      </c>
      <c r="G41" s="6">
        <v>50</v>
      </c>
      <c r="H41" s="13">
        <v>832.05000000000007</v>
      </c>
      <c r="I41" s="14">
        <v>0.26</v>
      </c>
    </row>
    <row r="42" spans="2:9" ht="9.5" thickBot="1">
      <c r="E42" s="16" t="s">
        <v>133</v>
      </c>
      <c r="H42" s="17">
        <v>19208.759999999998</v>
      </c>
      <c r="I42" s="18">
        <v>5.92</v>
      </c>
    </row>
    <row r="43" spans="2:9" ht="16" thickTop="1">
      <c r="B43" s="74" t="s">
        <v>338</v>
      </c>
      <c r="C43" s="70"/>
      <c r="I43" s="14"/>
    </row>
    <row r="44" spans="2:9" ht="15.5">
      <c r="B44" s="69" t="s">
        <v>9</v>
      </c>
      <c r="C44" s="70"/>
      <c r="I44" s="14"/>
    </row>
    <row r="45" spans="2:9" ht="18">
      <c r="B45" s="15" t="s">
        <v>521</v>
      </c>
      <c r="C45" s="36" t="s">
        <v>1877</v>
      </c>
      <c r="D45" s="6" t="s">
        <v>1878</v>
      </c>
      <c r="E45" s="6" t="s">
        <v>1830</v>
      </c>
      <c r="F45" s="12">
        <v>8.69</v>
      </c>
      <c r="G45" s="6">
        <v>1000</v>
      </c>
      <c r="H45" s="13">
        <v>10847.42</v>
      </c>
      <c r="I45" s="14">
        <v>3.34</v>
      </c>
    </row>
    <row r="46" spans="2:9">
      <c r="B46" s="15" t="s">
        <v>521</v>
      </c>
      <c r="C46" s="6" t="s">
        <v>2633</v>
      </c>
      <c r="D46" s="6" t="s">
        <v>2634</v>
      </c>
      <c r="E46" s="6" t="s">
        <v>1830</v>
      </c>
      <c r="F46" s="12">
        <v>8.67</v>
      </c>
      <c r="G46" s="6">
        <v>10000</v>
      </c>
      <c r="H46" s="13">
        <v>10379.210000000001</v>
      </c>
      <c r="I46" s="14">
        <v>3.1900000000000004</v>
      </c>
    </row>
    <row r="47" spans="2:9" ht="9.5" thickBot="1">
      <c r="E47" s="16" t="s">
        <v>133</v>
      </c>
      <c r="H47" s="17">
        <v>21226.63</v>
      </c>
      <c r="I47" s="18">
        <v>6.53</v>
      </c>
    </row>
    <row r="48" spans="2:9" ht="16" thickTop="1">
      <c r="B48" s="74" t="s">
        <v>160</v>
      </c>
      <c r="C48" s="70"/>
      <c r="I48" s="14"/>
    </row>
    <row r="49" spans="1:9" ht="15.5">
      <c r="B49" s="69" t="s">
        <v>9</v>
      </c>
      <c r="C49" s="70"/>
      <c r="I49" s="14"/>
    </row>
    <row r="50" spans="1:9">
      <c r="B50" s="28">
        <v>7.1900000000000006E-2</v>
      </c>
      <c r="C50" s="6" t="s">
        <v>2825</v>
      </c>
      <c r="D50" s="6" t="s">
        <v>751</v>
      </c>
      <c r="E50" s="6" t="s">
        <v>163</v>
      </c>
      <c r="F50" s="12">
        <v>7.56</v>
      </c>
      <c r="G50" s="6">
        <v>19700000</v>
      </c>
      <c r="H50" s="13">
        <v>19466.240000000002</v>
      </c>
      <c r="I50" s="14">
        <v>5.99</v>
      </c>
    </row>
    <row r="51" spans="1:9">
      <c r="B51" s="28">
        <v>7.3099999999999998E-2</v>
      </c>
      <c r="C51" s="6" t="s">
        <v>2763</v>
      </c>
      <c r="D51" s="6" t="s">
        <v>2635</v>
      </c>
      <c r="E51" s="6" t="s">
        <v>163</v>
      </c>
      <c r="F51" s="12">
        <v>7.68</v>
      </c>
      <c r="G51" s="6">
        <v>18300000</v>
      </c>
      <c r="H51" s="13">
        <v>18075.330000000002</v>
      </c>
      <c r="I51" s="14">
        <v>5.5600000000000005</v>
      </c>
    </row>
    <row r="52" spans="1:9">
      <c r="B52" s="28">
        <v>7.0999999999999994E-2</v>
      </c>
      <c r="C52" s="6" t="s">
        <v>752</v>
      </c>
      <c r="D52" s="6" t="s">
        <v>2765</v>
      </c>
      <c r="E52" s="6" t="s">
        <v>163</v>
      </c>
      <c r="F52" s="12">
        <v>7.15</v>
      </c>
      <c r="G52" s="6">
        <v>1</v>
      </c>
      <c r="H52" s="35" t="s">
        <v>1871</v>
      </c>
      <c r="I52" s="29" t="s">
        <v>237</v>
      </c>
    </row>
    <row r="53" spans="1:9" ht="9.5" thickBot="1">
      <c r="E53" s="16" t="s">
        <v>133</v>
      </c>
      <c r="H53" s="17">
        <v>37541.57</v>
      </c>
      <c r="I53" s="18">
        <v>11.55</v>
      </c>
    </row>
    <row r="54" spans="1:9" ht="9.5" thickTop="1">
      <c r="I54" s="14"/>
    </row>
    <row r="55" spans="1:9" ht="15.5">
      <c r="A55" s="69" t="s">
        <v>538</v>
      </c>
      <c r="B55" s="70"/>
      <c r="C55" s="70"/>
      <c r="I55" s="14"/>
    </row>
    <row r="56" spans="1:9" ht="15.5">
      <c r="B56" s="74" t="s">
        <v>539</v>
      </c>
      <c r="C56" s="70"/>
      <c r="I56" s="14"/>
    </row>
    <row r="57" spans="1:9" ht="15.5">
      <c r="B57" s="69" t="s">
        <v>540</v>
      </c>
      <c r="C57" s="70"/>
      <c r="I57" s="14"/>
    </row>
    <row r="58" spans="1:9">
      <c r="B58" s="15" t="s">
        <v>541</v>
      </c>
      <c r="C58" s="6" t="s">
        <v>1126</v>
      </c>
      <c r="D58" s="6" t="s">
        <v>2058</v>
      </c>
      <c r="E58" s="6" t="s">
        <v>549</v>
      </c>
      <c r="F58" s="12">
        <v>7.25</v>
      </c>
      <c r="G58" s="6">
        <v>12500</v>
      </c>
      <c r="H58" s="13">
        <v>11777.16</v>
      </c>
      <c r="I58" s="14">
        <v>3.62</v>
      </c>
    </row>
    <row r="59" spans="1:9">
      <c r="B59" s="15" t="s">
        <v>541</v>
      </c>
      <c r="C59" s="6" t="s">
        <v>2273</v>
      </c>
      <c r="D59" s="6" t="s">
        <v>2274</v>
      </c>
      <c r="E59" s="6" t="s">
        <v>549</v>
      </c>
      <c r="F59" s="12">
        <v>7.3</v>
      </c>
      <c r="G59" s="6">
        <v>10000</v>
      </c>
      <c r="H59" s="13">
        <v>9416.2000000000007</v>
      </c>
      <c r="I59" s="14">
        <v>2.9000000000000004</v>
      </c>
    </row>
    <row r="60" spans="1:9">
      <c r="B60" s="15" t="s">
        <v>541</v>
      </c>
      <c r="C60" s="6" t="s">
        <v>1148</v>
      </c>
      <c r="D60" s="6" t="s">
        <v>2070</v>
      </c>
      <c r="E60" s="6" t="s">
        <v>549</v>
      </c>
      <c r="F60" s="12">
        <v>7.37</v>
      </c>
      <c r="G60" s="6">
        <v>10000</v>
      </c>
      <c r="H60" s="13">
        <v>9377.4699999999993</v>
      </c>
      <c r="I60" s="14">
        <v>2.89</v>
      </c>
    </row>
    <row r="61" spans="1:9" ht="9.5" thickBot="1">
      <c r="E61" s="16" t="s">
        <v>133</v>
      </c>
      <c r="H61" s="17">
        <v>30570.83</v>
      </c>
      <c r="I61" s="18">
        <v>9.41</v>
      </c>
    </row>
    <row r="62" spans="1:9" ht="9.5" thickTop="1">
      <c r="I62" s="14"/>
    </row>
    <row r="63" spans="1:9" ht="15.5">
      <c r="A63" s="69" t="s">
        <v>1058</v>
      </c>
      <c r="B63" s="70"/>
      <c r="C63" s="70"/>
      <c r="I63" s="14"/>
    </row>
    <row r="64" spans="1:9" ht="15.5">
      <c r="B64" s="69" t="s">
        <v>540</v>
      </c>
      <c r="C64" s="70"/>
      <c r="I64" s="14"/>
    </row>
    <row r="65" spans="1:9">
      <c r="B65" s="15" t="s">
        <v>10</v>
      </c>
      <c r="C65" s="6" t="s">
        <v>1059</v>
      </c>
      <c r="D65" s="6" t="s">
        <v>1060</v>
      </c>
      <c r="E65" s="6" t="s">
        <v>1058</v>
      </c>
      <c r="G65" s="6">
        <v>13266.737000000001</v>
      </c>
      <c r="H65" s="13">
        <v>1551.25</v>
      </c>
      <c r="I65" s="14">
        <v>0.48000000000000004</v>
      </c>
    </row>
    <row r="66" spans="1:9" ht="9.5" thickBot="1">
      <c r="E66" s="16" t="s">
        <v>133</v>
      </c>
      <c r="H66" s="25">
        <v>1551.25</v>
      </c>
      <c r="I66" s="26">
        <v>0.48</v>
      </c>
    </row>
    <row r="67" spans="1:9" ht="9.5" thickTop="1">
      <c r="I67" s="14"/>
    </row>
    <row r="68" spans="1:9">
      <c r="I68" s="14"/>
    </row>
    <row r="69" spans="1:9">
      <c r="C69" s="6" t="s">
        <v>152</v>
      </c>
      <c r="E69" s="6" t="s">
        <v>10</v>
      </c>
      <c r="F69" s="12">
        <v>6.03</v>
      </c>
      <c r="H69" s="13">
        <v>169.97</v>
      </c>
      <c r="I69" s="14">
        <v>0.05</v>
      </c>
    </row>
    <row r="70" spans="1:9">
      <c r="I70" s="14"/>
    </row>
    <row r="71" spans="1:9">
      <c r="A71" s="11" t="s">
        <v>134</v>
      </c>
      <c r="H71" s="19">
        <v>4181.3599999999997</v>
      </c>
      <c r="I71" s="20">
        <v>1.27</v>
      </c>
    </row>
    <row r="72" spans="1:9">
      <c r="I72" s="14"/>
    </row>
    <row r="73" spans="1:9" ht="9.5" thickBot="1">
      <c r="E73" s="16" t="s">
        <v>135</v>
      </c>
      <c r="H73" s="17">
        <v>325018.40000000002</v>
      </c>
      <c r="I73" s="18">
        <v>100</v>
      </c>
    </row>
    <row r="74" spans="1:9" ht="9.5" thickTop="1">
      <c r="I74" s="14"/>
    </row>
    <row r="75" spans="1:9">
      <c r="A75" s="16" t="s">
        <v>136</v>
      </c>
      <c r="I75" s="14"/>
    </row>
    <row r="76" spans="1:9">
      <c r="A76" s="6">
        <v>1</v>
      </c>
      <c r="B76" s="6" t="s">
        <v>2196</v>
      </c>
      <c r="I76" s="14"/>
    </row>
    <row r="77" spans="1:9">
      <c r="I77" s="14"/>
    </row>
    <row r="78" spans="1:9">
      <c r="A78" s="6">
        <v>2</v>
      </c>
      <c r="B78" s="6" t="s">
        <v>239</v>
      </c>
      <c r="I78" s="14"/>
    </row>
    <row r="79" spans="1:9">
      <c r="I79" s="14"/>
    </row>
    <row r="80" spans="1:9">
      <c r="C80" s="6" t="s">
        <v>240</v>
      </c>
      <c r="D80" s="6">
        <v>7.79</v>
      </c>
      <c r="I80" s="14"/>
    </row>
    <row r="81" spans="1:9">
      <c r="C81" s="6" t="s">
        <v>241</v>
      </c>
      <c r="D81" s="6" t="s">
        <v>2826</v>
      </c>
      <c r="I81" s="14"/>
    </row>
    <row r="82" spans="1:9">
      <c r="C82" s="6" t="s">
        <v>243</v>
      </c>
      <c r="D82" s="6" t="s">
        <v>2827</v>
      </c>
      <c r="I82" s="14"/>
    </row>
    <row r="83" spans="1:9">
      <c r="C83" s="6" t="s">
        <v>245</v>
      </c>
      <c r="I83" s="14"/>
    </row>
    <row r="84" spans="1:9">
      <c r="I84" s="14"/>
    </row>
    <row r="85" spans="1:9">
      <c r="A85" s="6">
        <v>3</v>
      </c>
      <c r="B85" s="21" t="s">
        <v>139</v>
      </c>
      <c r="C85" s="22"/>
      <c r="I85" s="14"/>
    </row>
    <row r="86" spans="1:9">
      <c r="B86" s="22"/>
      <c r="C86" s="22"/>
      <c r="I86" s="14"/>
    </row>
    <row r="87" spans="1:9">
      <c r="B87" s="22"/>
      <c r="C87" s="27" t="s">
        <v>140</v>
      </c>
      <c r="I87" s="14"/>
    </row>
    <row r="88" spans="1:9">
      <c r="B88" s="22"/>
      <c r="C88" s="27" t="s">
        <v>141</v>
      </c>
      <c r="D88" s="16" t="s">
        <v>142</v>
      </c>
      <c r="E88" s="16" t="s">
        <v>143</v>
      </c>
      <c r="I88" s="14"/>
    </row>
    <row r="89" spans="1:9">
      <c r="B89" s="22"/>
      <c r="C89" s="21" t="s">
        <v>2828</v>
      </c>
      <c r="D89" s="6">
        <v>1620.7645</v>
      </c>
      <c r="E89" s="6">
        <v>1619.4067</v>
      </c>
      <c r="I89" s="14"/>
    </row>
    <row r="90" spans="1:9">
      <c r="B90" s="22"/>
      <c r="C90" s="21" t="s">
        <v>2829</v>
      </c>
      <c r="D90" s="6">
        <v>1411.9383</v>
      </c>
      <c r="E90" s="6">
        <v>1410.7531000000001</v>
      </c>
      <c r="I90" s="14"/>
    </row>
    <row r="91" spans="1:9">
      <c r="B91" s="22"/>
      <c r="C91" s="21" t="s">
        <v>2830</v>
      </c>
      <c r="D91" s="6">
        <v>1579.2388000000001</v>
      </c>
      <c r="E91" s="6">
        <v>1577.3517000000002</v>
      </c>
      <c r="I91" s="14"/>
    </row>
    <row r="92" spans="1:9">
      <c r="B92" s="22"/>
      <c r="C92" s="21" t="s">
        <v>2831</v>
      </c>
      <c r="D92" s="6">
        <v>1407.4408000000001</v>
      </c>
      <c r="E92" s="6">
        <v>1405.7591</v>
      </c>
      <c r="I92" s="14"/>
    </row>
    <row r="93" spans="1:9">
      <c r="I93" s="14"/>
    </row>
    <row r="94" spans="1:9">
      <c r="A94" s="6">
        <v>4</v>
      </c>
      <c r="B94" s="6" t="s">
        <v>1254</v>
      </c>
      <c r="I94" s="14"/>
    </row>
    <row r="95" spans="1:9">
      <c r="I95" s="14"/>
    </row>
    <row r="96" spans="1:9">
      <c r="A96" s="6">
        <v>5</v>
      </c>
      <c r="B96" s="6" t="s">
        <v>2832</v>
      </c>
      <c r="I96" s="14"/>
    </row>
    <row r="97" spans="1:9">
      <c r="I97" s="14"/>
    </row>
    <row r="98" spans="1:9" ht="15.5">
      <c r="A98" s="33">
        <v>6</v>
      </c>
      <c r="B98" s="71" t="s">
        <v>2833</v>
      </c>
      <c r="C98" s="72"/>
      <c r="D98" s="72"/>
      <c r="E98" s="72"/>
      <c r="F98" s="72"/>
      <c r="G98" s="72"/>
      <c r="H98" s="72"/>
      <c r="I98" s="73"/>
    </row>
    <row r="99" spans="1:9">
      <c r="I99" s="14"/>
    </row>
    <row r="100" spans="1:9" ht="15.5">
      <c r="A100" s="33">
        <v>7</v>
      </c>
      <c r="B100" s="71" t="s">
        <v>2834</v>
      </c>
      <c r="C100" s="72"/>
      <c r="D100" s="72"/>
      <c r="E100" s="72"/>
      <c r="F100" s="72"/>
      <c r="G100" s="72"/>
      <c r="H100" s="72"/>
      <c r="I100" s="73"/>
    </row>
    <row r="101" spans="1:9">
      <c r="I101" s="14"/>
    </row>
    <row r="102" spans="1:9" ht="15.5">
      <c r="A102" s="33">
        <v>8</v>
      </c>
      <c r="B102" s="71" t="s">
        <v>2834</v>
      </c>
      <c r="C102" s="72"/>
      <c r="D102" s="72"/>
      <c r="E102" s="72"/>
      <c r="F102" s="72"/>
      <c r="G102" s="72"/>
      <c r="H102" s="72"/>
      <c r="I102" s="73"/>
    </row>
    <row r="103" spans="1:9">
      <c r="I103" s="14"/>
    </row>
    <row r="104" spans="1:9" ht="15.5">
      <c r="A104" s="33">
        <v>9</v>
      </c>
      <c r="B104" s="71" t="s">
        <v>2834</v>
      </c>
      <c r="C104" s="72"/>
      <c r="D104" s="72"/>
      <c r="E104" s="72"/>
      <c r="F104" s="72"/>
      <c r="G104" s="72"/>
      <c r="H104" s="72"/>
      <c r="I104" s="73"/>
    </row>
    <row r="105" spans="1:9">
      <c r="I105" s="14"/>
    </row>
    <row r="106" spans="1:9" ht="15.5">
      <c r="A106" s="33">
        <v>10</v>
      </c>
      <c r="B106" s="71" t="s">
        <v>2834</v>
      </c>
      <c r="C106" s="72"/>
      <c r="D106" s="72"/>
      <c r="E106" s="72"/>
      <c r="F106" s="72"/>
      <c r="G106" s="72"/>
      <c r="H106" s="72"/>
      <c r="I106" s="73"/>
    </row>
    <row r="107" spans="1:9">
      <c r="I107" s="14"/>
    </row>
    <row r="108" spans="1:9" ht="26.5" customHeight="1">
      <c r="A108" s="33">
        <v>11</v>
      </c>
      <c r="B108" s="71" t="s">
        <v>2835</v>
      </c>
      <c r="C108" s="72"/>
      <c r="D108" s="72"/>
      <c r="E108" s="72"/>
      <c r="F108" s="72"/>
      <c r="G108" s="72"/>
      <c r="H108" s="72"/>
      <c r="I108" s="73"/>
    </row>
    <row r="109" spans="1:9">
      <c r="I109" s="14"/>
    </row>
    <row r="110" spans="1:9" ht="25" customHeight="1">
      <c r="A110" s="33">
        <v>12</v>
      </c>
      <c r="B110" s="71" t="s">
        <v>2836</v>
      </c>
      <c r="C110" s="72"/>
      <c r="D110" s="72"/>
      <c r="E110" s="72"/>
      <c r="F110" s="72"/>
      <c r="G110" s="72"/>
      <c r="H110" s="72"/>
      <c r="I110" s="73"/>
    </row>
    <row r="111" spans="1:9">
      <c r="I111" s="14"/>
    </row>
    <row r="112" spans="1:9" ht="15.5">
      <c r="A112" s="33">
        <v>13</v>
      </c>
      <c r="B112" s="71" t="s">
        <v>2837</v>
      </c>
      <c r="C112" s="72"/>
      <c r="D112" s="72"/>
      <c r="E112" s="72"/>
      <c r="F112" s="72"/>
      <c r="G112" s="72"/>
      <c r="H112" s="72"/>
      <c r="I112" s="73"/>
    </row>
    <row r="113" spans="1:9">
      <c r="I113" s="14"/>
    </row>
    <row r="114" spans="1:9" ht="25.5" customHeight="1">
      <c r="A114" s="33">
        <v>14</v>
      </c>
      <c r="B114" s="71" t="s">
        <v>2838</v>
      </c>
      <c r="C114" s="72"/>
      <c r="D114" s="72"/>
      <c r="E114" s="72"/>
      <c r="F114" s="72"/>
      <c r="G114" s="72"/>
      <c r="H114" s="72"/>
      <c r="I114" s="73"/>
    </row>
    <row r="115" spans="1:9">
      <c r="I115" s="14"/>
    </row>
    <row r="116" spans="1:9" ht="29" customHeight="1">
      <c r="A116" s="33">
        <v>15</v>
      </c>
      <c r="B116" s="71" t="s">
        <v>2839</v>
      </c>
      <c r="C116" s="72"/>
      <c r="D116" s="72"/>
      <c r="E116" s="72"/>
      <c r="F116" s="72"/>
      <c r="G116" s="72"/>
      <c r="H116" s="72"/>
      <c r="I116" s="73"/>
    </row>
    <row r="117" spans="1:9">
      <c r="I117" s="14"/>
    </row>
    <row r="118" spans="1:9" ht="28" customHeight="1">
      <c r="A118" s="33">
        <v>16</v>
      </c>
      <c r="B118" s="71" t="s">
        <v>2840</v>
      </c>
      <c r="C118" s="72"/>
      <c r="D118" s="72"/>
      <c r="E118" s="72"/>
      <c r="F118" s="72"/>
      <c r="G118" s="72"/>
      <c r="H118" s="72"/>
      <c r="I118" s="73"/>
    </row>
    <row r="119" spans="1:9">
      <c r="I119" s="14"/>
    </row>
    <row r="120" spans="1:9" ht="15.5">
      <c r="A120" s="33">
        <v>17</v>
      </c>
      <c r="B120" s="71" t="s">
        <v>2841</v>
      </c>
      <c r="C120" s="72"/>
      <c r="D120" s="72"/>
      <c r="E120" s="72"/>
      <c r="F120" s="72"/>
      <c r="G120" s="72"/>
      <c r="H120" s="72"/>
      <c r="I120" s="73"/>
    </row>
    <row r="121" spans="1:9">
      <c r="I121" s="14"/>
    </row>
    <row r="122" spans="1:9" ht="15.5">
      <c r="A122" s="33">
        <v>18</v>
      </c>
      <c r="B122" s="71" t="s">
        <v>2842</v>
      </c>
      <c r="C122" s="72"/>
      <c r="D122" s="72"/>
      <c r="E122" s="72"/>
      <c r="F122" s="72"/>
      <c r="G122" s="72"/>
      <c r="H122" s="72"/>
      <c r="I122" s="73"/>
    </row>
    <row r="123" spans="1:9">
      <c r="I123" s="14"/>
    </row>
    <row r="124" spans="1:9" ht="26.5" customHeight="1">
      <c r="A124" s="33">
        <v>19</v>
      </c>
      <c r="B124" s="71" t="s">
        <v>2843</v>
      </c>
      <c r="C124" s="72"/>
      <c r="D124" s="72"/>
      <c r="E124" s="72"/>
      <c r="F124" s="72"/>
      <c r="G124" s="72"/>
      <c r="H124" s="72"/>
      <c r="I124" s="73"/>
    </row>
    <row r="125" spans="1:9">
      <c r="I125" s="14"/>
    </row>
    <row r="126" spans="1:9">
      <c r="A126" s="77">
        <v>20</v>
      </c>
      <c r="B126" s="78" t="s">
        <v>1264</v>
      </c>
      <c r="C126" s="78"/>
      <c r="D126" s="78"/>
      <c r="E126" s="78"/>
      <c r="F126" s="78"/>
      <c r="G126" s="78"/>
      <c r="H126" s="78"/>
      <c r="I126" s="79"/>
    </row>
    <row r="127" spans="1:9">
      <c r="A127" s="77"/>
      <c r="B127" s="78"/>
      <c r="C127" s="78"/>
      <c r="D127" s="78"/>
      <c r="E127" s="78"/>
      <c r="F127" s="78"/>
      <c r="G127" s="78"/>
      <c r="H127" s="78"/>
      <c r="I127" s="79"/>
    </row>
    <row r="128" spans="1:9">
      <c r="A128" s="77"/>
      <c r="B128" s="78"/>
      <c r="C128" s="78"/>
      <c r="D128" s="78"/>
      <c r="E128" s="78"/>
      <c r="F128" s="78"/>
      <c r="G128" s="78"/>
      <c r="H128" s="78"/>
      <c r="I128" s="79"/>
    </row>
    <row r="129" spans="1:9" ht="5" customHeight="1">
      <c r="A129" s="77"/>
      <c r="B129" s="78"/>
      <c r="C129" s="78"/>
      <c r="D129" s="78"/>
      <c r="E129" s="78"/>
      <c r="F129" s="78"/>
      <c r="G129" s="78"/>
      <c r="H129" s="78"/>
      <c r="I129" s="79"/>
    </row>
    <row r="130" spans="1:9" hidden="1">
      <c r="A130" s="77"/>
      <c r="B130" s="78"/>
      <c r="C130" s="78"/>
      <c r="D130" s="78"/>
      <c r="E130" s="78"/>
      <c r="F130" s="78"/>
      <c r="G130" s="78"/>
      <c r="H130" s="78"/>
      <c r="I130" s="79"/>
    </row>
    <row r="131" spans="1:9" hidden="1">
      <c r="A131" s="77"/>
      <c r="B131" s="78"/>
      <c r="C131" s="78"/>
      <c r="D131" s="78"/>
      <c r="E131" s="78"/>
      <c r="F131" s="78"/>
      <c r="G131" s="78"/>
      <c r="H131" s="78"/>
      <c r="I131" s="79"/>
    </row>
    <row r="132" spans="1:9">
      <c r="I132" s="14"/>
    </row>
    <row r="133" spans="1:9">
      <c r="A133" s="6">
        <v>21</v>
      </c>
      <c r="B133" s="44" t="s">
        <v>1906</v>
      </c>
      <c r="I133" s="14"/>
    </row>
    <row r="134" spans="1:9">
      <c r="I134" s="14"/>
    </row>
    <row r="135" spans="1:9">
      <c r="A135" s="6">
        <v>22</v>
      </c>
      <c r="B135" s="6" t="s">
        <v>392</v>
      </c>
      <c r="I135" s="14"/>
    </row>
    <row r="136" spans="1:9">
      <c r="B136" s="6" t="s">
        <v>393</v>
      </c>
      <c r="I136" s="14"/>
    </row>
    <row r="137" spans="1:9">
      <c r="B137" s="6" t="s">
        <v>394</v>
      </c>
      <c r="I137" s="14"/>
    </row>
    <row r="138" spans="1:9">
      <c r="I138" s="14"/>
    </row>
    <row r="139" spans="1:9" ht="20" customHeight="1">
      <c r="A139" s="6">
        <v>23</v>
      </c>
      <c r="B139" s="71" t="s">
        <v>148</v>
      </c>
      <c r="C139" s="72"/>
      <c r="D139" s="72"/>
      <c r="E139" s="72"/>
      <c r="F139" s="72"/>
      <c r="G139" s="72"/>
      <c r="H139" s="72"/>
      <c r="I139" s="73"/>
    </row>
    <row r="140" spans="1:9">
      <c r="A140" s="1"/>
      <c r="B140" s="1"/>
      <c r="C140" s="1"/>
      <c r="D140" s="1"/>
      <c r="E140" s="1"/>
      <c r="F140" s="3"/>
      <c r="G140" s="1"/>
      <c r="H140" s="4"/>
      <c r="I140" s="3"/>
    </row>
    <row r="141" spans="1:9">
      <c r="A141" s="24" t="s">
        <v>149</v>
      </c>
      <c r="B141" s="21"/>
      <c r="C141" s="21"/>
      <c r="D141" s="22"/>
    </row>
    <row r="142" spans="1:9">
      <c r="A142" s="21"/>
      <c r="B142" s="21"/>
      <c r="C142" s="21"/>
      <c r="D142" s="22"/>
    </row>
    <row r="143" spans="1:9">
      <c r="A143" s="21"/>
      <c r="B143" s="21"/>
      <c r="C143" s="21"/>
      <c r="D143" s="22"/>
    </row>
    <row r="144" spans="1:9">
      <c r="A144" s="21"/>
      <c r="B144" s="21"/>
      <c r="C144" s="21"/>
      <c r="D144" s="22"/>
    </row>
    <row r="145" spans="1:4">
      <c r="A145" s="21"/>
      <c r="B145" s="21"/>
      <c r="C145" s="21"/>
      <c r="D145" s="22"/>
    </row>
    <row r="146" spans="1:4">
      <c r="A146" s="21"/>
      <c r="B146" s="21"/>
      <c r="C146" s="21"/>
      <c r="D146" s="22"/>
    </row>
    <row r="147" spans="1:4">
      <c r="A147" s="21"/>
      <c r="B147" s="21"/>
      <c r="C147" s="21"/>
      <c r="D147" s="22"/>
    </row>
    <row r="148" spans="1:4">
      <c r="A148" s="21"/>
      <c r="B148" s="21"/>
      <c r="C148" s="21"/>
      <c r="D148" s="22"/>
    </row>
    <row r="149" spans="1:4">
      <c r="A149" s="21"/>
      <c r="B149" s="21"/>
      <c r="C149" s="21"/>
      <c r="D149" s="22"/>
    </row>
    <row r="150" spans="1:4">
      <c r="A150" s="21"/>
      <c r="B150" s="21"/>
      <c r="C150" s="21"/>
      <c r="D150" s="22"/>
    </row>
    <row r="151" spans="1:4">
      <c r="A151" s="21"/>
      <c r="B151" s="21"/>
      <c r="C151" s="21"/>
      <c r="D151" s="22"/>
    </row>
    <row r="152" spans="1:4">
      <c r="A152" s="21"/>
      <c r="B152" s="21"/>
      <c r="C152" s="21"/>
      <c r="D152" s="22"/>
    </row>
    <row r="153" spans="1:4">
      <c r="A153" s="21"/>
      <c r="B153" s="21"/>
      <c r="C153" s="21"/>
      <c r="D153" s="22"/>
    </row>
    <row r="154" spans="1:4">
      <c r="A154" s="21"/>
      <c r="B154" s="21"/>
      <c r="C154" s="21"/>
      <c r="D154" s="22"/>
    </row>
    <row r="155" spans="1:4">
      <c r="A155" s="21"/>
      <c r="B155" s="21"/>
      <c r="C155" s="21"/>
      <c r="D155" s="22"/>
    </row>
    <row r="156" spans="1:4">
      <c r="A156" s="21"/>
      <c r="B156" s="21"/>
      <c r="C156" s="21"/>
      <c r="D156" s="22"/>
    </row>
    <row r="157" spans="1:4">
      <c r="A157" s="24" t="s">
        <v>1267</v>
      </c>
      <c r="B157" s="21"/>
      <c r="C157" s="21"/>
      <c r="D157" s="22"/>
    </row>
    <row r="158" spans="1:4">
      <c r="A158" s="21"/>
      <c r="B158" s="21"/>
      <c r="C158" s="21"/>
      <c r="D158" s="22"/>
    </row>
    <row r="159" spans="1:4">
      <c r="A159" s="21"/>
      <c r="B159" s="21"/>
      <c r="C159" s="21"/>
      <c r="D159" s="22"/>
    </row>
    <row r="160" spans="1:4">
      <c r="A160" s="21"/>
      <c r="B160" s="21"/>
      <c r="C160" s="21"/>
      <c r="D160" s="22"/>
    </row>
    <row r="161" spans="1:4">
      <c r="A161" s="21"/>
      <c r="B161" s="21"/>
      <c r="C161" s="21"/>
      <c r="D161" s="22"/>
    </row>
    <row r="162" spans="1:4">
      <c r="A162" s="21"/>
      <c r="B162" s="21"/>
      <c r="C162" s="21"/>
      <c r="D162" s="22"/>
    </row>
    <row r="163" spans="1:4">
      <c r="A163" s="21"/>
      <c r="B163" s="21"/>
      <c r="C163" s="21"/>
      <c r="D163" s="22"/>
    </row>
    <row r="164" spans="1:4">
      <c r="A164" s="21"/>
      <c r="B164" s="21"/>
      <c r="C164" s="21"/>
      <c r="D164" s="22"/>
    </row>
    <row r="165" spans="1:4">
      <c r="A165" s="21"/>
      <c r="B165" s="21"/>
      <c r="C165" s="21"/>
      <c r="D165" s="22"/>
    </row>
    <row r="166" spans="1:4">
      <c r="A166" s="21"/>
      <c r="B166" s="21"/>
      <c r="C166" s="21"/>
      <c r="D166" s="22"/>
    </row>
    <row r="167" spans="1:4">
      <c r="A167" s="21"/>
      <c r="B167" s="21"/>
      <c r="C167" s="21"/>
      <c r="D167" s="22"/>
    </row>
    <row r="168" spans="1:4">
      <c r="A168" s="21"/>
      <c r="B168" s="21"/>
      <c r="C168" s="21"/>
      <c r="D168" s="22"/>
    </row>
    <row r="169" spans="1:4">
      <c r="A169" s="21"/>
      <c r="B169" s="21"/>
      <c r="C169" s="21"/>
      <c r="D169" s="22"/>
    </row>
    <row r="170" spans="1:4">
      <c r="A170" s="21"/>
      <c r="B170" s="21"/>
      <c r="C170" s="21"/>
      <c r="D170" s="22"/>
    </row>
    <row r="171" spans="1:4">
      <c r="A171" s="21"/>
      <c r="B171" s="21"/>
      <c r="C171" s="21"/>
      <c r="D171" s="22"/>
    </row>
    <row r="172" spans="1:4">
      <c r="A172" s="21"/>
      <c r="B172" s="21"/>
      <c r="C172" s="21"/>
      <c r="D172" s="22"/>
    </row>
    <row r="173" spans="1:4">
      <c r="A173" s="21"/>
      <c r="B173" s="21"/>
      <c r="C173" s="21"/>
      <c r="D173" s="22"/>
    </row>
    <row r="174" spans="1:4">
      <c r="A174" s="21"/>
      <c r="B174" s="21"/>
      <c r="C174" s="21"/>
      <c r="D174" s="22"/>
    </row>
    <row r="175" spans="1:4">
      <c r="A175" s="21"/>
      <c r="B175" s="21"/>
      <c r="C175" s="21"/>
      <c r="D175" s="22"/>
    </row>
    <row r="176" spans="1:4">
      <c r="A176" s="21"/>
      <c r="B176" s="21"/>
      <c r="C176" s="21"/>
      <c r="D176" s="22"/>
    </row>
    <row r="177" spans="1:4">
      <c r="A177" s="21"/>
      <c r="B177" s="21"/>
      <c r="C177" s="21"/>
      <c r="D177" s="22"/>
    </row>
  </sheetData>
  <mergeCells count="32">
    <mergeCell ref="B37:C37"/>
    <mergeCell ref="A2:C2"/>
    <mergeCell ref="A3:C3"/>
    <mergeCell ref="B4:C4"/>
    <mergeCell ref="B5:C5"/>
    <mergeCell ref="B36:C36"/>
    <mergeCell ref="B102:I102"/>
    <mergeCell ref="B43:C43"/>
    <mergeCell ref="B44:C44"/>
    <mergeCell ref="B48:C48"/>
    <mergeCell ref="B49:C49"/>
    <mergeCell ref="A55:C55"/>
    <mergeCell ref="B56:C56"/>
    <mergeCell ref="B57:C57"/>
    <mergeCell ref="A63:C63"/>
    <mergeCell ref="B64:C64"/>
    <mergeCell ref="B98:I98"/>
    <mergeCell ref="B100:I100"/>
    <mergeCell ref="A126:A131"/>
    <mergeCell ref="B126:I131"/>
    <mergeCell ref="B104:I104"/>
    <mergeCell ref="B106:I106"/>
    <mergeCell ref="B108:I108"/>
    <mergeCell ref="B110:I110"/>
    <mergeCell ref="B112:I112"/>
    <mergeCell ref="B114:I114"/>
    <mergeCell ref="B139:I139"/>
    <mergeCell ref="B116:I116"/>
    <mergeCell ref="B118:I118"/>
    <mergeCell ref="B120:I120"/>
    <mergeCell ref="B122:I122"/>
    <mergeCell ref="B124:I124"/>
  </mergeCells>
  <pageMargins left="0.7" right="0.7" top="0.75" bottom="0.75" header="0.3" footer="0.3"/>
  <pageSetup paperSize="0" orientation="portrait" horizontalDpi="0" verticalDpi="0" copies="0"/>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FFA10-B215-4ABF-9E99-1DDE7B98073C}">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2804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3340800</v>
      </c>
      <c r="H5" s="13">
        <v>24439.62</v>
      </c>
      <c r="I5" s="14">
        <v>6.6000000000000005</v>
      </c>
    </row>
    <row r="6" spans="1:9">
      <c r="B6" s="15" t="s">
        <v>10</v>
      </c>
      <c r="C6" s="6" t="s">
        <v>635</v>
      </c>
      <c r="D6" s="6" t="s">
        <v>636</v>
      </c>
      <c r="E6" s="6" t="s">
        <v>30</v>
      </c>
      <c r="G6" s="6">
        <v>1742250</v>
      </c>
      <c r="H6" s="13">
        <v>21009.79</v>
      </c>
      <c r="I6" s="14">
        <v>5.6800000000000006</v>
      </c>
    </row>
    <row r="7" spans="1:9">
      <c r="B7" s="15" t="s">
        <v>10</v>
      </c>
      <c r="C7" s="6" t="s">
        <v>622</v>
      </c>
      <c r="D7" s="6" t="s">
        <v>623</v>
      </c>
      <c r="E7" s="6" t="s">
        <v>624</v>
      </c>
      <c r="G7" s="6">
        <v>1079000</v>
      </c>
      <c r="H7" s="13">
        <v>19232.100000000002</v>
      </c>
      <c r="I7" s="14">
        <v>5.2</v>
      </c>
    </row>
    <row r="8" spans="1:9">
      <c r="B8" s="15" t="s">
        <v>10</v>
      </c>
      <c r="C8" s="6" t="s">
        <v>74</v>
      </c>
      <c r="D8" s="6" t="s">
        <v>75</v>
      </c>
      <c r="E8" s="6" t="s">
        <v>30</v>
      </c>
      <c r="G8" s="6">
        <v>1811000</v>
      </c>
      <c r="H8" s="13">
        <v>17736.93</v>
      </c>
      <c r="I8" s="14">
        <v>4.7900000000000009</v>
      </c>
    </row>
    <row r="9" spans="1:9">
      <c r="B9" s="15" t="s">
        <v>10</v>
      </c>
      <c r="C9" s="6" t="s">
        <v>89</v>
      </c>
      <c r="D9" s="6" t="s">
        <v>90</v>
      </c>
      <c r="E9" s="6" t="s">
        <v>24</v>
      </c>
      <c r="G9" s="6">
        <v>2025000</v>
      </c>
      <c r="H9" s="13">
        <v>17660.03</v>
      </c>
      <c r="I9" s="14">
        <v>4.7699999999999996</v>
      </c>
    </row>
    <row r="10" spans="1:9">
      <c r="B10" s="15" t="s">
        <v>10</v>
      </c>
      <c r="C10" s="6" t="s">
        <v>699</v>
      </c>
      <c r="D10" s="6" t="s">
        <v>700</v>
      </c>
      <c r="E10" s="6" t="s">
        <v>692</v>
      </c>
      <c r="G10" s="6">
        <v>1263800</v>
      </c>
      <c r="H10" s="13">
        <v>16984.21</v>
      </c>
      <c r="I10" s="14">
        <v>4.5900000000000007</v>
      </c>
    </row>
    <row r="11" spans="1:9">
      <c r="B11" s="15" t="s">
        <v>10</v>
      </c>
      <c r="C11" s="6" t="s">
        <v>625</v>
      </c>
      <c r="D11" s="6" t="s">
        <v>626</v>
      </c>
      <c r="E11" s="6" t="s">
        <v>86</v>
      </c>
      <c r="G11" s="6">
        <v>6895000</v>
      </c>
      <c r="H11" s="13">
        <v>15788.17</v>
      </c>
      <c r="I11" s="14">
        <v>4.2700000000000005</v>
      </c>
    </row>
    <row r="12" spans="1:9">
      <c r="B12" s="15" t="s">
        <v>10</v>
      </c>
      <c r="C12" s="6" t="s">
        <v>52</v>
      </c>
      <c r="D12" s="6" t="s">
        <v>53</v>
      </c>
      <c r="E12" s="6" t="s">
        <v>54</v>
      </c>
      <c r="G12" s="6">
        <v>3792000</v>
      </c>
      <c r="H12" s="13">
        <v>15192.65</v>
      </c>
      <c r="I12" s="14">
        <v>4.1100000000000003</v>
      </c>
    </row>
    <row r="13" spans="1:9">
      <c r="B13" s="15" t="s">
        <v>10</v>
      </c>
      <c r="C13" s="6" t="s">
        <v>685</v>
      </c>
      <c r="D13" s="6" t="s">
        <v>686</v>
      </c>
      <c r="E13" s="6" t="s">
        <v>111</v>
      </c>
      <c r="G13" s="6">
        <v>3570000</v>
      </c>
      <c r="H13" s="13">
        <v>13232.210000000001</v>
      </c>
      <c r="I13" s="14">
        <v>3.58</v>
      </c>
    </row>
    <row r="14" spans="1:9">
      <c r="B14" s="15" t="s">
        <v>10</v>
      </c>
      <c r="C14" s="6" t="s">
        <v>1310</v>
      </c>
      <c r="D14" s="6" t="s">
        <v>1311</v>
      </c>
      <c r="E14" s="6" t="s">
        <v>83</v>
      </c>
      <c r="G14" s="6">
        <v>260500</v>
      </c>
      <c r="H14" s="13">
        <v>13189.12</v>
      </c>
      <c r="I14" s="14">
        <v>3.56</v>
      </c>
    </row>
    <row r="15" spans="1:9">
      <c r="B15" s="15" t="s">
        <v>10</v>
      </c>
      <c r="C15" s="6" t="s">
        <v>11</v>
      </c>
      <c r="D15" s="6" t="s">
        <v>12</v>
      </c>
      <c r="E15" s="6" t="s">
        <v>13</v>
      </c>
      <c r="G15" s="6">
        <v>342458</v>
      </c>
      <c r="H15" s="13">
        <v>12466.84</v>
      </c>
      <c r="I15" s="14">
        <v>3.37</v>
      </c>
    </row>
    <row r="16" spans="1:9">
      <c r="B16" s="15" t="s">
        <v>10</v>
      </c>
      <c r="C16" s="6" t="s">
        <v>126</v>
      </c>
      <c r="D16" s="6" t="s">
        <v>127</v>
      </c>
      <c r="E16" s="6" t="s">
        <v>83</v>
      </c>
      <c r="G16" s="6">
        <v>101025</v>
      </c>
      <c r="H16" s="13">
        <v>12432.14</v>
      </c>
      <c r="I16" s="14">
        <v>3.3600000000000003</v>
      </c>
    </row>
    <row r="17" spans="2:9">
      <c r="B17" s="15" t="s">
        <v>10</v>
      </c>
      <c r="C17" s="6" t="s">
        <v>864</v>
      </c>
      <c r="D17" s="6" t="s">
        <v>865</v>
      </c>
      <c r="E17" s="6" t="s">
        <v>57</v>
      </c>
      <c r="G17" s="6">
        <v>305300</v>
      </c>
      <c r="H17" s="13">
        <v>12328.01</v>
      </c>
      <c r="I17" s="14">
        <v>3.3300000000000005</v>
      </c>
    </row>
    <row r="18" spans="2:9">
      <c r="B18" s="15" t="s">
        <v>10</v>
      </c>
      <c r="C18" s="6" t="s">
        <v>97</v>
      </c>
      <c r="D18" s="6" t="s">
        <v>98</v>
      </c>
      <c r="E18" s="6" t="s">
        <v>99</v>
      </c>
      <c r="G18" s="6">
        <v>1534857</v>
      </c>
      <c r="H18" s="13">
        <v>12202.11</v>
      </c>
      <c r="I18" s="14">
        <v>3.3000000000000003</v>
      </c>
    </row>
    <row r="19" spans="2:9">
      <c r="B19" s="15" t="s">
        <v>10</v>
      </c>
      <c r="C19" s="6" t="s">
        <v>604</v>
      </c>
      <c r="D19" s="6" t="s">
        <v>807</v>
      </c>
      <c r="E19" s="6" t="s">
        <v>30</v>
      </c>
      <c r="G19" s="6">
        <v>971000</v>
      </c>
      <c r="H19" s="13">
        <v>11276.22</v>
      </c>
      <c r="I19" s="14">
        <v>3.0500000000000003</v>
      </c>
    </row>
    <row r="20" spans="2:9">
      <c r="B20" s="15" t="s">
        <v>10</v>
      </c>
      <c r="C20" s="6" t="s">
        <v>630</v>
      </c>
      <c r="D20" s="6" t="s">
        <v>631</v>
      </c>
      <c r="E20" s="6" t="s">
        <v>632</v>
      </c>
      <c r="G20" s="6">
        <v>101300</v>
      </c>
      <c r="H20" s="13">
        <v>10884.69</v>
      </c>
      <c r="I20" s="14">
        <v>2.9400000000000004</v>
      </c>
    </row>
    <row r="21" spans="2:9">
      <c r="B21" s="15" t="s">
        <v>10</v>
      </c>
      <c r="C21" s="6" t="s">
        <v>637</v>
      </c>
      <c r="D21" s="6" t="s">
        <v>638</v>
      </c>
      <c r="E21" s="6" t="s">
        <v>639</v>
      </c>
      <c r="G21" s="6">
        <v>828225</v>
      </c>
      <c r="H21" s="13">
        <v>10357.780000000001</v>
      </c>
      <c r="I21" s="14">
        <v>2.8000000000000003</v>
      </c>
    </row>
    <row r="22" spans="2:9">
      <c r="B22" s="15" t="s">
        <v>10</v>
      </c>
      <c r="C22" s="6" t="s">
        <v>119</v>
      </c>
      <c r="D22" s="6" t="s">
        <v>120</v>
      </c>
      <c r="E22" s="6" t="s">
        <v>121</v>
      </c>
      <c r="G22" s="6">
        <v>374412</v>
      </c>
      <c r="H22" s="13">
        <v>9844.41</v>
      </c>
      <c r="I22" s="14">
        <v>2.66</v>
      </c>
    </row>
    <row r="23" spans="2:9">
      <c r="B23" s="15" t="s">
        <v>10</v>
      </c>
      <c r="C23" s="6" t="s">
        <v>711</v>
      </c>
      <c r="D23" s="6" t="s">
        <v>712</v>
      </c>
      <c r="E23" s="6" t="s">
        <v>639</v>
      </c>
      <c r="G23" s="6">
        <v>709853</v>
      </c>
      <c r="H23" s="13">
        <v>9824.3700000000008</v>
      </c>
      <c r="I23" s="14">
        <v>2.6500000000000004</v>
      </c>
    </row>
    <row r="24" spans="2:9">
      <c r="B24" s="15" t="s">
        <v>10</v>
      </c>
      <c r="C24" s="6" t="s">
        <v>1089</v>
      </c>
      <c r="D24" s="6" t="s">
        <v>1090</v>
      </c>
      <c r="E24" s="6" t="s">
        <v>51</v>
      </c>
      <c r="G24" s="6">
        <v>246500</v>
      </c>
      <c r="H24" s="13">
        <v>9720.73</v>
      </c>
      <c r="I24" s="14">
        <v>2.63</v>
      </c>
    </row>
    <row r="25" spans="2:9">
      <c r="B25" s="15" t="s">
        <v>10</v>
      </c>
      <c r="C25" s="6" t="s">
        <v>1425</v>
      </c>
      <c r="D25" s="6" t="s">
        <v>1426</v>
      </c>
      <c r="E25" s="6" t="s">
        <v>27</v>
      </c>
      <c r="G25" s="6">
        <v>162500</v>
      </c>
      <c r="H25" s="13">
        <v>9663.880000000001</v>
      </c>
      <c r="I25" s="14">
        <v>2.6100000000000003</v>
      </c>
    </row>
    <row r="26" spans="2:9">
      <c r="B26" s="15" t="s">
        <v>10</v>
      </c>
      <c r="C26" s="6" t="s">
        <v>1070</v>
      </c>
      <c r="D26" s="6" t="s">
        <v>1071</v>
      </c>
      <c r="E26" s="6" t="s">
        <v>669</v>
      </c>
      <c r="G26" s="6">
        <v>267797</v>
      </c>
      <c r="H26" s="13">
        <v>9383.8700000000008</v>
      </c>
      <c r="I26" s="14">
        <v>2.54</v>
      </c>
    </row>
    <row r="27" spans="2:9">
      <c r="B27" s="15" t="s">
        <v>10</v>
      </c>
      <c r="C27" s="6" t="s">
        <v>91</v>
      </c>
      <c r="D27" s="6" t="s">
        <v>92</v>
      </c>
      <c r="E27" s="6" t="s">
        <v>19</v>
      </c>
      <c r="G27" s="6">
        <v>347000</v>
      </c>
      <c r="H27" s="13">
        <v>9311.75</v>
      </c>
      <c r="I27" s="14">
        <v>2.52</v>
      </c>
    </row>
    <row r="28" spans="2:9">
      <c r="B28" s="15" t="s">
        <v>10</v>
      </c>
      <c r="C28" s="6" t="s">
        <v>649</v>
      </c>
      <c r="D28" s="6" t="s">
        <v>650</v>
      </c>
      <c r="E28" s="6" t="s">
        <v>80</v>
      </c>
      <c r="G28" s="6">
        <v>333082</v>
      </c>
      <c r="H28" s="13">
        <v>8120.54</v>
      </c>
      <c r="I28" s="14">
        <v>2.19</v>
      </c>
    </row>
    <row r="29" spans="2:9">
      <c r="B29" s="15" t="s">
        <v>10</v>
      </c>
      <c r="C29" s="6" t="s">
        <v>870</v>
      </c>
      <c r="D29" s="6" t="s">
        <v>871</v>
      </c>
      <c r="E29" s="6" t="s">
        <v>118</v>
      </c>
      <c r="G29" s="6">
        <v>484303</v>
      </c>
      <c r="H29" s="13">
        <v>7800.67</v>
      </c>
      <c r="I29" s="14">
        <v>2.11</v>
      </c>
    </row>
    <row r="30" spans="2:9">
      <c r="B30" s="15" t="s">
        <v>10</v>
      </c>
      <c r="C30" s="6" t="s">
        <v>1318</v>
      </c>
      <c r="D30" s="6" t="s">
        <v>1319</v>
      </c>
      <c r="E30" s="6" t="s">
        <v>1320</v>
      </c>
      <c r="G30" s="6">
        <v>693785</v>
      </c>
      <c r="H30" s="13">
        <v>6832.39</v>
      </c>
      <c r="I30" s="14">
        <v>1.8500000000000003</v>
      </c>
    </row>
    <row r="31" spans="2:9">
      <c r="B31" s="15" t="s">
        <v>10</v>
      </c>
      <c r="C31" s="6" t="s">
        <v>1915</v>
      </c>
      <c r="D31" s="6" t="s">
        <v>1916</v>
      </c>
      <c r="E31" s="6" t="s">
        <v>639</v>
      </c>
      <c r="G31" s="6">
        <v>129000</v>
      </c>
      <c r="H31" s="13">
        <v>6291.59</v>
      </c>
      <c r="I31" s="14">
        <v>1.7000000000000002</v>
      </c>
    </row>
    <row r="32" spans="2:9">
      <c r="B32" s="15" t="s">
        <v>10</v>
      </c>
      <c r="C32" s="6" t="s">
        <v>1935</v>
      </c>
      <c r="D32" s="6" t="s">
        <v>1936</v>
      </c>
      <c r="E32" s="6" t="s">
        <v>19</v>
      </c>
      <c r="G32" s="6">
        <v>214945</v>
      </c>
      <c r="H32" s="13">
        <v>6021.68</v>
      </c>
      <c r="I32" s="14">
        <v>1.6300000000000001</v>
      </c>
    </row>
    <row r="33" spans="1:9">
      <c r="B33" s="15" t="s">
        <v>10</v>
      </c>
      <c r="C33" s="6" t="s">
        <v>100</v>
      </c>
      <c r="D33" s="6" t="s">
        <v>101</v>
      </c>
      <c r="E33" s="6" t="s">
        <v>24</v>
      </c>
      <c r="G33" s="6">
        <v>1526057</v>
      </c>
      <c r="H33" s="13">
        <v>5621.99</v>
      </c>
      <c r="I33" s="14">
        <v>1.52</v>
      </c>
    </row>
    <row r="34" spans="1:9" ht="9.5" thickBot="1">
      <c r="E34" s="16" t="s">
        <v>133</v>
      </c>
      <c r="H34" s="25">
        <v>354850.49</v>
      </c>
      <c r="I34" s="26">
        <v>95.91</v>
      </c>
    </row>
    <row r="35" spans="1:9" ht="9.5" thickTop="1">
      <c r="I35" s="14"/>
    </row>
    <row r="36" spans="1:9">
      <c r="I36" s="14"/>
    </row>
    <row r="37" spans="1:9">
      <c r="C37" s="6" t="s">
        <v>152</v>
      </c>
      <c r="E37" s="6" t="s">
        <v>10</v>
      </c>
      <c r="F37" s="12">
        <v>6.03</v>
      </c>
      <c r="H37" s="13">
        <v>15887.380000000001</v>
      </c>
      <c r="I37" s="14">
        <v>4.29</v>
      </c>
    </row>
    <row r="38" spans="1:9">
      <c r="I38" s="14"/>
    </row>
    <row r="39" spans="1:9">
      <c r="A39" s="11" t="s">
        <v>134</v>
      </c>
      <c r="H39" s="19">
        <v>-690.92</v>
      </c>
      <c r="I39" s="20">
        <v>-0.2</v>
      </c>
    </row>
    <row r="40" spans="1:9">
      <c r="I40" s="14"/>
    </row>
    <row r="41" spans="1:9" ht="9.5" thickBot="1">
      <c r="E41" s="16" t="s">
        <v>135</v>
      </c>
      <c r="H41" s="17">
        <v>370046.95</v>
      </c>
      <c r="I41" s="18">
        <v>100</v>
      </c>
    </row>
    <row r="42" spans="1:9" ht="9.5" thickTop="1">
      <c r="I42" s="14"/>
    </row>
    <row r="43" spans="1:9">
      <c r="A43" s="16" t="s">
        <v>136</v>
      </c>
      <c r="I43" s="14"/>
    </row>
    <row r="44" spans="1:9">
      <c r="A44" s="6">
        <v>1</v>
      </c>
      <c r="B44" s="6" t="s">
        <v>137</v>
      </c>
      <c r="I44" s="14"/>
    </row>
    <row r="45" spans="1:9">
      <c r="I45" s="14"/>
    </row>
    <row r="46" spans="1:9">
      <c r="A46" s="6">
        <v>2</v>
      </c>
      <c r="B46" s="6" t="s">
        <v>799</v>
      </c>
      <c r="I46" s="14"/>
    </row>
    <row r="47" spans="1:9">
      <c r="I47" s="14"/>
    </row>
    <row r="48" spans="1:9">
      <c r="A48" s="6">
        <v>3</v>
      </c>
      <c r="B48" s="22" t="s">
        <v>139</v>
      </c>
      <c r="C48" s="22"/>
      <c r="I48" s="14"/>
    </row>
    <row r="49" spans="1:9">
      <c r="B49" s="22"/>
      <c r="C49" s="22"/>
      <c r="I49" s="14"/>
    </row>
    <row r="50" spans="1:9">
      <c r="B50" s="22"/>
      <c r="C50" s="27" t="s">
        <v>140</v>
      </c>
      <c r="I50" s="14"/>
    </row>
    <row r="51" spans="1:9">
      <c r="B51" s="22"/>
      <c r="C51" s="27" t="s">
        <v>141</v>
      </c>
      <c r="D51" s="16" t="s">
        <v>142</v>
      </c>
      <c r="E51" s="16" t="s">
        <v>143</v>
      </c>
      <c r="I51" s="14"/>
    </row>
    <row r="52" spans="1:9">
      <c r="B52" s="22"/>
      <c r="C52" s="22" t="s">
        <v>2805</v>
      </c>
      <c r="D52" s="6">
        <v>29.819000000000003</v>
      </c>
      <c r="E52" s="6">
        <v>26.361000000000001</v>
      </c>
      <c r="I52" s="14"/>
    </row>
    <row r="53" spans="1:9">
      <c r="B53" s="22"/>
      <c r="C53" s="22" t="s">
        <v>2806</v>
      </c>
      <c r="D53" s="23">
        <v>29.82</v>
      </c>
      <c r="E53" s="6">
        <v>26.362000000000002</v>
      </c>
      <c r="I53" s="14"/>
    </row>
    <row r="54" spans="1:9">
      <c r="B54" s="22"/>
      <c r="C54" s="22" t="s">
        <v>2807</v>
      </c>
      <c r="D54" s="23">
        <v>26.91</v>
      </c>
      <c r="E54" s="6">
        <v>23.762</v>
      </c>
      <c r="I54" s="14"/>
    </row>
    <row r="55" spans="1:9">
      <c r="B55" s="22"/>
      <c r="C55" s="22" t="s">
        <v>2808</v>
      </c>
      <c r="D55" s="23">
        <v>26.91</v>
      </c>
      <c r="E55" s="6">
        <v>23.762</v>
      </c>
      <c r="I55" s="14"/>
    </row>
    <row r="56" spans="1:9">
      <c r="I56" s="14"/>
    </row>
    <row r="57" spans="1:9">
      <c r="A57" s="6">
        <v>4</v>
      </c>
      <c r="B57" s="6" t="s">
        <v>2809</v>
      </c>
      <c r="I57" s="14"/>
    </row>
    <row r="58" spans="1:9">
      <c r="I58" s="14"/>
    </row>
    <row r="59" spans="1:9" ht="20" customHeight="1">
      <c r="A59" s="6">
        <v>5</v>
      </c>
      <c r="B59" s="71" t="s">
        <v>148</v>
      </c>
      <c r="C59" s="72"/>
      <c r="D59" s="72"/>
      <c r="E59" s="72"/>
      <c r="F59" s="72"/>
      <c r="G59" s="72"/>
      <c r="H59" s="72"/>
      <c r="I59" s="73"/>
    </row>
    <row r="60" spans="1:9">
      <c r="A60" s="1"/>
      <c r="B60" s="1"/>
      <c r="C60" s="1"/>
      <c r="D60" s="1"/>
      <c r="E60" s="1"/>
      <c r="F60" s="3"/>
      <c r="G60" s="1"/>
      <c r="H60" s="4"/>
      <c r="I60" s="3"/>
    </row>
    <row r="61" spans="1:9">
      <c r="A61" s="24" t="s">
        <v>149</v>
      </c>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4" t="s">
        <v>1407</v>
      </c>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1"/>
      <c r="B96" s="21"/>
      <c r="C96" s="21"/>
      <c r="D96" s="22"/>
    </row>
    <row r="97" spans="1:4">
      <c r="A97" s="21"/>
      <c r="B97" s="21"/>
      <c r="C97" s="21"/>
      <c r="D97" s="22"/>
    </row>
    <row r="98" spans="1:4">
      <c r="A98" s="21"/>
      <c r="B98" s="21"/>
      <c r="C98" s="21"/>
      <c r="D98" s="22"/>
    </row>
    <row r="99" spans="1:4">
      <c r="A99" s="21"/>
      <c r="B99" s="21"/>
      <c r="C99" s="21"/>
      <c r="D99" s="22"/>
    </row>
  </sheetData>
  <mergeCells count="4">
    <mergeCell ref="A2:C2"/>
    <mergeCell ref="A3:C3"/>
    <mergeCell ref="B4:C4"/>
    <mergeCell ref="B59:I59"/>
  </mergeCells>
  <pageMargins left="0.7" right="0.7" top="0.75" bottom="0.75" header="0.3" footer="0.3"/>
  <pageSetup paperSize="0" orientation="portrait" horizontalDpi="0" verticalDpi="0" copies="0"/>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76CDF-BD48-4306-B619-AFF571769AA0}">
  <dimension ref="A1:I10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2783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685</v>
      </c>
      <c r="D5" s="6" t="s">
        <v>686</v>
      </c>
      <c r="E5" s="6" t="s">
        <v>111</v>
      </c>
      <c r="G5" s="6">
        <v>666000</v>
      </c>
      <c r="H5" s="13">
        <v>2468.5300000000002</v>
      </c>
      <c r="I5" s="14">
        <v>9.69</v>
      </c>
    </row>
    <row r="6" spans="1:9">
      <c r="B6" s="15" t="s">
        <v>10</v>
      </c>
      <c r="C6" s="6" t="s">
        <v>699</v>
      </c>
      <c r="D6" s="6" t="s">
        <v>700</v>
      </c>
      <c r="E6" s="6" t="s">
        <v>692</v>
      </c>
      <c r="G6" s="6">
        <v>180000</v>
      </c>
      <c r="H6" s="13">
        <v>2419.02</v>
      </c>
      <c r="I6" s="14">
        <v>9.49</v>
      </c>
    </row>
    <row r="7" spans="1:9">
      <c r="B7" s="15" t="s">
        <v>10</v>
      </c>
      <c r="C7" s="6" t="s">
        <v>690</v>
      </c>
      <c r="D7" s="6" t="s">
        <v>691</v>
      </c>
      <c r="E7" s="6" t="s">
        <v>692</v>
      </c>
      <c r="G7" s="6">
        <v>450000</v>
      </c>
      <c r="H7" s="13">
        <v>1264.5</v>
      </c>
      <c r="I7" s="14">
        <v>4.9600000000000009</v>
      </c>
    </row>
    <row r="8" spans="1:9">
      <c r="B8" s="15" t="s">
        <v>10</v>
      </c>
      <c r="C8" s="6" t="s">
        <v>11</v>
      </c>
      <c r="D8" s="6" t="s">
        <v>12</v>
      </c>
      <c r="E8" s="6" t="s">
        <v>13</v>
      </c>
      <c r="G8" s="6">
        <v>33000</v>
      </c>
      <c r="H8" s="13">
        <v>1201.33</v>
      </c>
      <c r="I8" s="14">
        <v>4.71</v>
      </c>
    </row>
    <row r="9" spans="1:9">
      <c r="B9" s="15" t="s">
        <v>10</v>
      </c>
      <c r="C9" s="6" t="s">
        <v>894</v>
      </c>
      <c r="D9" s="6" t="s">
        <v>895</v>
      </c>
      <c r="E9" s="6" t="s">
        <v>111</v>
      </c>
      <c r="G9" s="6">
        <v>400000</v>
      </c>
      <c r="H9" s="13">
        <v>1184.4000000000001</v>
      </c>
      <c r="I9" s="14">
        <v>4.6500000000000004</v>
      </c>
    </row>
    <row r="10" spans="1:9">
      <c r="B10" s="15" t="s">
        <v>10</v>
      </c>
      <c r="C10" s="6" t="s">
        <v>1527</v>
      </c>
      <c r="D10" s="6" t="s">
        <v>1528</v>
      </c>
      <c r="E10" s="6" t="s">
        <v>13</v>
      </c>
      <c r="G10" s="6">
        <v>18000</v>
      </c>
      <c r="H10" s="13">
        <v>1069.47</v>
      </c>
      <c r="I10" s="14">
        <v>4.2</v>
      </c>
    </row>
    <row r="11" spans="1:9">
      <c r="B11" s="15" t="s">
        <v>10</v>
      </c>
      <c r="C11" s="6" t="s">
        <v>906</v>
      </c>
      <c r="D11" s="6" t="s">
        <v>907</v>
      </c>
      <c r="E11" s="6" t="s">
        <v>908</v>
      </c>
      <c r="G11" s="6">
        <v>750000</v>
      </c>
      <c r="H11" s="13">
        <v>1032.83</v>
      </c>
      <c r="I11" s="14">
        <v>4.05</v>
      </c>
    </row>
    <row r="12" spans="1:9">
      <c r="B12" s="15" t="s">
        <v>10</v>
      </c>
      <c r="C12" s="6" t="s">
        <v>2001</v>
      </c>
      <c r="D12" s="6" t="s">
        <v>2002</v>
      </c>
      <c r="E12" s="6" t="s">
        <v>13</v>
      </c>
      <c r="G12" s="6">
        <v>33000</v>
      </c>
      <c r="H12" s="13">
        <v>968.55000000000007</v>
      </c>
      <c r="I12" s="14">
        <v>3.8</v>
      </c>
    </row>
    <row r="13" spans="1:9">
      <c r="B13" s="15" t="s">
        <v>10</v>
      </c>
      <c r="C13" s="6" t="s">
        <v>1070</v>
      </c>
      <c r="D13" s="6" t="s">
        <v>1071</v>
      </c>
      <c r="E13" s="6" t="s">
        <v>669</v>
      </c>
      <c r="G13" s="6">
        <v>27000</v>
      </c>
      <c r="H13" s="13">
        <v>946.11</v>
      </c>
      <c r="I13" s="14">
        <v>3.71</v>
      </c>
    </row>
    <row r="14" spans="1:9">
      <c r="B14" s="15" t="s">
        <v>10</v>
      </c>
      <c r="C14" s="6" t="s">
        <v>909</v>
      </c>
      <c r="D14" s="6" t="s">
        <v>910</v>
      </c>
      <c r="E14" s="6" t="s">
        <v>692</v>
      </c>
      <c r="G14" s="6">
        <v>270000</v>
      </c>
      <c r="H14" s="13">
        <v>905.58</v>
      </c>
      <c r="I14" s="14">
        <v>3.5500000000000003</v>
      </c>
    </row>
    <row r="15" spans="1:9">
      <c r="B15" s="15" t="s">
        <v>10</v>
      </c>
      <c r="C15" s="6" t="s">
        <v>904</v>
      </c>
      <c r="D15" s="6" t="s">
        <v>905</v>
      </c>
      <c r="E15" s="6" t="s">
        <v>692</v>
      </c>
      <c r="G15" s="6">
        <v>600000</v>
      </c>
      <c r="H15" s="13">
        <v>812.4</v>
      </c>
      <c r="I15" s="14">
        <v>3.1900000000000004</v>
      </c>
    </row>
    <row r="16" spans="1:9">
      <c r="B16" s="15" t="s">
        <v>10</v>
      </c>
      <c r="C16" s="6" t="s">
        <v>1529</v>
      </c>
      <c r="D16" s="6" t="s">
        <v>1530</v>
      </c>
      <c r="E16" s="6" t="s">
        <v>908</v>
      </c>
      <c r="G16" s="6">
        <v>270000</v>
      </c>
      <c r="H16" s="13">
        <v>670.82</v>
      </c>
      <c r="I16" s="14">
        <v>2.63</v>
      </c>
    </row>
    <row r="17" spans="2:9">
      <c r="B17" s="15" t="s">
        <v>10</v>
      </c>
      <c r="C17" s="6" t="s">
        <v>1391</v>
      </c>
      <c r="D17" s="6" t="s">
        <v>1392</v>
      </c>
      <c r="E17" s="6" t="s">
        <v>669</v>
      </c>
      <c r="G17" s="6">
        <v>60000</v>
      </c>
      <c r="H17" s="13">
        <v>634.56000000000006</v>
      </c>
      <c r="I17" s="14">
        <v>2.4900000000000002</v>
      </c>
    </row>
    <row r="18" spans="2:9">
      <c r="B18" s="15" t="s">
        <v>10</v>
      </c>
      <c r="C18" s="6" t="s">
        <v>1282</v>
      </c>
      <c r="D18" s="6" t="s">
        <v>1283</v>
      </c>
      <c r="E18" s="6" t="s">
        <v>80</v>
      </c>
      <c r="G18" s="6">
        <v>9065</v>
      </c>
      <c r="H18" s="13">
        <v>620.41</v>
      </c>
      <c r="I18" s="14">
        <v>2.4300000000000002</v>
      </c>
    </row>
    <row r="19" spans="2:9">
      <c r="B19" s="15" t="s">
        <v>10</v>
      </c>
      <c r="C19" s="6" t="s">
        <v>896</v>
      </c>
      <c r="D19" s="6" t="s">
        <v>897</v>
      </c>
      <c r="E19" s="6" t="s">
        <v>898</v>
      </c>
      <c r="G19" s="6">
        <v>200000</v>
      </c>
      <c r="H19" s="13">
        <v>569.30000000000007</v>
      </c>
      <c r="I19" s="14">
        <v>2.23</v>
      </c>
    </row>
    <row r="20" spans="2:9">
      <c r="B20" s="15" t="s">
        <v>10</v>
      </c>
      <c r="C20" s="6" t="s">
        <v>672</v>
      </c>
      <c r="D20" s="6" t="s">
        <v>673</v>
      </c>
      <c r="E20" s="6" t="s">
        <v>111</v>
      </c>
      <c r="G20" s="6">
        <v>150000</v>
      </c>
      <c r="H20" s="13">
        <v>568.13</v>
      </c>
      <c r="I20" s="14">
        <v>2.23</v>
      </c>
    </row>
    <row r="21" spans="2:9">
      <c r="B21" s="15" t="s">
        <v>10</v>
      </c>
      <c r="C21" s="6" t="s">
        <v>2784</v>
      </c>
      <c r="D21" s="6" t="s">
        <v>2785</v>
      </c>
      <c r="E21" s="6" t="s">
        <v>111</v>
      </c>
      <c r="G21" s="6">
        <v>360000</v>
      </c>
      <c r="H21" s="13">
        <v>540.61</v>
      </c>
      <c r="I21" s="14">
        <v>2.12</v>
      </c>
    </row>
    <row r="22" spans="2:9">
      <c r="B22" s="15" t="s">
        <v>10</v>
      </c>
      <c r="C22" s="6" t="s">
        <v>58</v>
      </c>
      <c r="D22" s="6" t="s">
        <v>59</v>
      </c>
      <c r="E22" s="6" t="s">
        <v>57</v>
      </c>
      <c r="G22" s="6">
        <v>12000</v>
      </c>
      <c r="H22" s="13">
        <v>540.01</v>
      </c>
      <c r="I22" s="14">
        <v>2.12</v>
      </c>
    </row>
    <row r="23" spans="2:9">
      <c r="B23" s="15" t="s">
        <v>10</v>
      </c>
      <c r="C23" s="6" t="s">
        <v>2786</v>
      </c>
      <c r="D23" s="6" t="s">
        <v>2787</v>
      </c>
      <c r="E23" s="6" t="s">
        <v>13</v>
      </c>
      <c r="G23" s="6">
        <v>236118</v>
      </c>
      <c r="H23" s="13">
        <v>513.25</v>
      </c>
      <c r="I23" s="14">
        <v>2.0099999999999998</v>
      </c>
    </row>
    <row r="24" spans="2:9">
      <c r="B24" s="15" t="s">
        <v>10</v>
      </c>
      <c r="C24" s="6" t="s">
        <v>864</v>
      </c>
      <c r="D24" s="6" t="s">
        <v>865</v>
      </c>
      <c r="E24" s="6" t="s">
        <v>57</v>
      </c>
      <c r="G24" s="6">
        <v>12000</v>
      </c>
      <c r="H24" s="13">
        <v>484.56</v>
      </c>
      <c r="I24" s="14">
        <v>1.9</v>
      </c>
    </row>
    <row r="25" spans="2:9">
      <c r="B25" s="15" t="s">
        <v>10</v>
      </c>
      <c r="C25" s="6" t="s">
        <v>944</v>
      </c>
      <c r="D25" s="6" t="s">
        <v>945</v>
      </c>
      <c r="E25" s="6" t="s">
        <v>111</v>
      </c>
      <c r="G25" s="6">
        <v>180000</v>
      </c>
      <c r="H25" s="13">
        <v>483.48</v>
      </c>
      <c r="I25" s="14">
        <v>1.9</v>
      </c>
    </row>
    <row r="26" spans="2:9">
      <c r="B26" s="15" t="s">
        <v>10</v>
      </c>
      <c r="C26" s="6" t="s">
        <v>633</v>
      </c>
      <c r="D26" s="6" t="s">
        <v>634</v>
      </c>
      <c r="E26" s="6" t="s">
        <v>24</v>
      </c>
      <c r="G26" s="6">
        <v>125000</v>
      </c>
      <c r="H26" s="13">
        <v>474.38</v>
      </c>
      <c r="I26" s="14">
        <v>1.86</v>
      </c>
    </row>
    <row r="27" spans="2:9">
      <c r="B27" s="15" t="s">
        <v>10</v>
      </c>
      <c r="C27" s="6" t="s">
        <v>1510</v>
      </c>
      <c r="D27" s="6" t="s">
        <v>1511</v>
      </c>
      <c r="E27" s="6" t="s">
        <v>111</v>
      </c>
      <c r="G27" s="6">
        <v>36000</v>
      </c>
      <c r="H27" s="13">
        <v>470.09000000000003</v>
      </c>
      <c r="I27" s="14">
        <v>1.8399999999999999</v>
      </c>
    </row>
    <row r="28" spans="2:9">
      <c r="B28" s="15" t="s">
        <v>10</v>
      </c>
      <c r="C28" s="6" t="s">
        <v>1431</v>
      </c>
      <c r="D28" s="6" t="s">
        <v>1432</v>
      </c>
      <c r="E28" s="6" t="s">
        <v>13</v>
      </c>
      <c r="G28" s="6">
        <v>15000</v>
      </c>
      <c r="H28" s="13">
        <v>466.47</v>
      </c>
      <c r="I28" s="14">
        <v>1.83</v>
      </c>
    </row>
    <row r="29" spans="2:9">
      <c r="B29" s="15" t="s">
        <v>10</v>
      </c>
      <c r="C29" s="6" t="s">
        <v>899</v>
      </c>
      <c r="D29" s="6" t="s">
        <v>900</v>
      </c>
      <c r="E29" s="6" t="s">
        <v>901</v>
      </c>
      <c r="G29" s="6">
        <v>100000</v>
      </c>
      <c r="H29" s="13">
        <v>450.45</v>
      </c>
      <c r="I29" s="14">
        <v>1.77</v>
      </c>
    </row>
    <row r="30" spans="2:9">
      <c r="B30" s="15" t="s">
        <v>10</v>
      </c>
      <c r="C30" s="6" t="s">
        <v>918</v>
      </c>
      <c r="D30" s="6" t="s">
        <v>919</v>
      </c>
      <c r="E30" s="6" t="s">
        <v>111</v>
      </c>
      <c r="G30" s="6">
        <v>600000</v>
      </c>
      <c r="H30" s="13">
        <v>442.32</v>
      </c>
      <c r="I30" s="14">
        <v>1.7400000000000002</v>
      </c>
    </row>
    <row r="31" spans="2:9">
      <c r="B31" s="15" t="s">
        <v>10</v>
      </c>
      <c r="C31" s="6" t="s">
        <v>2788</v>
      </c>
      <c r="D31" s="6" t="s">
        <v>2789</v>
      </c>
      <c r="E31" s="6" t="s">
        <v>13</v>
      </c>
      <c r="G31" s="6">
        <v>186345</v>
      </c>
      <c r="H31" s="13">
        <v>331.08</v>
      </c>
      <c r="I31" s="14">
        <v>1.3</v>
      </c>
    </row>
    <row r="32" spans="2:9">
      <c r="B32" s="15" t="s">
        <v>10</v>
      </c>
      <c r="C32" s="6" t="s">
        <v>2790</v>
      </c>
      <c r="D32" s="6" t="s">
        <v>2791</v>
      </c>
      <c r="E32" s="6" t="s">
        <v>13</v>
      </c>
      <c r="G32" s="6">
        <v>10000</v>
      </c>
      <c r="H32" s="13">
        <v>326.07</v>
      </c>
      <c r="I32" s="14">
        <v>1.28</v>
      </c>
    </row>
    <row r="33" spans="1:9">
      <c r="B33" s="15" t="s">
        <v>10</v>
      </c>
      <c r="C33" s="6" t="s">
        <v>2792</v>
      </c>
      <c r="D33" s="6" t="s">
        <v>2793</v>
      </c>
      <c r="E33" s="6" t="s">
        <v>692</v>
      </c>
      <c r="G33" s="6">
        <v>30000</v>
      </c>
      <c r="H33" s="13">
        <v>266.85000000000002</v>
      </c>
      <c r="I33" s="14">
        <v>1.05</v>
      </c>
    </row>
    <row r="34" spans="1:9">
      <c r="B34" s="15" t="s">
        <v>10</v>
      </c>
      <c r="C34" s="6" t="s">
        <v>1463</v>
      </c>
      <c r="D34" s="6" t="s">
        <v>1464</v>
      </c>
      <c r="E34" s="6" t="s">
        <v>62</v>
      </c>
      <c r="G34" s="6">
        <v>90000</v>
      </c>
      <c r="H34" s="13">
        <v>259.11</v>
      </c>
      <c r="I34" s="14">
        <v>1.02</v>
      </c>
    </row>
    <row r="35" spans="1:9">
      <c r="B35" s="15" t="s">
        <v>10</v>
      </c>
      <c r="C35" s="6" t="s">
        <v>2566</v>
      </c>
      <c r="D35" s="6" t="s">
        <v>2567</v>
      </c>
      <c r="E35" s="6" t="s">
        <v>118</v>
      </c>
      <c r="G35" s="6">
        <v>75000</v>
      </c>
      <c r="H35" s="13">
        <v>236.29</v>
      </c>
      <c r="I35" s="14">
        <v>0.93</v>
      </c>
    </row>
    <row r="36" spans="1:9">
      <c r="B36" s="15" t="s">
        <v>10</v>
      </c>
      <c r="C36" s="6" t="s">
        <v>2794</v>
      </c>
      <c r="D36" s="6" t="s">
        <v>2795</v>
      </c>
      <c r="E36" s="6" t="s">
        <v>111</v>
      </c>
      <c r="G36" s="6">
        <v>87621</v>
      </c>
      <c r="H36" s="13">
        <v>229.23000000000002</v>
      </c>
      <c r="I36" s="14">
        <v>0.90000000000000013</v>
      </c>
    </row>
    <row r="37" spans="1:9">
      <c r="B37" s="15" t="s">
        <v>10</v>
      </c>
      <c r="C37" s="6" t="s">
        <v>1443</v>
      </c>
      <c r="D37" s="6" t="s">
        <v>1444</v>
      </c>
      <c r="E37" s="6" t="s">
        <v>13</v>
      </c>
      <c r="G37" s="6">
        <v>500000</v>
      </c>
      <c r="H37" s="13">
        <v>197.8</v>
      </c>
      <c r="I37" s="14">
        <v>0.78</v>
      </c>
    </row>
    <row r="38" spans="1:9">
      <c r="B38" s="15" t="s">
        <v>10</v>
      </c>
      <c r="C38" s="6" t="s">
        <v>661</v>
      </c>
      <c r="D38" s="6" t="s">
        <v>662</v>
      </c>
      <c r="E38" s="6" t="s">
        <v>118</v>
      </c>
      <c r="G38" s="6">
        <v>11000</v>
      </c>
      <c r="H38" s="13">
        <v>130.97</v>
      </c>
      <c r="I38" s="14">
        <v>0.51</v>
      </c>
    </row>
    <row r="39" spans="1:9">
      <c r="B39" s="15" t="s">
        <v>10</v>
      </c>
      <c r="C39" s="6" t="s">
        <v>2796</v>
      </c>
      <c r="D39" s="6" t="s">
        <v>2797</v>
      </c>
      <c r="E39" s="6" t="s">
        <v>57</v>
      </c>
      <c r="G39" s="6">
        <v>20002</v>
      </c>
      <c r="H39" s="13">
        <v>58.07</v>
      </c>
      <c r="I39" s="14">
        <v>0.22999999999999998</v>
      </c>
    </row>
    <row r="40" spans="1:9">
      <c r="B40" s="15" t="s">
        <v>10</v>
      </c>
      <c r="C40" s="6" t="s">
        <v>2568</v>
      </c>
      <c r="D40" s="6" t="s">
        <v>2569</v>
      </c>
      <c r="E40" s="6" t="s">
        <v>908</v>
      </c>
      <c r="G40" s="6">
        <v>20000</v>
      </c>
      <c r="H40" s="13">
        <v>45.93</v>
      </c>
      <c r="I40" s="14">
        <v>0.18000000000000002</v>
      </c>
    </row>
    <row r="41" spans="1:9" ht="9.5" thickBot="1">
      <c r="E41" s="16" t="s">
        <v>133</v>
      </c>
      <c r="H41" s="25">
        <v>24282.959999999999</v>
      </c>
      <c r="I41" s="26">
        <v>95.28</v>
      </c>
    </row>
    <row r="42" spans="1:9" ht="9.5" thickTop="1">
      <c r="I42" s="14"/>
    </row>
    <row r="43" spans="1:9">
      <c r="I43" s="14"/>
    </row>
    <row r="44" spans="1:9">
      <c r="C44" s="6" t="s">
        <v>152</v>
      </c>
      <c r="E44" s="6" t="s">
        <v>10</v>
      </c>
      <c r="F44" s="12">
        <v>6.03</v>
      </c>
      <c r="H44" s="13">
        <v>1279.79</v>
      </c>
      <c r="I44" s="14">
        <v>5.0200000000000005</v>
      </c>
    </row>
    <row r="45" spans="1:9">
      <c r="I45" s="14"/>
    </row>
    <row r="46" spans="1:9">
      <c r="A46" s="11" t="s">
        <v>134</v>
      </c>
      <c r="H46" s="19">
        <v>-80.760000000000005</v>
      </c>
      <c r="I46" s="20">
        <v>-0.3</v>
      </c>
    </row>
    <row r="47" spans="1:9">
      <c r="I47" s="14"/>
    </row>
    <row r="48" spans="1:9" ht="9.5" thickBot="1">
      <c r="E48" s="16" t="s">
        <v>135</v>
      </c>
      <c r="H48" s="17">
        <v>25481.99</v>
      </c>
      <c r="I48" s="18">
        <v>100</v>
      </c>
    </row>
    <row r="49" spans="1:9" ht="9.5" thickTop="1">
      <c r="I49" s="14"/>
    </row>
    <row r="50" spans="1:9">
      <c r="A50" s="16" t="s">
        <v>136</v>
      </c>
      <c r="I50" s="14"/>
    </row>
    <row r="51" spans="1:9">
      <c r="A51" s="6">
        <v>1</v>
      </c>
      <c r="B51" s="6" t="s">
        <v>137</v>
      </c>
      <c r="I51" s="14"/>
    </row>
    <row r="52" spans="1:9">
      <c r="I52" s="14"/>
    </row>
    <row r="53" spans="1:9">
      <c r="A53" s="6">
        <v>2</v>
      </c>
      <c r="B53" s="6" t="s">
        <v>799</v>
      </c>
      <c r="I53" s="14"/>
    </row>
    <row r="54" spans="1:9">
      <c r="I54" s="14"/>
    </row>
    <row r="55" spans="1:9">
      <c r="A55" s="6">
        <v>3</v>
      </c>
      <c r="B55" s="22" t="s">
        <v>139</v>
      </c>
      <c r="C55" s="22"/>
      <c r="I55" s="14"/>
    </row>
    <row r="56" spans="1:9">
      <c r="B56" s="22"/>
      <c r="C56" s="22"/>
      <c r="I56" s="14"/>
    </row>
    <row r="57" spans="1:9">
      <c r="B57" s="22"/>
      <c r="C57" s="27" t="s">
        <v>140</v>
      </c>
      <c r="I57" s="14"/>
    </row>
    <row r="58" spans="1:9">
      <c r="B58" s="22"/>
      <c r="C58" s="27" t="s">
        <v>141</v>
      </c>
      <c r="D58" s="16" t="s">
        <v>142</v>
      </c>
      <c r="E58" s="16" t="s">
        <v>143</v>
      </c>
      <c r="I58" s="14"/>
    </row>
    <row r="59" spans="1:9">
      <c r="B59" s="22"/>
      <c r="C59" s="22" t="s">
        <v>2798</v>
      </c>
      <c r="D59" s="6">
        <v>10.716000000000001</v>
      </c>
      <c r="E59" s="6">
        <v>9.7540000000000013</v>
      </c>
      <c r="I59" s="14"/>
    </row>
    <row r="60" spans="1:9">
      <c r="B60" s="22"/>
      <c r="C60" s="22" t="s">
        <v>2799</v>
      </c>
      <c r="D60" s="6">
        <v>10.716000000000001</v>
      </c>
      <c r="E60" s="6">
        <v>9.7530000000000001</v>
      </c>
      <c r="I60" s="14"/>
    </row>
    <row r="61" spans="1:9">
      <c r="B61" s="22"/>
      <c r="C61" s="22" t="s">
        <v>2800</v>
      </c>
      <c r="D61" s="6">
        <v>10.579000000000001</v>
      </c>
      <c r="E61" s="6">
        <v>9.6159999999999997</v>
      </c>
      <c r="I61" s="14"/>
    </row>
    <row r="62" spans="1:9">
      <c r="B62" s="22"/>
      <c r="C62" s="22" t="s">
        <v>2801</v>
      </c>
      <c r="D62" s="6">
        <v>10.579000000000001</v>
      </c>
      <c r="E62" s="6">
        <v>9.6159999999999997</v>
      </c>
      <c r="I62" s="14"/>
    </row>
    <row r="63" spans="1:9">
      <c r="I63" s="14"/>
    </row>
    <row r="64" spans="1:9">
      <c r="A64" s="6">
        <v>4</v>
      </c>
      <c r="B64" s="6" t="s">
        <v>2802</v>
      </c>
      <c r="I64" s="14"/>
    </row>
    <row r="65" spans="1:9">
      <c r="I65" s="14"/>
    </row>
    <row r="66" spans="1:9" ht="20" customHeight="1">
      <c r="A66" s="6">
        <v>5</v>
      </c>
      <c r="B66" s="71" t="s">
        <v>148</v>
      </c>
      <c r="C66" s="72"/>
      <c r="D66" s="72"/>
      <c r="E66" s="72"/>
      <c r="F66" s="72"/>
      <c r="G66" s="72"/>
      <c r="H66" s="72"/>
      <c r="I66" s="73"/>
    </row>
    <row r="67" spans="1:9">
      <c r="A67" s="1"/>
      <c r="B67" s="1"/>
      <c r="C67" s="1"/>
      <c r="D67" s="1"/>
      <c r="E67" s="1"/>
      <c r="F67" s="3"/>
      <c r="G67" s="1"/>
      <c r="H67" s="4"/>
      <c r="I67" s="3"/>
    </row>
    <row r="68" spans="1:9">
      <c r="A68" s="24" t="s">
        <v>149</v>
      </c>
      <c r="B68" s="21"/>
      <c r="C68" s="21"/>
      <c r="D68" s="21"/>
    </row>
    <row r="69" spans="1:9">
      <c r="A69" s="21"/>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4" t="s">
        <v>2803</v>
      </c>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2"/>
      <c r="B105" s="22"/>
      <c r="C105" s="22"/>
      <c r="D105" s="22"/>
    </row>
  </sheetData>
  <mergeCells count="4">
    <mergeCell ref="A2:C2"/>
    <mergeCell ref="A3:C3"/>
    <mergeCell ref="B4:C4"/>
    <mergeCell ref="B66:I66"/>
  </mergeCells>
  <pageMargins left="0.7" right="0.7" top="0.75" bottom="0.75" header="0.3" footer="0.3"/>
  <pageSetup paperSize="0" orientation="portrait" horizontalDpi="0" verticalDpi="0" copies="0"/>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5D376-CF06-4DCA-A26E-114CD44AF07F}">
  <dimension ref="A1:I22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2702</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7.4800000000000005E-2</v>
      </c>
      <c r="C6" s="6" t="s">
        <v>339</v>
      </c>
      <c r="D6" s="6" t="s">
        <v>1108</v>
      </c>
      <c r="E6" s="6" t="s">
        <v>341</v>
      </c>
      <c r="F6" s="12">
        <v>7.54</v>
      </c>
      <c r="G6" s="6">
        <v>52500</v>
      </c>
      <c r="H6" s="13">
        <v>52396.21</v>
      </c>
      <c r="I6" s="14">
        <v>3.44</v>
      </c>
    </row>
    <row r="7" spans="1:9">
      <c r="B7" s="28">
        <v>7.4399999999999994E-2</v>
      </c>
      <c r="C7" s="6" t="s">
        <v>349</v>
      </c>
      <c r="D7" s="6" t="s">
        <v>1100</v>
      </c>
      <c r="E7" s="6" t="s">
        <v>341</v>
      </c>
      <c r="F7" s="12">
        <v>7.52</v>
      </c>
      <c r="G7" s="6">
        <v>47500</v>
      </c>
      <c r="H7" s="13">
        <v>47425.71</v>
      </c>
      <c r="I7" s="14">
        <v>3.12</v>
      </c>
    </row>
    <row r="8" spans="1:9">
      <c r="B8" s="28">
        <v>7.8200000000000006E-2</v>
      </c>
      <c r="C8" s="6" t="s">
        <v>463</v>
      </c>
      <c r="D8" s="6" t="s">
        <v>1109</v>
      </c>
      <c r="E8" s="6" t="s">
        <v>341</v>
      </c>
      <c r="F8" s="12">
        <v>7.51</v>
      </c>
      <c r="G8" s="6">
        <v>43500</v>
      </c>
      <c r="H8" s="13">
        <v>43581.3</v>
      </c>
      <c r="I8" s="14">
        <v>2.86</v>
      </c>
    </row>
    <row r="9" spans="1:9">
      <c r="B9" s="28">
        <v>7.2700000000000001E-2</v>
      </c>
      <c r="C9" s="6" t="s">
        <v>344</v>
      </c>
      <c r="D9" s="6" t="s">
        <v>2703</v>
      </c>
      <c r="E9" s="6" t="s">
        <v>341</v>
      </c>
      <c r="F9" s="12">
        <v>7.6</v>
      </c>
      <c r="G9" s="6">
        <v>40000</v>
      </c>
      <c r="H9" s="13">
        <v>39398.160000000003</v>
      </c>
      <c r="I9" s="14">
        <v>2.5900000000000003</v>
      </c>
    </row>
    <row r="10" spans="1:9">
      <c r="B10" s="28">
        <v>7.4200000000000002E-2</v>
      </c>
      <c r="C10" s="6" t="s">
        <v>1106</v>
      </c>
      <c r="D10" s="6" t="s">
        <v>1107</v>
      </c>
      <c r="E10" s="6" t="s">
        <v>341</v>
      </c>
      <c r="F10" s="12">
        <v>7.54</v>
      </c>
      <c r="G10" s="6">
        <v>35000</v>
      </c>
      <c r="H10" s="13">
        <v>34887.83</v>
      </c>
      <c r="I10" s="14">
        <v>2.29</v>
      </c>
    </row>
    <row r="11" spans="1:9">
      <c r="B11" s="28">
        <v>7.6700000000000004E-2</v>
      </c>
      <c r="C11" s="6" t="s">
        <v>477</v>
      </c>
      <c r="D11" s="6" t="s">
        <v>1105</v>
      </c>
      <c r="E11" s="6" t="s">
        <v>341</v>
      </c>
      <c r="F11" s="12">
        <v>7.88</v>
      </c>
      <c r="G11" s="6">
        <v>3050</v>
      </c>
      <c r="H11" s="13">
        <v>30487.62</v>
      </c>
      <c r="I11" s="14">
        <v>2</v>
      </c>
    </row>
    <row r="12" spans="1:9">
      <c r="B12" s="28">
        <v>8.1799999999999998E-2</v>
      </c>
      <c r="C12" s="6" t="s">
        <v>2704</v>
      </c>
      <c r="D12" s="6" t="s">
        <v>2705</v>
      </c>
      <c r="E12" s="6" t="s">
        <v>341</v>
      </c>
      <c r="F12" s="12">
        <v>7.96</v>
      </c>
      <c r="G12" s="6">
        <v>30000</v>
      </c>
      <c r="H12" s="13">
        <v>30165.48</v>
      </c>
      <c r="I12" s="14">
        <v>1.9800000000000002</v>
      </c>
    </row>
    <row r="13" spans="1:9">
      <c r="B13" s="28">
        <v>7.1999999999999995E-2</v>
      </c>
      <c r="C13" s="6" t="s">
        <v>1111</v>
      </c>
      <c r="D13" s="6" t="s">
        <v>1112</v>
      </c>
      <c r="E13" s="6" t="s">
        <v>341</v>
      </c>
      <c r="F13" s="12">
        <v>7.9</v>
      </c>
      <c r="G13" s="6">
        <v>30000</v>
      </c>
      <c r="H13" s="13">
        <v>29677.98</v>
      </c>
      <c r="I13" s="14">
        <v>1.95</v>
      </c>
    </row>
    <row r="14" spans="1:9">
      <c r="B14" s="28">
        <v>0.08</v>
      </c>
      <c r="C14" s="6" t="s">
        <v>2706</v>
      </c>
      <c r="D14" s="6" t="s">
        <v>2707</v>
      </c>
      <c r="E14" s="6" t="s">
        <v>341</v>
      </c>
      <c r="F14" s="12">
        <v>7.53</v>
      </c>
      <c r="G14" s="6">
        <v>2700</v>
      </c>
      <c r="H14" s="13">
        <v>27430.41</v>
      </c>
      <c r="I14" s="14">
        <v>1.8000000000000003</v>
      </c>
    </row>
    <row r="15" spans="1:9">
      <c r="B15" s="28">
        <v>7.5999999999999998E-2</v>
      </c>
      <c r="C15" s="6" t="s">
        <v>344</v>
      </c>
      <c r="D15" s="6" t="s">
        <v>2708</v>
      </c>
      <c r="E15" s="6" t="s">
        <v>341</v>
      </c>
      <c r="F15" s="12">
        <v>7.55</v>
      </c>
      <c r="G15" s="6">
        <v>26500</v>
      </c>
      <c r="H15" s="13">
        <v>26538.37</v>
      </c>
      <c r="I15" s="14">
        <v>1.7400000000000002</v>
      </c>
    </row>
    <row r="16" spans="1:9">
      <c r="B16" s="28">
        <v>7.9600000000000004E-2</v>
      </c>
      <c r="C16" s="6" t="s">
        <v>2709</v>
      </c>
      <c r="D16" s="6" t="s">
        <v>2710</v>
      </c>
      <c r="E16" s="6" t="s">
        <v>341</v>
      </c>
      <c r="F16" s="12">
        <v>7.78</v>
      </c>
      <c r="G16" s="6">
        <v>24720</v>
      </c>
      <c r="H16" s="13">
        <v>24962.73</v>
      </c>
      <c r="I16" s="14">
        <v>1.6400000000000001</v>
      </c>
    </row>
    <row r="17" spans="2:9">
      <c r="B17" s="28">
        <v>6.6400000000000001E-2</v>
      </c>
      <c r="C17" s="6" t="s">
        <v>1115</v>
      </c>
      <c r="D17" s="6" t="s">
        <v>1116</v>
      </c>
      <c r="E17" s="6" t="s">
        <v>485</v>
      </c>
      <c r="F17" s="12">
        <v>7.43</v>
      </c>
      <c r="G17" s="6">
        <v>25000</v>
      </c>
      <c r="H17" s="13">
        <v>24584.850000000002</v>
      </c>
      <c r="I17" s="14">
        <v>1.6199999999999999</v>
      </c>
    </row>
    <row r="18" spans="2:9">
      <c r="B18" s="28">
        <v>6.6699999999999995E-2</v>
      </c>
      <c r="C18" s="6" t="s">
        <v>1130</v>
      </c>
      <c r="D18" s="6" t="s">
        <v>1131</v>
      </c>
      <c r="E18" s="6" t="s">
        <v>341</v>
      </c>
      <c r="F18" s="12">
        <v>7.65</v>
      </c>
      <c r="G18" s="6">
        <v>24000</v>
      </c>
      <c r="H18" s="13">
        <v>23176.32</v>
      </c>
      <c r="I18" s="14">
        <v>1.52</v>
      </c>
    </row>
    <row r="19" spans="2:9">
      <c r="B19" s="28">
        <v>7.5899999999999995E-2</v>
      </c>
      <c r="C19" s="6" t="s">
        <v>486</v>
      </c>
      <c r="D19" s="6" t="s">
        <v>2711</v>
      </c>
      <c r="E19" s="6" t="s">
        <v>485</v>
      </c>
      <c r="F19" s="12">
        <v>7.78</v>
      </c>
      <c r="G19" s="6">
        <v>22500</v>
      </c>
      <c r="H19" s="13">
        <v>22425.119999999999</v>
      </c>
      <c r="I19" s="14">
        <v>1.4700000000000002</v>
      </c>
    </row>
    <row r="20" spans="2:9">
      <c r="B20" s="28">
        <v>7.4399999999999994E-2</v>
      </c>
      <c r="C20" s="6" t="s">
        <v>344</v>
      </c>
      <c r="D20" s="6" t="s">
        <v>2712</v>
      </c>
      <c r="E20" s="6" t="s">
        <v>341</v>
      </c>
      <c r="F20" s="12">
        <v>7.55</v>
      </c>
      <c r="G20" s="6">
        <v>22500</v>
      </c>
      <c r="H20" s="13">
        <v>22421.77</v>
      </c>
      <c r="I20" s="14">
        <v>1.4700000000000002</v>
      </c>
    </row>
    <row r="21" spans="2:9">
      <c r="B21" s="28">
        <v>7.7499999999999999E-2</v>
      </c>
      <c r="C21" s="6" t="s">
        <v>477</v>
      </c>
      <c r="D21" s="6" t="s">
        <v>1102</v>
      </c>
      <c r="E21" s="6" t="s">
        <v>341</v>
      </c>
      <c r="F21" s="12">
        <v>7.61</v>
      </c>
      <c r="G21" s="6">
        <v>2100</v>
      </c>
      <c r="H21" s="13">
        <v>21030.37</v>
      </c>
      <c r="I21" s="14">
        <v>1.3800000000000001</v>
      </c>
    </row>
    <row r="22" spans="2:9">
      <c r="B22" s="28">
        <v>7.5800000000000006E-2</v>
      </c>
      <c r="C22" s="6" t="s">
        <v>346</v>
      </c>
      <c r="D22" s="6" t="s">
        <v>2713</v>
      </c>
      <c r="E22" s="6" t="s">
        <v>485</v>
      </c>
      <c r="F22" s="12">
        <v>7.55</v>
      </c>
      <c r="G22" s="6">
        <v>20100</v>
      </c>
      <c r="H22" s="13">
        <v>20111.5</v>
      </c>
      <c r="I22" s="14">
        <v>1.32</v>
      </c>
    </row>
    <row r="23" spans="2:9">
      <c r="B23" s="28">
        <v>7.9000000000000001E-2</v>
      </c>
      <c r="C23" s="6" t="s">
        <v>1184</v>
      </c>
      <c r="D23" s="6" t="s">
        <v>1185</v>
      </c>
      <c r="E23" s="6" t="s">
        <v>460</v>
      </c>
      <c r="F23" s="12">
        <v>7.66</v>
      </c>
      <c r="G23" s="6">
        <v>2000</v>
      </c>
      <c r="H23" s="13">
        <v>20088.8</v>
      </c>
      <c r="I23" s="14">
        <v>1.32</v>
      </c>
    </row>
    <row r="24" spans="2:9">
      <c r="B24" s="28">
        <v>8.2500000000000004E-2</v>
      </c>
      <c r="C24" s="6" t="s">
        <v>2714</v>
      </c>
      <c r="D24" s="6" t="s">
        <v>2715</v>
      </c>
      <c r="E24" s="6" t="s">
        <v>341</v>
      </c>
      <c r="F24" s="12">
        <v>8.0399999999999991</v>
      </c>
      <c r="G24" s="6">
        <v>20000</v>
      </c>
      <c r="H24" s="13">
        <v>20037.28</v>
      </c>
      <c r="I24" s="14">
        <v>1.32</v>
      </c>
    </row>
    <row r="25" spans="2:9">
      <c r="B25" s="28">
        <v>7.22E-2</v>
      </c>
      <c r="C25" s="6" t="s">
        <v>1142</v>
      </c>
      <c r="D25" s="6" t="s">
        <v>2716</v>
      </c>
      <c r="E25" s="6" t="s">
        <v>341</v>
      </c>
      <c r="F25" s="12">
        <v>7.54</v>
      </c>
      <c r="G25" s="6">
        <v>20000</v>
      </c>
      <c r="H25" s="13">
        <v>19833.38</v>
      </c>
      <c r="I25" s="14">
        <v>1.3</v>
      </c>
    </row>
    <row r="26" spans="2:9">
      <c r="B26" s="28">
        <v>7.4499999999999997E-2</v>
      </c>
      <c r="C26" s="6" t="s">
        <v>1166</v>
      </c>
      <c r="D26" s="6" t="s">
        <v>1167</v>
      </c>
      <c r="E26" s="6" t="s">
        <v>341</v>
      </c>
      <c r="F26" s="12">
        <v>8.0500000000000007</v>
      </c>
      <c r="G26" s="6">
        <v>20000</v>
      </c>
      <c r="H26" s="13">
        <v>19706.260000000002</v>
      </c>
      <c r="I26" s="14">
        <v>1.29</v>
      </c>
    </row>
    <row r="27" spans="2:9">
      <c r="B27" s="28">
        <v>7.2499999999999995E-2</v>
      </c>
      <c r="C27" s="6" t="s">
        <v>1124</v>
      </c>
      <c r="D27" s="6" t="s">
        <v>1125</v>
      </c>
      <c r="E27" s="6" t="s">
        <v>341</v>
      </c>
      <c r="F27" s="12">
        <v>7.98</v>
      </c>
      <c r="G27" s="6">
        <v>20000</v>
      </c>
      <c r="H27" s="13">
        <v>19635.580000000002</v>
      </c>
      <c r="I27" s="14">
        <v>1.29</v>
      </c>
    </row>
    <row r="28" spans="2:9">
      <c r="B28" s="28">
        <v>6.7400000000000002E-2</v>
      </c>
      <c r="C28" s="6" t="s">
        <v>1126</v>
      </c>
      <c r="D28" s="6" t="s">
        <v>1127</v>
      </c>
      <c r="E28" s="6" t="s">
        <v>341</v>
      </c>
      <c r="F28" s="12">
        <v>7.54</v>
      </c>
      <c r="G28" s="6">
        <v>20000</v>
      </c>
      <c r="H28" s="13">
        <v>19605.96</v>
      </c>
      <c r="I28" s="14">
        <v>1.29</v>
      </c>
    </row>
    <row r="29" spans="2:9">
      <c r="B29" s="28">
        <v>6.7000000000000004E-2</v>
      </c>
      <c r="C29" s="6" t="s">
        <v>342</v>
      </c>
      <c r="D29" s="6" t="s">
        <v>1129</v>
      </c>
      <c r="E29" s="6" t="s">
        <v>485</v>
      </c>
      <c r="F29" s="12">
        <v>7.55</v>
      </c>
      <c r="G29" s="6">
        <v>20000</v>
      </c>
      <c r="H29" s="13">
        <v>19453</v>
      </c>
      <c r="I29" s="14">
        <v>1.28</v>
      </c>
    </row>
    <row r="30" spans="2:9">
      <c r="B30" s="28">
        <v>6.59E-2</v>
      </c>
      <c r="C30" s="6" t="s">
        <v>344</v>
      </c>
      <c r="D30" s="6" t="s">
        <v>1147</v>
      </c>
      <c r="E30" s="6" t="s">
        <v>341</v>
      </c>
      <c r="F30" s="12">
        <v>7.56</v>
      </c>
      <c r="G30" s="6">
        <v>20000</v>
      </c>
      <c r="H30" s="13">
        <v>19277.34</v>
      </c>
      <c r="I30" s="14">
        <v>1.27</v>
      </c>
    </row>
    <row r="31" spans="2:9">
      <c r="B31" s="28">
        <v>7.6200000000000004E-2</v>
      </c>
      <c r="C31" s="6" t="s">
        <v>339</v>
      </c>
      <c r="D31" s="6" t="s">
        <v>2717</v>
      </c>
      <c r="E31" s="6" t="s">
        <v>341</v>
      </c>
      <c r="F31" s="12">
        <v>7.55</v>
      </c>
      <c r="G31" s="6">
        <v>17500</v>
      </c>
      <c r="H31" s="13">
        <v>17528.16</v>
      </c>
      <c r="I31" s="14">
        <v>1.1499999999999999</v>
      </c>
    </row>
    <row r="32" spans="2:9">
      <c r="B32" s="28">
        <v>7.5499999999999998E-2</v>
      </c>
      <c r="C32" s="6" t="s">
        <v>1144</v>
      </c>
      <c r="D32" s="6" t="s">
        <v>1145</v>
      </c>
      <c r="E32" s="6" t="s">
        <v>1146</v>
      </c>
      <c r="F32" s="12">
        <v>8.02</v>
      </c>
      <c r="G32" s="6">
        <v>18000</v>
      </c>
      <c r="H32" s="13">
        <v>17467.36</v>
      </c>
      <c r="I32" s="14">
        <v>1.1499999999999999</v>
      </c>
    </row>
    <row r="33" spans="2:9">
      <c r="B33" s="28">
        <v>7.2099999999999997E-2</v>
      </c>
      <c r="C33" s="6" t="s">
        <v>1124</v>
      </c>
      <c r="D33" s="6" t="s">
        <v>2718</v>
      </c>
      <c r="E33" s="6" t="s">
        <v>341</v>
      </c>
      <c r="F33" s="12">
        <v>7.88</v>
      </c>
      <c r="G33" s="6">
        <v>17500</v>
      </c>
      <c r="H33" s="13">
        <v>17356.68</v>
      </c>
      <c r="I33" s="14">
        <v>1.1400000000000001</v>
      </c>
    </row>
    <row r="34" spans="2:9">
      <c r="B34" s="28">
        <v>7.8299999999999995E-2</v>
      </c>
      <c r="C34" s="6" t="s">
        <v>503</v>
      </c>
      <c r="D34" s="6" t="s">
        <v>2719</v>
      </c>
      <c r="E34" s="6" t="s">
        <v>341</v>
      </c>
      <c r="F34" s="12">
        <v>7.57</v>
      </c>
      <c r="G34" s="6">
        <v>16500</v>
      </c>
      <c r="H34" s="13">
        <v>16590.39</v>
      </c>
      <c r="I34" s="14">
        <v>1.0900000000000001</v>
      </c>
    </row>
    <row r="35" spans="2:9">
      <c r="B35" s="28">
        <v>7.7499999999999999E-2</v>
      </c>
      <c r="C35" s="6" t="s">
        <v>1148</v>
      </c>
      <c r="D35" s="6" t="s">
        <v>1149</v>
      </c>
      <c r="E35" s="6" t="s">
        <v>341</v>
      </c>
      <c r="F35" s="12">
        <v>7.76</v>
      </c>
      <c r="G35" s="6">
        <v>16000</v>
      </c>
      <c r="H35" s="13">
        <v>15983.95</v>
      </c>
      <c r="I35" s="14">
        <v>1.05</v>
      </c>
    </row>
    <row r="36" spans="2:9">
      <c r="B36" s="28">
        <v>6.8599999999999994E-2</v>
      </c>
      <c r="C36" s="6" t="s">
        <v>1130</v>
      </c>
      <c r="D36" s="6" t="s">
        <v>1174</v>
      </c>
      <c r="E36" s="6" t="s">
        <v>341</v>
      </c>
      <c r="F36" s="12">
        <v>7.65</v>
      </c>
      <c r="G36" s="6">
        <v>16000</v>
      </c>
      <c r="H36" s="13">
        <v>15511.2</v>
      </c>
      <c r="I36" s="14">
        <v>1.02</v>
      </c>
    </row>
    <row r="37" spans="2:9">
      <c r="B37" s="28">
        <v>7.9699999999999993E-2</v>
      </c>
      <c r="C37" s="6" t="s">
        <v>1140</v>
      </c>
      <c r="D37" s="6" t="s">
        <v>1141</v>
      </c>
      <c r="E37" s="6" t="s">
        <v>341</v>
      </c>
      <c r="F37" s="12">
        <v>7.89</v>
      </c>
      <c r="G37" s="6">
        <v>15000</v>
      </c>
      <c r="H37" s="13">
        <v>15014.960000000001</v>
      </c>
      <c r="I37" s="14">
        <v>0.9900000000000001</v>
      </c>
    </row>
    <row r="38" spans="2:9">
      <c r="B38" s="28">
        <v>7.9399999999999998E-2</v>
      </c>
      <c r="C38" s="6" t="s">
        <v>1140</v>
      </c>
      <c r="D38" s="6" t="s">
        <v>1187</v>
      </c>
      <c r="E38" s="6" t="s">
        <v>341</v>
      </c>
      <c r="F38" s="12">
        <v>7.89</v>
      </c>
      <c r="G38" s="6">
        <v>15000</v>
      </c>
      <c r="H38" s="13">
        <v>15005.61</v>
      </c>
      <c r="I38" s="14">
        <v>0.9900000000000001</v>
      </c>
    </row>
    <row r="39" spans="2:9">
      <c r="B39" s="28">
        <v>7.4899999999999994E-2</v>
      </c>
      <c r="C39" s="6" t="s">
        <v>1142</v>
      </c>
      <c r="D39" s="6" t="s">
        <v>2720</v>
      </c>
      <c r="E39" s="6" t="s">
        <v>341</v>
      </c>
      <c r="F39" s="12">
        <v>7.54</v>
      </c>
      <c r="G39" s="6">
        <v>15000</v>
      </c>
      <c r="H39" s="13">
        <v>14972.94</v>
      </c>
      <c r="I39" s="14">
        <v>0.98</v>
      </c>
    </row>
    <row r="40" spans="2:9">
      <c r="B40" s="28">
        <v>7.4700000000000003E-2</v>
      </c>
      <c r="C40" s="6" t="s">
        <v>1106</v>
      </c>
      <c r="D40" s="6" t="s">
        <v>1143</v>
      </c>
      <c r="E40" s="6" t="s">
        <v>341</v>
      </c>
      <c r="F40" s="12">
        <v>7.56</v>
      </c>
      <c r="G40" s="6">
        <v>15000</v>
      </c>
      <c r="H40" s="13">
        <v>14950.49</v>
      </c>
      <c r="I40" s="14">
        <v>0.98</v>
      </c>
    </row>
    <row r="41" spans="2:9">
      <c r="B41" s="28">
        <v>7.3899999999999993E-2</v>
      </c>
      <c r="C41" s="6" t="s">
        <v>1126</v>
      </c>
      <c r="D41" s="6" t="s">
        <v>1188</v>
      </c>
      <c r="E41" s="6" t="s">
        <v>341</v>
      </c>
      <c r="F41" s="12">
        <v>7.56</v>
      </c>
      <c r="G41" s="6">
        <v>15000</v>
      </c>
      <c r="H41" s="13">
        <v>14913.92</v>
      </c>
      <c r="I41" s="14">
        <v>0.98</v>
      </c>
    </row>
    <row r="42" spans="2:9">
      <c r="B42" s="28">
        <v>7.5499999999999998E-2</v>
      </c>
      <c r="C42" s="6" t="s">
        <v>342</v>
      </c>
      <c r="D42" s="6" t="s">
        <v>352</v>
      </c>
      <c r="E42" s="6" t="s">
        <v>341</v>
      </c>
      <c r="F42" s="12">
        <v>7.45</v>
      </c>
      <c r="G42" s="6">
        <v>1450</v>
      </c>
      <c r="H42" s="13">
        <v>14525.91</v>
      </c>
      <c r="I42" s="14">
        <v>0.95</v>
      </c>
    </row>
    <row r="43" spans="2:9">
      <c r="B43" s="28">
        <v>6.4500000000000002E-2</v>
      </c>
      <c r="C43" s="6" t="s">
        <v>346</v>
      </c>
      <c r="D43" s="6" t="s">
        <v>2721</v>
      </c>
      <c r="E43" s="6" t="s">
        <v>341</v>
      </c>
      <c r="F43" s="12">
        <v>7.59</v>
      </c>
      <c r="G43" s="6">
        <v>1350</v>
      </c>
      <c r="H43" s="13">
        <v>12963.7</v>
      </c>
      <c r="I43" s="14">
        <v>0.85000000000000009</v>
      </c>
    </row>
    <row r="44" spans="2:9">
      <c r="B44" s="28">
        <v>8.7999999999999995E-2</v>
      </c>
      <c r="C44" s="6" t="s">
        <v>2722</v>
      </c>
      <c r="D44" s="6" t="s">
        <v>2723</v>
      </c>
      <c r="E44" s="6" t="s">
        <v>1146</v>
      </c>
      <c r="F44" s="12">
        <v>7.44</v>
      </c>
      <c r="G44" s="6">
        <v>1237</v>
      </c>
      <c r="H44" s="13">
        <v>12668.5</v>
      </c>
      <c r="I44" s="14">
        <v>0.83</v>
      </c>
    </row>
    <row r="45" spans="2:9">
      <c r="B45" s="28">
        <v>8.1000000000000003E-2</v>
      </c>
      <c r="C45" s="6" t="s">
        <v>1192</v>
      </c>
      <c r="D45" s="6" t="s">
        <v>2724</v>
      </c>
      <c r="E45" s="6" t="s">
        <v>341</v>
      </c>
      <c r="F45" s="12">
        <v>7.57</v>
      </c>
      <c r="G45" s="6">
        <v>12500</v>
      </c>
      <c r="H45" s="13">
        <v>12553.18</v>
      </c>
      <c r="I45" s="14">
        <v>0.82000000000000006</v>
      </c>
    </row>
    <row r="46" spans="2:9">
      <c r="B46" s="28">
        <v>7.7499999999999999E-2</v>
      </c>
      <c r="C46" s="6" t="s">
        <v>477</v>
      </c>
      <c r="D46" s="6" t="s">
        <v>2725</v>
      </c>
      <c r="E46" s="6" t="s">
        <v>341</v>
      </c>
      <c r="F46" s="12">
        <v>7.65</v>
      </c>
      <c r="G46" s="6">
        <v>12500</v>
      </c>
      <c r="H46" s="13">
        <v>12527.630000000001</v>
      </c>
      <c r="I46" s="14">
        <v>0.82000000000000006</v>
      </c>
    </row>
    <row r="47" spans="2:9">
      <c r="B47" s="28">
        <v>7.5300000000000006E-2</v>
      </c>
      <c r="C47" s="6" t="s">
        <v>339</v>
      </c>
      <c r="D47" s="6" t="s">
        <v>576</v>
      </c>
      <c r="E47" s="6" t="s">
        <v>485</v>
      </c>
      <c r="F47" s="12">
        <v>7.54</v>
      </c>
      <c r="G47" s="6">
        <v>12500</v>
      </c>
      <c r="H47" s="13">
        <v>12497.050000000001</v>
      </c>
      <c r="I47" s="14">
        <v>0.82000000000000006</v>
      </c>
    </row>
    <row r="48" spans="2:9">
      <c r="B48" s="28">
        <v>7.3800000000000004E-2</v>
      </c>
      <c r="C48" s="6" t="s">
        <v>463</v>
      </c>
      <c r="D48" s="6" t="s">
        <v>2726</v>
      </c>
      <c r="E48" s="6" t="s">
        <v>341</v>
      </c>
      <c r="F48" s="12">
        <v>7.88</v>
      </c>
      <c r="G48" s="6">
        <v>12500</v>
      </c>
      <c r="H48" s="13">
        <v>12272.59</v>
      </c>
      <c r="I48" s="14">
        <v>0.80999999999999994</v>
      </c>
    </row>
    <row r="49" spans="2:9">
      <c r="B49" s="28">
        <v>7.3599999999999999E-2</v>
      </c>
      <c r="C49" s="6" t="s">
        <v>1137</v>
      </c>
      <c r="D49" s="6" t="s">
        <v>1138</v>
      </c>
      <c r="E49" s="6" t="s">
        <v>341</v>
      </c>
      <c r="F49" s="12">
        <v>7.3</v>
      </c>
      <c r="G49" s="6">
        <v>11000</v>
      </c>
      <c r="H49" s="13">
        <v>11014.380000000001</v>
      </c>
      <c r="I49" s="14">
        <v>0.72000000000000008</v>
      </c>
    </row>
    <row r="50" spans="2:9">
      <c r="B50" s="28">
        <v>8.0500000000000002E-2</v>
      </c>
      <c r="C50" s="6" t="s">
        <v>482</v>
      </c>
      <c r="D50" s="6" t="s">
        <v>2727</v>
      </c>
      <c r="E50" s="6" t="s">
        <v>341</v>
      </c>
      <c r="F50" s="12">
        <v>7.65</v>
      </c>
      <c r="G50" s="6">
        <v>10000</v>
      </c>
      <c r="H50" s="13">
        <v>10105.27</v>
      </c>
      <c r="I50" s="14">
        <v>0.66</v>
      </c>
    </row>
    <row r="51" spans="2:9">
      <c r="B51" s="28">
        <v>7.9399999999999998E-2</v>
      </c>
      <c r="C51" s="6" t="s">
        <v>2728</v>
      </c>
      <c r="D51" s="6" t="s">
        <v>2729</v>
      </c>
      <c r="E51" s="6" t="s">
        <v>341</v>
      </c>
      <c r="F51" s="12">
        <v>7.75</v>
      </c>
      <c r="G51" s="6">
        <v>10000</v>
      </c>
      <c r="H51" s="13">
        <v>10061.1</v>
      </c>
      <c r="I51" s="14">
        <v>0.66</v>
      </c>
    </row>
    <row r="52" spans="2:9">
      <c r="B52" s="28">
        <v>7.8600000000000003E-2</v>
      </c>
      <c r="C52" s="6" t="s">
        <v>2730</v>
      </c>
      <c r="D52" s="6" t="s">
        <v>2731</v>
      </c>
      <c r="E52" s="6" t="s">
        <v>341</v>
      </c>
      <c r="F52" s="12">
        <v>7.65</v>
      </c>
      <c r="G52" s="6">
        <v>10000</v>
      </c>
      <c r="H52" s="13">
        <v>10054.91</v>
      </c>
      <c r="I52" s="14">
        <v>0.66</v>
      </c>
    </row>
    <row r="53" spans="2:9">
      <c r="B53" s="28">
        <v>8.2500000000000004E-2</v>
      </c>
      <c r="C53" s="6" t="s">
        <v>2230</v>
      </c>
      <c r="D53" s="6" t="s">
        <v>2732</v>
      </c>
      <c r="E53" s="6" t="s">
        <v>485</v>
      </c>
      <c r="F53" s="12">
        <v>7.8</v>
      </c>
      <c r="G53" s="6">
        <v>10000</v>
      </c>
      <c r="H53" s="13">
        <v>10043.93</v>
      </c>
      <c r="I53" s="14">
        <v>0.66</v>
      </c>
    </row>
    <row r="54" spans="2:9">
      <c r="B54" s="28">
        <v>8.3000000000000004E-2</v>
      </c>
      <c r="C54" s="6" t="s">
        <v>2733</v>
      </c>
      <c r="D54" s="6" t="s">
        <v>1154</v>
      </c>
      <c r="E54" s="6" t="s">
        <v>485</v>
      </c>
      <c r="F54" s="12">
        <v>8.0500000000000007</v>
      </c>
      <c r="G54" s="6">
        <v>10000</v>
      </c>
      <c r="H54" s="13">
        <v>10023.9</v>
      </c>
      <c r="I54" s="14">
        <v>0.66</v>
      </c>
    </row>
    <row r="55" spans="2:9">
      <c r="B55" s="28">
        <v>7.9699999999999993E-2</v>
      </c>
      <c r="C55" s="6" t="s">
        <v>465</v>
      </c>
      <c r="D55" s="6" t="s">
        <v>2734</v>
      </c>
      <c r="E55" s="6" t="s">
        <v>341</v>
      </c>
      <c r="F55" s="12">
        <v>7.82</v>
      </c>
      <c r="G55" s="6">
        <v>1000</v>
      </c>
      <c r="H55" s="13">
        <v>10023.66</v>
      </c>
      <c r="I55" s="14">
        <v>0.66</v>
      </c>
    </row>
    <row r="56" spans="2:9">
      <c r="B56" s="28">
        <v>7.9600000000000004E-2</v>
      </c>
      <c r="C56" s="6" t="s">
        <v>456</v>
      </c>
      <c r="D56" s="6" t="s">
        <v>573</v>
      </c>
      <c r="E56" s="6" t="s">
        <v>341</v>
      </c>
      <c r="F56" s="12">
        <v>7.8</v>
      </c>
      <c r="G56" s="6">
        <v>10000</v>
      </c>
      <c r="H56" s="13">
        <v>10020.290000000001</v>
      </c>
      <c r="I56" s="14">
        <v>0.66</v>
      </c>
    </row>
    <row r="57" spans="2:9">
      <c r="B57" s="28">
        <v>7.5899999999999995E-2</v>
      </c>
      <c r="C57" s="6" t="s">
        <v>344</v>
      </c>
      <c r="D57" s="6" t="s">
        <v>348</v>
      </c>
      <c r="E57" s="6" t="s">
        <v>341</v>
      </c>
      <c r="F57" s="12">
        <v>7.48</v>
      </c>
      <c r="G57" s="6">
        <v>1000</v>
      </c>
      <c r="H57" s="13">
        <v>10014.07</v>
      </c>
      <c r="I57" s="14">
        <v>0.66</v>
      </c>
    </row>
    <row r="58" spans="2:9">
      <c r="B58" s="28">
        <v>7.6399999999999996E-2</v>
      </c>
      <c r="C58" s="6" t="s">
        <v>344</v>
      </c>
      <c r="D58" s="6" t="s">
        <v>728</v>
      </c>
      <c r="E58" s="6" t="s">
        <v>485</v>
      </c>
      <c r="F58" s="12">
        <v>7.64</v>
      </c>
      <c r="G58" s="6">
        <v>1000</v>
      </c>
      <c r="H58" s="13">
        <v>10000.02</v>
      </c>
      <c r="I58" s="14">
        <v>0.66</v>
      </c>
    </row>
    <row r="59" spans="2:9">
      <c r="B59" s="28">
        <v>7.6899999999999996E-2</v>
      </c>
      <c r="C59" s="6" t="s">
        <v>602</v>
      </c>
      <c r="D59" s="6" t="s">
        <v>2735</v>
      </c>
      <c r="E59" s="6" t="s">
        <v>341</v>
      </c>
      <c r="F59" s="12">
        <v>7.76</v>
      </c>
      <c r="G59" s="6">
        <v>10000</v>
      </c>
      <c r="H59" s="13">
        <v>9959.84</v>
      </c>
      <c r="I59" s="14">
        <v>0.65</v>
      </c>
    </row>
    <row r="60" spans="2:9">
      <c r="B60" s="28">
        <v>7.2700000000000001E-2</v>
      </c>
      <c r="C60" s="6" t="s">
        <v>1135</v>
      </c>
      <c r="D60" s="6" t="s">
        <v>1160</v>
      </c>
      <c r="E60" s="6" t="s">
        <v>341</v>
      </c>
      <c r="F60" s="12">
        <v>7.69</v>
      </c>
      <c r="G60" s="6">
        <v>10000</v>
      </c>
      <c r="H60" s="13">
        <v>9921.75</v>
      </c>
      <c r="I60" s="14">
        <v>0.65</v>
      </c>
    </row>
    <row r="61" spans="2:9">
      <c r="B61" s="28">
        <v>7.4700000000000003E-2</v>
      </c>
      <c r="C61" s="6" t="s">
        <v>735</v>
      </c>
      <c r="D61" s="6" t="s">
        <v>1165</v>
      </c>
      <c r="E61" s="6" t="s">
        <v>341</v>
      </c>
      <c r="F61" s="12">
        <v>7.9</v>
      </c>
      <c r="G61" s="6">
        <v>10000</v>
      </c>
      <c r="H61" s="13">
        <v>9860.91</v>
      </c>
      <c r="I61" s="14">
        <v>0.65</v>
      </c>
    </row>
    <row r="62" spans="2:9">
      <c r="B62" s="28">
        <v>6.9500000000000006E-2</v>
      </c>
      <c r="C62" s="6" t="s">
        <v>2736</v>
      </c>
      <c r="D62" s="6" t="s">
        <v>1170</v>
      </c>
      <c r="E62" s="6" t="s">
        <v>341</v>
      </c>
      <c r="F62" s="12">
        <v>8</v>
      </c>
      <c r="G62" s="6">
        <v>10000</v>
      </c>
      <c r="H62" s="13">
        <v>9833.02</v>
      </c>
      <c r="I62" s="14">
        <v>0.65</v>
      </c>
    </row>
    <row r="63" spans="2:9">
      <c r="B63" s="28">
        <v>7.0699999999999999E-2</v>
      </c>
      <c r="C63" s="6" t="s">
        <v>463</v>
      </c>
      <c r="D63" s="6" t="s">
        <v>1171</v>
      </c>
      <c r="E63" s="6" t="s">
        <v>341</v>
      </c>
      <c r="F63" s="12">
        <v>7.84</v>
      </c>
      <c r="G63" s="6">
        <v>10000</v>
      </c>
      <c r="H63" s="13">
        <v>9823.5300000000007</v>
      </c>
      <c r="I63" s="14">
        <v>0.65</v>
      </c>
    </row>
    <row r="64" spans="2:9">
      <c r="B64" s="28">
        <v>6.9900000000000004E-2</v>
      </c>
      <c r="C64" s="6" t="s">
        <v>1172</v>
      </c>
      <c r="D64" s="6" t="s">
        <v>1173</v>
      </c>
      <c r="E64" s="6" t="s">
        <v>1146</v>
      </c>
      <c r="F64" s="12">
        <v>7.78</v>
      </c>
      <c r="G64" s="6">
        <v>10000</v>
      </c>
      <c r="H64" s="13">
        <v>9700.5</v>
      </c>
      <c r="I64" s="14">
        <v>0.64</v>
      </c>
    </row>
    <row r="65" spans="2:9">
      <c r="B65" s="28">
        <v>7.9200000000000007E-2</v>
      </c>
      <c r="C65" s="6" t="s">
        <v>2728</v>
      </c>
      <c r="D65" s="6" t="s">
        <v>2737</v>
      </c>
      <c r="E65" s="6" t="s">
        <v>341</v>
      </c>
      <c r="F65" s="12">
        <v>7.75</v>
      </c>
      <c r="G65" s="6">
        <v>7500</v>
      </c>
      <c r="H65" s="13">
        <v>7542.6100000000006</v>
      </c>
      <c r="I65" s="14">
        <v>0.5</v>
      </c>
    </row>
    <row r="66" spans="2:9">
      <c r="B66" s="28">
        <v>7.6999999999999999E-2</v>
      </c>
      <c r="C66" s="6" t="s">
        <v>2738</v>
      </c>
      <c r="D66" s="6" t="s">
        <v>2739</v>
      </c>
      <c r="E66" s="6" t="s">
        <v>485</v>
      </c>
      <c r="F66" s="12">
        <v>7.42</v>
      </c>
      <c r="G66" s="6">
        <v>7500</v>
      </c>
      <c r="H66" s="13">
        <v>7536.62</v>
      </c>
      <c r="I66" s="14">
        <v>0.5</v>
      </c>
    </row>
    <row r="67" spans="2:9">
      <c r="B67" s="28">
        <v>7.6799999999999993E-2</v>
      </c>
      <c r="C67" s="6" t="s">
        <v>503</v>
      </c>
      <c r="D67" s="6" t="s">
        <v>1119</v>
      </c>
      <c r="E67" s="6" t="s">
        <v>341</v>
      </c>
      <c r="F67" s="12">
        <v>7.55</v>
      </c>
      <c r="G67" s="6">
        <v>7500</v>
      </c>
      <c r="H67" s="13">
        <v>7512.6100000000006</v>
      </c>
      <c r="I67" s="14">
        <v>0.49</v>
      </c>
    </row>
    <row r="68" spans="2:9">
      <c r="B68" s="28">
        <v>6.9599999999999995E-2</v>
      </c>
      <c r="C68" s="6" t="s">
        <v>1177</v>
      </c>
      <c r="D68" s="6" t="s">
        <v>1178</v>
      </c>
      <c r="E68" s="6" t="s">
        <v>485</v>
      </c>
      <c r="F68" s="12">
        <v>7.89</v>
      </c>
      <c r="G68" s="6">
        <v>7500</v>
      </c>
      <c r="H68" s="13">
        <v>7373.42</v>
      </c>
      <c r="I68" s="14">
        <v>0.48000000000000004</v>
      </c>
    </row>
    <row r="69" spans="2:9">
      <c r="B69" s="28">
        <v>8.9499999999999996E-2</v>
      </c>
      <c r="C69" s="6" t="s">
        <v>2722</v>
      </c>
      <c r="D69" s="6" t="s">
        <v>2740</v>
      </c>
      <c r="E69" s="6" t="s">
        <v>1146</v>
      </c>
      <c r="F69" s="12">
        <v>7.47</v>
      </c>
      <c r="G69" s="6">
        <v>550</v>
      </c>
      <c r="H69" s="13">
        <v>5705.77</v>
      </c>
      <c r="I69" s="14">
        <v>0.37</v>
      </c>
    </row>
    <row r="70" spans="2:9">
      <c r="B70" s="28">
        <v>8.2500000000000004E-2</v>
      </c>
      <c r="C70" s="6" t="s">
        <v>2741</v>
      </c>
      <c r="D70" s="6" t="s">
        <v>2742</v>
      </c>
      <c r="E70" s="6" t="s">
        <v>455</v>
      </c>
      <c r="F70" s="12">
        <v>7.91</v>
      </c>
      <c r="G70" s="6">
        <v>5000</v>
      </c>
      <c r="H70" s="13">
        <v>5016.72</v>
      </c>
      <c r="I70" s="14">
        <v>0.33</v>
      </c>
    </row>
    <row r="71" spans="2:9">
      <c r="B71" s="28">
        <v>7.8700000000000006E-2</v>
      </c>
      <c r="C71" s="6" t="s">
        <v>1156</v>
      </c>
      <c r="D71" s="6" t="s">
        <v>2743</v>
      </c>
      <c r="E71" s="6" t="s">
        <v>341</v>
      </c>
      <c r="F71" s="12">
        <v>7.76</v>
      </c>
      <c r="G71" s="6">
        <v>5000</v>
      </c>
      <c r="H71" s="13">
        <v>5014.49</v>
      </c>
      <c r="I71" s="14">
        <v>0.33</v>
      </c>
    </row>
    <row r="72" spans="2:9">
      <c r="B72" s="28">
        <v>7.8E-2</v>
      </c>
      <c r="C72" s="6" t="s">
        <v>1135</v>
      </c>
      <c r="D72" s="6" t="s">
        <v>483</v>
      </c>
      <c r="E72" s="6" t="s">
        <v>341</v>
      </c>
      <c r="F72" s="12">
        <v>7.61</v>
      </c>
      <c r="G72" s="6">
        <v>500</v>
      </c>
      <c r="H72" s="13">
        <v>5008.8</v>
      </c>
      <c r="I72" s="14">
        <v>0.33</v>
      </c>
    </row>
    <row r="73" spans="2:9">
      <c r="B73" s="28">
        <v>7.7399999999999997E-2</v>
      </c>
      <c r="C73" s="6" t="s">
        <v>477</v>
      </c>
      <c r="D73" s="6" t="s">
        <v>574</v>
      </c>
      <c r="E73" s="6" t="s">
        <v>341</v>
      </c>
      <c r="F73" s="12">
        <v>7.65</v>
      </c>
      <c r="G73" s="6">
        <v>5000</v>
      </c>
      <c r="H73" s="13">
        <v>5005.92</v>
      </c>
      <c r="I73" s="14">
        <v>0.33</v>
      </c>
    </row>
    <row r="74" spans="2:9">
      <c r="B74" s="28">
        <v>7.7499999999999999E-2</v>
      </c>
      <c r="C74" s="6" t="s">
        <v>2744</v>
      </c>
      <c r="D74" s="6" t="s">
        <v>2745</v>
      </c>
      <c r="E74" s="6" t="s">
        <v>341</v>
      </c>
      <c r="F74" s="12">
        <v>8.07</v>
      </c>
      <c r="G74" s="6">
        <v>5000</v>
      </c>
      <c r="H74" s="13">
        <v>4984.8100000000004</v>
      </c>
      <c r="I74" s="14">
        <v>0.33</v>
      </c>
    </row>
    <row r="75" spans="2:9">
      <c r="B75" s="28">
        <v>7.3400000000000007E-2</v>
      </c>
      <c r="C75" s="6" t="s">
        <v>503</v>
      </c>
      <c r="D75" s="6" t="s">
        <v>2746</v>
      </c>
      <c r="E75" s="6" t="s">
        <v>341</v>
      </c>
      <c r="F75" s="12">
        <v>7.54</v>
      </c>
      <c r="G75" s="6">
        <v>5000</v>
      </c>
      <c r="H75" s="13">
        <v>4974.03</v>
      </c>
      <c r="I75" s="14">
        <v>0.33</v>
      </c>
    </row>
    <row r="76" spans="2:9">
      <c r="B76" s="28">
        <v>7.7499999999999999E-2</v>
      </c>
      <c r="C76" s="6" t="s">
        <v>1158</v>
      </c>
      <c r="D76" s="6" t="s">
        <v>1159</v>
      </c>
      <c r="E76" s="6" t="s">
        <v>341</v>
      </c>
      <c r="F76" s="12">
        <v>8.08</v>
      </c>
      <c r="G76" s="6">
        <v>5000000</v>
      </c>
      <c r="H76" s="13">
        <v>4971.1000000000004</v>
      </c>
      <c r="I76" s="14">
        <v>0.33</v>
      </c>
    </row>
    <row r="77" spans="2:9">
      <c r="B77" s="28">
        <v>7.3400000000000007E-2</v>
      </c>
      <c r="C77" s="6" t="s">
        <v>342</v>
      </c>
      <c r="D77" s="6" t="s">
        <v>2747</v>
      </c>
      <c r="E77" s="6" t="s">
        <v>485</v>
      </c>
      <c r="F77" s="12">
        <v>7.56</v>
      </c>
      <c r="G77" s="6">
        <v>5000</v>
      </c>
      <c r="H77" s="13">
        <v>4961.59</v>
      </c>
      <c r="I77" s="14">
        <v>0.33</v>
      </c>
    </row>
    <row r="78" spans="2:9">
      <c r="B78" s="28">
        <v>7.2900000000000006E-2</v>
      </c>
      <c r="C78" s="6" t="s">
        <v>2748</v>
      </c>
      <c r="D78" s="6" t="s">
        <v>2749</v>
      </c>
      <c r="E78" s="6" t="s">
        <v>460</v>
      </c>
      <c r="F78" s="12">
        <v>7.52</v>
      </c>
      <c r="G78" s="6">
        <v>5000</v>
      </c>
      <c r="H78" s="13">
        <v>4952.9000000000005</v>
      </c>
      <c r="I78" s="14">
        <v>0.33</v>
      </c>
    </row>
    <row r="79" spans="2:9">
      <c r="B79" s="28">
        <v>7.3899999999999993E-2</v>
      </c>
      <c r="C79" s="6" t="s">
        <v>2728</v>
      </c>
      <c r="D79" s="6" t="s">
        <v>2750</v>
      </c>
      <c r="E79" s="6" t="s">
        <v>341</v>
      </c>
      <c r="F79" s="12">
        <v>7.71</v>
      </c>
      <c r="G79" s="6">
        <v>5000</v>
      </c>
      <c r="H79" s="13">
        <v>4933.6900000000005</v>
      </c>
      <c r="I79" s="14">
        <v>0.32</v>
      </c>
    </row>
    <row r="80" spans="2:9">
      <c r="B80" s="28">
        <v>7.2499999999999995E-2</v>
      </c>
      <c r="C80" s="6" t="s">
        <v>2714</v>
      </c>
      <c r="D80" s="6" t="s">
        <v>2751</v>
      </c>
      <c r="E80" s="6" t="s">
        <v>460</v>
      </c>
      <c r="F80" s="12">
        <v>8.1</v>
      </c>
      <c r="G80" s="6">
        <v>5000</v>
      </c>
      <c r="H80" s="13">
        <v>4910.2</v>
      </c>
      <c r="I80" s="14">
        <v>0.32</v>
      </c>
    </row>
    <row r="81" spans="2:9">
      <c r="B81" s="28">
        <v>7.0699999999999999E-2</v>
      </c>
      <c r="C81" s="6" t="s">
        <v>1156</v>
      </c>
      <c r="D81" s="6" t="s">
        <v>1189</v>
      </c>
      <c r="E81" s="6" t="s">
        <v>341</v>
      </c>
      <c r="F81" s="12">
        <v>7.93</v>
      </c>
      <c r="G81" s="6">
        <v>5000</v>
      </c>
      <c r="H81" s="13">
        <v>4886.6900000000005</v>
      </c>
      <c r="I81" s="14">
        <v>0.32</v>
      </c>
    </row>
    <row r="82" spans="2:9">
      <c r="B82" s="28">
        <v>6.8699999999999997E-2</v>
      </c>
      <c r="C82" s="6" t="s">
        <v>346</v>
      </c>
      <c r="D82" s="6" t="s">
        <v>1151</v>
      </c>
      <c r="E82" s="6" t="s">
        <v>485</v>
      </c>
      <c r="F82" s="12">
        <v>7.56</v>
      </c>
      <c r="G82" s="6">
        <v>5000</v>
      </c>
      <c r="H82" s="13">
        <v>4879.32</v>
      </c>
      <c r="I82" s="14">
        <v>0.32</v>
      </c>
    </row>
    <row r="83" spans="2:9">
      <c r="B83" s="28">
        <v>6.9000000000000006E-2</v>
      </c>
      <c r="C83" s="6" t="s">
        <v>2752</v>
      </c>
      <c r="D83" s="6" t="s">
        <v>2753</v>
      </c>
      <c r="E83" s="6" t="s">
        <v>341</v>
      </c>
      <c r="F83" s="12">
        <v>7.59</v>
      </c>
      <c r="G83" s="6">
        <v>500</v>
      </c>
      <c r="H83" s="13">
        <v>4859.97</v>
      </c>
      <c r="I83" s="14">
        <v>0.32</v>
      </c>
    </row>
    <row r="84" spans="2:9">
      <c r="B84" s="28">
        <v>7.7700000000000005E-2</v>
      </c>
      <c r="C84" s="6" t="s">
        <v>342</v>
      </c>
      <c r="D84" s="6" t="s">
        <v>343</v>
      </c>
      <c r="E84" s="6" t="s">
        <v>341</v>
      </c>
      <c r="F84" s="12">
        <v>7.5</v>
      </c>
      <c r="G84" s="6">
        <v>2500</v>
      </c>
      <c r="H84" s="13">
        <v>2512.09</v>
      </c>
      <c r="I84" s="14">
        <v>0.17</v>
      </c>
    </row>
    <row r="85" spans="2:9">
      <c r="B85" s="28">
        <v>7.85E-2</v>
      </c>
      <c r="C85" s="6" t="s">
        <v>473</v>
      </c>
      <c r="D85" s="6" t="s">
        <v>2754</v>
      </c>
      <c r="E85" s="6" t="s">
        <v>341</v>
      </c>
      <c r="F85" s="12">
        <v>7.72</v>
      </c>
      <c r="G85" s="6">
        <v>250</v>
      </c>
      <c r="H85" s="13">
        <v>2505.42</v>
      </c>
      <c r="I85" s="14">
        <v>0.16</v>
      </c>
    </row>
    <row r="86" spans="2:9">
      <c r="B86" s="28">
        <v>7.1199999999999999E-2</v>
      </c>
      <c r="C86" s="6" t="s">
        <v>506</v>
      </c>
      <c r="D86" s="6" t="s">
        <v>1134</v>
      </c>
      <c r="E86" s="6" t="s">
        <v>341</v>
      </c>
      <c r="F86" s="12">
        <v>7.46</v>
      </c>
      <c r="G86" s="6">
        <v>2500</v>
      </c>
      <c r="H86" s="13">
        <v>2470.86</v>
      </c>
      <c r="I86" s="14">
        <v>0.16</v>
      </c>
    </row>
    <row r="87" spans="2:9">
      <c r="B87" s="28">
        <v>7.1400000000000005E-2</v>
      </c>
      <c r="C87" s="6" t="s">
        <v>2748</v>
      </c>
      <c r="D87" s="6" t="s">
        <v>2755</v>
      </c>
      <c r="E87" s="6" t="s">
        <v>341</v>
      </c>
      <c r="F87" s="12">
        <v>7.63</v>
      </c>
      <c r="G87" s="6">
        <v>2000</v>
      </c>
      <c r="H87" s="13">
        <v>1938.46</v>
      </c>
      <c r="I87" s="14">
        <v>0.13</v>
      </c>
    </row>
    <row r="88" spans="2:9">
      <c r="B88" s="28">
        <v>7.9500000000000001E-2</v>
      </c>
      <c r="C88" s="6" t="s">
        <v>1192</v>
      </c>
      <c r="D88" s="6" t="s">
        <v>2756</v>
      </c>
      <c r="E88" s="6" t="s">
        <v>485</v>
      </c>
      <c r="F88" s="12">
        <v>7.65</v>
      </c>
      <c r="G88" s="6">
        <v>1000</v>
      </c>
      <c r="H88" s="13">
        <v>1004.07</v>
      </c>
      <c r="I88" s="14">
        <v>6.9999999999999993E-2</v>
      </c>
    </row>
    <row r="89" spans="2:9">
      <c r="B89" s="28">
        <v>7.9500000000000001E-2</v>
      </c>
      <c r="C89" s="6" t="s">
        <v>465</v>
      </c>
      <c r="D89" s="6" t="s">
        <v>567</v>
      </c>
      <c r="E89" s="6" t="s">
        <v>341</v>
      </c>
      <c r="F89" s="12">
        <v>7.78</v>
      </c>
      <c r="G89" s="6">
        <v>100</v>
      </c>
      <c r="H89" s="13">
        <v>1002.4200000000001</v>
      </c>
      <c r="I89" s="14">
        <v>6.9999999999999993E-2</v>
      </c>
    </row>
    <row r="90" spans="2:9">
      <c r="B90" s="28">
        <v>6.9699999999999998E-2</v>
      </c>
      <c r="C90" s="6" t="s">
        <v>1124</v>
      </c>
      <c r="D90" s="6" t="s">
        <v>2757</v>
      </c>
      <c r="E90" s="6" t="s">
        <v>341</v>
      </c>
      <c r="F90" s="12">
        <v>8.06</v>
      </c>
      <c r="G90" s="6">
        <v>750</v>
      </c>
      <c r="H90" s="13">
        <v>744.03</v>
      </c>
      <c r="I90" s="14">
        <v>0.05</v>
      </c>
    </row>
    <row r="91" spans="2:9">
      <c r="B91" s="28">
        <v>7.7299999999999994E-2</v>
      </c>
      <c r="C91" s="6" t="s">
        <v>1124</v>
      </c>
      <c r="D91" s="6" t="s">
        <v>2758</v>
      </c>
      <c r="E91" s="6" t="s">
        <v>341</v>
      </c>
      <c r="F91" s="12">
        <v>7.89</v>
      </c>
      <c r="G91" s="6">
        <v>500</v>
      </c>
      <c r="H91" s="13">
        <v>501.02000000000004</v>
      </c>
      <c r="I91" s="14">
        <v>3.0000000000000002E-2</v>
      </c>
    </row>
    <row r="92" spans="2:9" ht="9.5" thickBot="1">
      <c r="E92" s="16" t="s">
        <v>133</v>
      </c>
      <c r="H92" s="17">
        <v>1221814.26</v>
      </c>
      <c r="I92" s="18">
        <v>80.269999999999897</v>
      </c>
    </row>
    <row r="93" spans="2:9" ht="16" thickTop="1">
      <c r="B93" s="74" t="s">
        <v>1008</v>
      </c>
      <c r="C93" s="70"/>
      <c r="I93" s="14"/>
    </row>
    <row r="94" spans="2:9" ht="15.5">
      <c r="B94" s="69" t="s">
        <v>9</v>
      </c>
      <c r="C94" s="70"/>
      <c r="I94" s="14"/>
    </row>
    <row r="95" spans="2:9">
      <c r="B95" s="15" t="s">
        <v>1009</v>
      </c>
      <c r="C95" s="6" t="s">
        <v>1201</v>
      </c>
      <c r="D95" s="6" t="s">
        <v>1202</v>
      </c>
      <c r="E95" s="6" t="s">
        <v>1203</v>
      </c>
      <c r="F95" s="12">
        <v>8.48</v>
      </c>
      <c r="G95" s="6">
        <v>200</v>
      </c>
      <c r="H95" s="13">
        <v>17928.11</v>
      </c>
      <c r="I95" s="14">
        <v>1.18</v>
      </c>
    </row>
    <row r="96" spans="2:9">
      <c r="B96" s="15" t="s">
        <v>1009</v>
      </c>
      <c r="C96" s="6" t="s">
        <v>1013</v>
      </c>
      <c r="D96" s="6" t="s">
        <v>1014</v>
      </c>
      <c r="E96" s="6" t="s">
        <v>1012</v>
      </c>
      <c r="F96" s="12">
        <v>7.81</v>
      </c>
      <c r="G96" s="6">
        <v>175</v>
      </c>
      <c r="H96" s="13">
        <v>17197.98</v>
      </c>
      <c r="I96" s="14">
        <v>1.1300000000000001</v>
      </c>
    </row>
    <row r="97" spans="2:9">
      <c r="B97" s="15" t="s">
        <v>1009</v>
      </c>
      <c r="C97" s="6" t="s">
        <v>1010</v>
      </c>
      <c r="D97" s="6" t="s">
        <v>1011</v>
      </c>
      <c r="E97" s="6" t="s">
        <v>1012</v>
      </c>
      <c r="F97" s="12">
        <v>7.89</v>
      </c>
      <c r="G97" s="6">
        <v>170</v>
      </c>
      <c r="H97" s="13">
        <v>16717.43</v>
      </c>
      <c r="I97" s="14">
        <v>1.1000000000000001</v>
      </c>
    </row>
    <row r="98" spans="2:9">
      <c r="B98" s="15" t="s">
        <v>1009</v>
      </c>
      <c r="C98" s="6" t="s">
        <v>1206</v>
      </c>
      <c r="D98" s="6" t="s">
        <v>1207</v>
      </c>
      <c r="E98" s="6" t="s">
        <v>1203</v>
      </c>
      <c r="F98" s="12">
        <v>8.49</v>
      </c>
      <c r="G98" s="6">
        <v>94</v>
      </c>
      <c r="H98" s="13">
        <v>8787</v>
      </c>
      <c r="I98" s="14">
        <v>0.58000000000000007</v>
      </c>
    </row>
    <row r="99" spans="2:9">
      <c r="B99" s="15" t="s">
        <v>1009</v>
      </c>
      <c r="C99" s="6" t="s">
        <v>1208</v>
      </c>
      <c r="D99" s="6" t="s">
        <v>1209</v>
      </c>
      <c r="E99" s="6" t="s">
        <v>1012</v>
      </c>
      <c r="F99" s="12">
        <v>9.2200000000000006</v>
      </c>
      <c r="G99" s="6">
        <v>2500000000</v>
      </c>
      <c r="H99" s="13">
        <v>6602.5</v>
      </c>
      <c r="I99" s="14">
        <v>0.43</v>
      </c>
    </row>
    <row r="100" spans="2:9">
      <c r="B100" s="15" t="s">
        <v>1009</v>
      </c>
      <c r="C100" s="6" t="s">
        <v>1210</v>
      </c>
      <c r="D100" s="6" t="s">
        <v>1211</v>
      </c>
      <c r="E100" s="6" t="s">
        <v>1012</v>
      </c>
      <c r="F100" s="12">
        <v>9.3000000000000007</v>
      </c>
      <c r="G100" s="6">
        <v>300000000</v>
      </c>
      <c r="H100" s="13">
        <v>1040.7</v>
      </c>
      <c r="I100" s="14">
        <v>6.9999999999999993E-2</v>
      </c>
    </row>
    <row r="101" spans="2:9">
      <c r="B101" s="15" t="s">
        <v>1009</v>
      </c>
      <c r="C101" s="6" t="s">
        <v>1212</v>
      </c>
      <c r="D101" s="6" t="s">
        <v>1213</v>
      </c>
      <c r="E101" s="6" t="s">
        <v>1012</v>
      </c>
      <c r="F101" s="12">
        <v>9.1300000000000008</v>
      </c>
      <c r="G101" s="6">
        <v>950000000</v>
      </c>
      <c r="H101" s="13">
        <v>864.5</v>
      </c>
      <c r="I101" s="14">
        <v>6.0000000000000005E-2</v>
      </c>
    </row>
    <row r="102" spans="2:9" ht="9.5" thickBot="1">
      <c r="E102" s="16" t="s">
        <v>133</v>
      </c>
      <c r="H102" s="17">
        <v>69138.22</v>
      </c>
      <c r="I102" s="18">
        <v>4.55</v>
      </c>
    </row>
    <row r="103" spans="2:9" ht="16" thickTop="1">
      <c r="B103" s="74" t="s">
        <v>160</v>
      </c>
      <c r="C103" s="70"/>
      <c r="I103" s="14"/>
    </row>
    <row r="104" spans="2:9" ht="15.5">
      <c r="B104" s="69" t="s">
        <v>9</v>
      </c>
      <c r="C104" s="70"/>
      <c r="I104" s="14"/>
    </row>
    <row r="105" spans="2:9">
      <c r="B105" s="28">
        <v>7.5600000000000001E-2</v>
      </c>
      <c r="C105" s="6" t="s">
        <v>1224</v>
      </c>
      <c r="D105" s="6" t="s">
        <v>1225</v>
      </c>
      <c r="E105" s="6" t="s">
        <v>163</v>
      </c>
      <c r="F105" s="12">
        <v>7.82</v>
      </c>
      <c r="G105" s="6">
        <v>45700000</v>
      </c>
      <c r="H105" s="13">
        <v>45350.17</v>
      </c>
      <c r="I105" s="14">
        <v>2.98</v>
      </c>
    </row>
    <row r="106" spans="2:9">
      <c r="B106" s="28">
        <v>7.4899999999999994E-2</v>
      </c>
      <c r="C106" s="6" t="s">
        <v>1216</v>
      </c>
      <c r="D106" s="6" t="s">
        <v>1217</v>
      </c>
      <c r="E106" s="6" t="s">
        <v>163</v>
      </c>
      <c r="F106" s="12">
        <v>7.77</v>
      </c>
      <c r="G106" s="6">
        <v>42000000</v>
      </c>
      <c r="H106" s="13">
        <v>41647.07</v>
      </c>
      <c r="I106" s="14">
        <v>2.74</v>
      </c>
    </row>
    <row r="107" spans="2:9">
      <c r="B107" s="28">
        <v>7.2400000000000006E-2</v>
      </c>
      <c r="C107" s="6" t="s">
        <v>741</v>
      </c>
      <c r="D107" s="6" t="s">
        <v>742</v>
      </c>
      <c r="E107" s="6" t="s">
        <v>163</v>
      </c>
      <c r="F107" s="12">
        <v>7.9</v>
      </c>
      <c r="G107" s="6">
        <v>32000000</v>
      </c>
      <c r="H107" s="13">
        <v>30125.25</v>
      </c>
      <c r="I107" s="14">
        <v>1.9800000000000002</v>
      </c>
    </row>
    <row r="108" spans="2:9">
      <c r="B108" s="28">
        <v>7.5399999999999995E-2</v>
      </c>
      <c r="C108" s="6" t="s">
        <v>2759</v>
      </c>
      <c r="D108" s="6" t="s">
        <v>2760</v>
      </c>
      <c r="E108" s="6" t="s">
        <v>163</v>
      </c>
      <c r="F108" s="12">
        <v>7.81</v>
      </c>
      <c r="G108" s="6">
        <v>10000000</v>
      </c>
      <c r="H108" s="13">
        <v>9929.41</v>
      </c>
      <c r="I108" s="14">
        <v>0.65</v>
      </c>
    </row>
    <row r="109" spans="2:9">
      <c r="B109" s="28">
        <v>7.6999999999999999E-2</v>
      </c>
      <c r="C109" s="6" t="s">
        <v>2761</v>
      </c>
      <c r="D109" s="6" t="s">
        <v>2762</v>
      </c>
      <c r="E109" s="6" t="s">
        <v>163</v>
      </c>
      <c r="F109" s="12">
        <v>7.47</v>
      </c>
      <c r="G109" s="6">
        <v>9500000</v>
      </c>
      <c r="H109" s="13">
        <v>9642.130000000001</v>
      </c>
      <c r="I109" s="14">
        <v>0.63</v>
      </c>
    </row>
    <row r="110" spans="2:9">
      <c r="B110" s="28">
        <v>7.6300000000000007E-2</v>
      </c>
      <c r="C110" s="6" t="s">
        <v>1228</v>
      </c>
      <c r="D110" s="6" t="s">
        <v>1030</v>
      </c>
      <c r="E110" s="6" t="s">
        <v>163</v>
      </c>
      <c r="F110" s="12">
        <v>7.77</v>
      </c>
      <c r="G110" s="6">
        <v>8900000</v>
      </c>
      <c r="H110" s="13">
        <v>8904.24</v>
      </c>
      <c r="I110" s="14">
        <v>0.58000000000000007</v>
      </c>
    </row>
    <row r="111" spans="2:9">
      <c r="B111" s="28">
        <v>6.9000000000000006E-2</v>
      </c>
      <c r="C111" s="6" t="s">
        <v>2375</v>
      </c>
      <c r="D111" s="6" t="s">
        <v>744</v>
      </c>
      <c r="E111" s="6" t="s">
        <v>163</v>
      </c>
      <c r="F111" s="12">
        <v>7.95</v>
      </c>
      <c r="G111" s="6">
        <v>8500000</v>
      </c>
      <c r="H111" s="13">
        <v>7565.95</v>
      </c>
      <c r="I111" s="14">
        <v>0.5</v>
      </c>
    </row>
    <row r="112" spans="2:9">
      <c r="B112" s="28">
        <v>7.4700000000000003E-2</v>
      </c>
      <c r="C112" s="6" t="s">
        <v>1229</v>
      </c>
      <c r="D112" s="6" t="s">
        <v>1230</v>
      </c>
      <c r="E112" s="6" t="s">
        <v>163</v>
      </c>
      <c r="F112" s="12">
        <v>7.82</v>
      </c>
      <c r="G112" s="6">
        <v>7500000</v>
      </c>
      <c r="H112" s="13">
        <v>7393.01</v>
      </c>
      <c r="I112" s="14">
        <v>0.49</v>
      </c>
    </row>
    <row r="113" spans="1:9">
      <c r="B113" s="28">
        <v>7.1900000000000006E-2</v>
      </c>
      <c r="C113" s="6" t="s">
        <v>2763</v>
      </c>
      <c r="D113" s="6" t="s">
        <v>1024</v>
      </c>
      <c r="E113" s="6" t="s">
        <v>163</v>
      </c>
      <c r="F113" s="12">
        <v>7.68</v>
      </c>
      <c r="G113" s="6">
        <v>7500000</v>
      </c>
      <c r="H113" s="13">
        <v>7351.96</v>
      </c>
      <c r="I113" s="14">
        <v>0.48000000000000004</v>
      </c>
    </row>
    <row r="114" spans="1:9">
      <c r="B114" s="28">
        <v>7.6499999999999999E-2</v>
      </c>
      <c r="C114" s="6" t="s">
        <v>2759</v>
      </c>
      <c r="D114" s="6" t="s">
        <v>2764</v>
      </c>
      <c r="E114" s="6" t="s">
        <v>163</v>
      </c>
      <c r="F114" s="12">
        <v>7.81</v>
      </c>
      <c r="G114" s="6">
        <v>5000000</v>
      </c>
      <c r="H114" s="13">
        <v>4994.8500000000004</v>
      </c>
      <c r="I114" s="14">
        <v>0.33</v>
      </c>
    </row>
    <row r="115" spans="1:9">
      <c r="B115" s="28">
        <v>7.1800000000000003E-2</v>
      </c>
      <c r="C115" s="6" t="s">
        <v>1235</v>
      </c>
      <c r="D115" s="6" t="s">
        <v>1236</v>
      </c>
      <c r="E115" s="6" t="s">
        <v>163</v>
      </c>
      <c r="F115" s="12">
        <v>7.68</v>
      </c>
      <c r="G115" s="6">
        <v>3333333</v>
      </c>
      <c r="H115" s="13">
        <v>3265.7200000000003</v>
      </c>
      <c r="I115" s="14">
        <v>0.21000000000000002</v>
      </c>
    </row>
    <row r="116" spans="1:9">
      <c r="B116" s="28">
        <v>7.8399999999999997E-2</v>
      </c>
      <c r="C116" s="6" t="s">
        <v>403</v>
      </c>
      <c r="D116" s="6" t="s">
        <v>404</v>
      </c>
      <c r="E116" s="6" t="s">
        <v>163</v>
      </c>
      <c r="F116" s="12">
        <v>5.81</v>
      </c>
      <c r="G116" s="6">
        <v>299700</v>
      </c>
      <c r="H116" s="13">
        <v>301.34000000000003</v>
      </c>
      <c r="I116" s="14">
        <v>0.02</v>
      </c>
    </row>
    <row r="117" spans="1:9">
      <c r="B117" s="28">
        <v>7.0999999999999994E-2</v>
      </c>
      <c r="C117" s="6" t="s">
        <v>752</v>
      </c>
      <c r="D117" s="6" t="s">
        <v>2765</v>
      </c>
      <c r="E117" s="6" t="s">
        <v>163</v>
      </c>
      <c r="F117" s="12">
        <v>7.15</v>
      </c>
      <c r="G117" s="6">
        <v>135699</v>
      </c>
      <c r="H117" s="13">
        <v>136.32</v>
      </c>
      <c r="I117" s="14">
        <v>0.01</v>
      </c>
    </row>
    <row r="118" spans="1:9" ht="9.5" thickBot="1">
      <c r="E118" s="16" t="s">
        <v>133</v>
      </c>
      <c r="H118" s="17">
        <v>176607.42</v>
      </c>
      <c r="I118" s="18">
        <v>11.6</v>
      </c>
    </row>
    <row r="119" spans="1:9" ht="9.5" thickTop="1">
      <c r="I119" s="14"/>
    </row>
    <row r="120" spans="1:9" ht="15.5">
      <c r="A120" s="69" t="s">
        <v>538</v>
      </c>
      <c r="B120" s="70"/>
      <c r="C120" s="70"/>
      <c r="I120" s="14"/>
    </row>
    <row r="121" spans="1:9" ht="15.5">
      <c r="B121" s="74" t="s">
        <v>539</v>
      </c>
      <c r="C121" s="70"/>
      <c r="I121" s="14"/>
    </row>
    <row r="122" spans="1:9" ht="15.5">
      <c r="B122" s="69" t="s">
        <v>540</v>
      </c>
      <c r="C122" s="70"/>
      <c r="I122" s="14"/>
    </row>
    <row r="123" spans="1:9">
      <c r="B123" s="15" t="s">
        <v>541</v>
      </c>
      <c r="C123" s="6" t="s">
        <v>595</v>
      </c>
      <c r="D123" s="6" t="s">
        <v>2766</v>
      </c>
      <c r="E123" s="6" t="s">
        <v>544</v>
      </c>
      <c r="F123" s="12">
        <v>7.3</v>
      </c>
      <c r="G123" s="6">
        <v>27500</v>
      </c>
      <c r="H123" s="13">
        <v>25875.05</v>
      </c>
      <c r="I123" s="14">
        <v>1.7000000000000002</v>
      </c>
    </row>
    <row r="124" spans="1:9">
      <c r="B124" s="15" t="s">
        <v>541</v>
      </c>
      <c r="C124" s="6" t="s">
        <v>595</v>
      </c>
      <c r="D124" s="6" t="s">
        <v>1057</v>
      </c>
      <c r="E124" s="6" t="s">
        <v>544</v>
      </c>
      <c r="F124" s="12">
        <v>7.3</v>
      </c>
      <c r="G124" s="6">
        <v>10000</v>
      </c>
      <c r="H124" s="13">
        <v>9416.2000000000007</v>
      </c>
      <c r="I124" s="14">
        <v>0.62000000000000011</v>
      </c>
    </row>
    <row r="125" spans="1:9">
      <c r="B125" s="15" t="s">
        <v>541</v>
      </c>
      <c r="C125" s="6" t="s">
        <v>602</v>
      </c>
      <c r="D125" s="6" t="s">
        <v>1241</v>
      </c>
      <c r="E125" s="6" t="s">
        <v>549</v>
      </c>
      <c r="F125" s="12">
        <v>7.23</v>
      </c>
      <c r="G125" s="6">
        <v>2500</v>
      </c>
      <c r="H125" s="13">
        <v>2378.98</v>
      </c>
      <c r="I125" s="14">
        <v>0.16</v>
      </c>
    </row>
    <row r="126" spans="1:9" ht="9.5" thickBot="1">
      <c r="E126" s="16" t="s">
        <v>133</v>
      </c>
      <c r="H126" s="17">
        <v>37670.230000000003</v>
      </c>
      <c r="I126" s="18">
        <v>2.48</v>
      </c>
    </row>
    <row r="127" spans="1:9" ht="9.5" thickTop="1">
      <c r="I127" s="14"/>
    </row>
    <row r="128" spans="1:9" ht="15.5">
      <c r="A128" s="69" t="s">
        <v>1058</v>
      </c>
      <c r="B128" s="70"/>
      <c r="C128" s="70"/>
      <c r="I128" s="14"/>
    </row>
    <row r="129" spans="1:9" ht="15.5">
      <c r="B129" s="69" t="s">
        <v>540</v>
      </c>
      <c r="C129" s="70"/>
      <c r="I129" s="14"/>
    </row>
    <row r="130" spans="1:9">
      <c r="B130" s="15" t="s">
        <v>10</v>
      </c>
      <c r="C130" s="6" t="s">
        <v>1059</v>
      </c>
      <c r="D130" s="6" t="s">
        <v>1060</v>
      </c>
      <c r="E130" s="6" t="s">
        <v>1058</v>
      </c>
      <c r="G130" s="6">
        <v>45206.612999999998</v>
      </c>
      <c r="H130" s="13">
        <v>5285.91</v>
      </c>
      <c r="I130" s="14">
        <v>0.35000000000000003</v>
      </c>
    </row>
    <row r="131" spans="1:9" ht="9.5" thickBot="1">
      <c r="E131" s="16" t="s">
        <v>133</v>
      </c>
      <c r="H131" s="17">
        <v>5285.91</v>
      </c>
      <c r="I131" s="18">
        <v>0.35</v>
      </c>
    </row>
    <row r="132" spans="1:9" ht="9.5" thickTop="1">
      <c r="I132" s="14"/>
    </row>
    <row r="133" spans="1:9">
      <c r="A133" s="11" t="s">
        <v>134</v>
      </c>
      <c r="H133" s="19">
        <v>11577.64</v>
      </c>
      <c r="I133" s="20">
        <v>0.75</v>
      </c>
    </row>
    <row r="134" spans="1:9">
      <c r="I134" s="14"/>
    </row>
    <row r="135" spans="1:9" ht="9.5" thickBot="1">
      <c r="E135" s="16" t="s">
        <v>135</v>
      </c>
      <c r="H135" s="17">
        <v>1522093.68</v>
      </c>
      <c r="I135" s="18">
        <v>100</v>
      </c>
    </row>
    <row r="136" spans="1:9" ht="9.5" thickTop="1">
      <c r="I136" s="14"/>
    </row>
    <row r="137" spans="1:9">
      <c r="A137" s="16" t="s">
        <v>136</v>
      </c>
      <c r="I137" s="14"/>
    </row>
    <row r="138" spans="1:9">
      <c r="A138" s="6">
        <v>1</v>
      </c>
      <c r="B138" s="6" t="s">
        <v>2196</v>
      </c>
      <c r="I138" s="14"/>
    </row>
    <row r="139" spans="1:9">
      <c r="I139" s="14"/>
    </row>
    <row r="140" spans="1:9">
      <c r="A140" s="6">
        <v>2</v>
      </c>
      <c r="B140" s="6" t="s">
        <v>239</v>
      </c>
      <c r="I140" s="14"/>
    </row>
    <row r="141" spans="1:9">
      <c r="I141" s="14"/>
    </row>
    <row r="142" spans="1:9">
      <c r="C142" s="6" t="s">
        <v>240</v>
      </c>
      <c r="D142" s="6">
        <v>7.74</v>
      </c>
      <c r="I142" s="14"/>
    </row>
    <row r="143" spans="1:9">
      <c r="C143" s="6" t="s">
        <v>241</v>
      </c>
      <c r="D143" s="6" t="s">
        <v>2767</v>
      </c>
      <c r="I143" s="14"/>
    </row>
    <row r="144" spans="1:9">
      <c r="C144" s="6" t="s">
        <v>243</v>
      </c>
      <c r="D144" s="6" t="s">
        <v>2768</v>
      </c>
      <c r="I144" s="14"/>
    </row>
    <row r="145" spans="1:9">
      <c r="C145" s="6" t="s">
        <v>245</v>
      </c>
      <c r="I145" s="14"/>
    </row>
    <row r="146" spans="1:9">
      <c r="I146" s="14"/>
    </row>
    <row r="147" spans="1:9">
      <c r="A147" s="6">
        <v>3</v>
      </c>
      <c r="B147" s="21" t="s">
        <v>139</v>
      </c>
      <c r="C147" s="22"/>
      <c r="I147" s="14"/>
    </row>
    <row r="148" spans="1:9">
      <c r="B148" s="22"/>
      <c r="C148" s="22"/>
      <c r="I148" s="14"/>
    </row>
    <row r="149" spans="1:9">
      <c r="B149" s="22"/>
      <c r="C149" s="27" t="s">
        <v>140</v>
      </c>
      <c r="I149" s="14"/>
    </row>
    <row r="150" spans="1:9">
      <c r="B150" s="22"/>
      <c r="C150" s="27" t="s">
        <v>141</v>
      </c>
      <c r="D150" s="16" t="s">
        <v>142</v>
      </c>
      <c r="E150" s="16" t="s">
        <v>143</v>
      </c>
      <c r="I150" s="14"/>
    </row>
    <row r="151" spans="1:9">
      <c r="B151" s="22"/>
      <c r="C151" s="22" t="s">
        <v>2769</v>
      </c>
      <c r="D151" s="30">
        <v>3915.7690000000002</v>
      </c>
      <c r="E151" s="6">
        <v>3898.7497000000003</v>
      </c>
      <c r="I151" s="14"/>
    </row>
    <row r="152" spans="1:9">
      <c r="B152" s="22"/>
      <c r="C152" s="22" t="s">
        <v>2770</v>
      </c>
      <c r="D152" s="30">
        <v>1275.6078</v>
      </c>
      <c r="E152" s="6">
        <v>1270.0636</v>
      </c>
      <c r="I152" s="14"/>
    </row>
    <row r="153" spans="1:9">
      <c r="B153" s="22"/>
      <c r="C153" s="22" t="s">
        <v>2771</v>
      </c>
      <c r="D153" s="30">
        <v>4097.6212999999998</v>
      </c>
      <c r="E153" s="6">
        <v>4080.9667000000004</v>
      </c>
      <c r="I153" s="14"/>
    </row>
    <row r="154" spans="1:9">
      <c r="B154" s="22"/>
      <c r="C154" s="22" t="s">
        <v>2772</v>
      </c>
      <c r="D154" s="30">
        <v>1075.462</v>
      </c>
      <c r="E154" s="6">
        <v>1067.8175000000001</v>
      </c>
      <c r="I154" s="14"/>
    </row>
    <row r="155" spans="1:9">
      <c r="B155" s="22"/>
      <c r="C155" s="22"/>
      <c r="D155" s="30"/>
      <c r="I155" s="14"/>
    </row>
    <row r="156" spans="1:9">
      <c r="B156" s="22"/>
      <c r="C156" s="16" t="s">
        <v>1248</v>
      </c>
      <c r="I156" s="14"/>
    </row>
    <row r="157" spans="1:9">
      <c r="B157" s="22"/>
      <c r="C157" s="16" t="s">
        <v>1249</v>
      </c>
      <c r="D157" s="16" t="s">
        <v>1250</v>
      </c>
      <c r="E157" s="16" t="s">
        <v>1251</v>
      </c>
      <c r="F157" s="31" t="s">
        <v>1252</v>
      </c>
      <c r="G157" s="16" t="s">
        <v>1253</v>
      </c>
      <c r="I157" s="14"/>
    </row>
    <row r="158" spans="1:9">
      <c r="B158" s="22"/>
      <c r="C158" s="22" t="s">
        <v>2772</v>
      </c>
      <c r="D158" s="6">
        <v>3.2825000000000002</v>
      </c>
      <c r="E158" s="6">
        <v>3.2825000000000002</v>
      </c>
      <c r="F158" s="12">
        <v>1074.9632000000001</v>
      </c>
      <c r="G158" s="32">
        <v>46093</v>
      </c>
      <c r="I158" s="14"/>
    </row>
    <row r="159" spans="1:9">
      <c r="I159" s="14"/>
    </row>
    <row r="160" spans="1:9">
      <c r="A160" s="6">
        <v>4</v>
      </c>
      <c r="B160" s="6" t="s">
        <v>1254</v>
      </c>
      <c r="I160" s="14"/>
    </row>
    <row r="161" spans="1:9">
      <c r="I161" s="14"/>
    </row>
    <row r="162" spans="1:9">
      <c r="A162" s="6">
        <v>5</v>
      </c>
      <c r="B162" s="6" t="s">
        <v>2773</v>
      </c>
      <c r="I162" s="14"/>
    </row>
    <row r="163" spans="1:9">
      <c r="I163" s="14"/>
    </row>
    <row r="164" spans="1:9" ht="30" customHeight="1">
      <c r="A164" s="33">
        <v>6</v>
      </c>
      <c r="B164" s="71" t="s">
        <v>2774</v>
      </c>
      <c r="C164" s="72"/>
      <c r="D164" s="72"/>
      <c r="E164" s="72"/>
      <c r="F164" s="72"/>
      <c r="G164" s="72"/>
      <c r="H164" s="72"/>
      <c r="I164" s="73"/>
    </row>
    <row r="165" spans="1:9">
      <c r="I165" s="14"/>
    </row>
    <row r="166" spans="1:9" ht="28.5" customHeight="1">
      <c r="A166" s="33">
        <v>7</v>
      </c>
      <c r="B166" s="71" t="s">
        <v>2775</v>
      </c>
      <c r="C166" s="72"/>
      <c r="D166" s="72"/>
      <c r="E166" s="72"/>
      <c r="F166" s="72"/>
      <c r="G166" s="72"/>
      <c r="H166" s="72"/>
      <c r="I166" s="73"/>
    </row>
    <row r="167" spans="1:9">
      <c r="I167" s="14"/>
    </row>
    <row r="168" spans="1:9" ht="15.5">
      <c r="A168" s="33">
        <v>8</v>
      </c>
      <c r="B168" s="71" t="s">
        <v>2776</v>
      </c>
      <c r="C168" s="72"/>
      <c r="D168" s="72"/>
      <c r="E168" s="72"/>
      <c r="F168" s="72"/>
      <c r="G168" s="72"/>
      <c r="H168" s="72"/>
      <c r="I168" s="73"/>
    </row>
    <row r="169" spans="1:9">
      <c r="I169" s="14"/>
    </row>
    <row r="170" spans="1:9" ht="28" customHeight="1">
      <c r="A170" s="33">
        <v>9</v>
      </c>
      <c r="B170" s="71" t="s">
        <v>2777</v>
      </c>
      <c r="C170" s="72"/>
      <c r="D170" s="72"/>
      <c r="E170" s="72"/>
      <c r="F170" s="72"/>
      <c r="G170" s="72"/>
      <c r="H170" s="72"/>
      <c r="I170" s="73"/>
    </row>
    <row r="171" spans="1:9">
      <c r="I171" s="14"/>
    </row>
    <row r="172" spans="1:9" ht="15.5">
      <c r="A172" s="33">
        <v>10</v>
      </c>
      <c r="B172" s="71" t="s">
        <v>2778</v>
      </c>
      <c r="C172" s="72"/>
      <c r="D172" s="72"/>
      <c r="E172" s="72"/>
      <c r="F172" s="72"/>
      <c r="G172" s="72"/>
      <c r="H172" s="72"/>
      <c r="I172" s="73"/>
    </row>
    <row r="173" spans="1:9">
      <c r="I173" s="14"/>
    </row>
    <row r="174" spans="1:9" ht="38.5" customHeight="1">
      <c r="A174" s="33">
        <v>11</v>
      </c>
      <c r="B174" s="71" t="s">
        <v>2779</v>
      </c>
      <c r="C174" s="72"/>
      <c r="D174" s="72"/>
      <c r="E174" s="72"/>
      <c r="F174" s="72"/>
      <c r="G174" s="72"/>
      <c r="H174" s="72"/>
      <c r="I174" s="73"/>
    </row>
    <row r="175" spans="1:9">
      <c r="I175" s="14"/>
    </row>
    <row r="176" spans="1:9" ht="28.5" customHeight="1">
      <c r="A176" s="33">
        <v>12</v>
      </c>
      <c r="B176" s="71" t="s">
        <v>2780</v>
      </c>
      <c r="C176" s="72"/>
      <c r="D176" s="72"/>
      <c r="E176" s="72"/>
      <c r="F176" s="72"/>
      <c r="G176" s="72"/>
      <c r="H176" s="72"/>
      <c r="I176" s="73"/>
    </row>
    <row r="177" spans="1:9">
      <c r="I177" s="14"/>
    </row>
    <row r="178" spans="1:9">
      <c r="A178" s="77">
        <v>13</v>
      </c>
      <c r="B178" s="78" t="s">
        <v>1264</v>
      </c>
      <c r="C178" s="78"/>
      <c r="D178" s="78"/>
      <c r="E178" s="78"/>
      <c r="F178" s="78"/>
      <c r="G178" s="78"/>
      <c r="H178" s="78"/>
      <c r="I178" s="79"/>
    </row>
    <row r="179" spans="1:9">
      <c r="A179" s="77"/>
      <c r="B179" s="78"/>
      <c r="C179" s="78"/>
      <c r="D179" s="78"/>
      <c r="E179" s="78"/>
      <c r="F179" s="78"/>
      <c r="G179" s="78"/>
      <c r="H179" s="78"/>
      <c r="I179" s="79"/>
    </row>
    <row r="180" spans="1:9">
      <c r="A180" s="77"/>
      <c r="B180" s="78"/>
      <c r="C180" s="78"/>
      <c r="D180" s="78"/>
      <c r="E180" s="78"/>
      <c r="F180" s="78"/>
      <c r="G180" s="78"/>
      <c r="H180" s="78"/>
      <c r="I180" s="79"/>
    </row>
    <row r="181" spans="1:9" ht="1.5" customHeight="1">
      <c r="A181" s="77"/>
      <c r="B181" s="78"/>
      <c r="C181" s="78"/>
      <c r="D181" s="78"/>
      <c r="E181" s="78"/>
      <c r="F181" s="78"/>
      <c r="G181" s="78"/>
      <c r="H181" s="78"/>
      <c r="I181" s="79"/>
    </row>
    <row r="182" spans="1:9" hidden="1">
      <c r="A182" s="77"/>
      <c r="B182" s="78"/>
      <c r="C182" s="78"/>
      <c r="D182" s="78"/>
      <c r="E182" s="78"/>
      <c r="F182" s="78"/>
      <c r="G182" s="78"/>
      <c r="H182" s="78"/>
      <c r="I182" s="79"/>
    </row>
    <row r="183" spans="1:9" hidden="1">
      <c r="A183" s="77"/>
      <c r="B183" s="78"/>
      <c r="C183" s="78"/>
      <c r="D183" s="78"/>
      <c r="E183" s="78"/>
      <c r="F183" s="78"/>
      <c r="G183" s="78"/>
      <c r="H183" s="78"/>
      <c r="I183" s="79"/>
    </row>
    <row r="184" spans="1:9">
      <c r="I184" s="14"/>
    </row>
    <row r="185" spans="1:9">
      <c r="A185" s="6">
        <v>14</v>
      </c>
      <c r="B185" s="6" t="s">
        <v>2781</v>
      </c>
      <c r="I185" s="14"/>
    </row>
    <row r="186" spans="1:9">
      <c r="I186" s="14"/>
    </row>
    <row r="187" spans="1:9">
      <c r="A187" s="6">
        <v>15</v>
      </c>
      <c r="B187" s="6" t="s">
        <v>392</v>
      </c>
      <c r="I187" s="14"/>
    </row>
    <row r="188" spans="1:9">
      <c r="B188" s="6" t="s">
        <v>393</v>
      </c>
      <c r="I188" s="14"/>
    </row>
    <row r="189" spans="1:9">
      <c r="B189" s="6" t="s">
        <v>394</v>
      </c>
      <c r="I189" s="14"/>
    </row>
    <row r="190" spans="1:9">
      <c r="I190" s="14"/>
    </row>
    <row r="191" spans="1:9" ht="20" customHeight="1">
      <c r="A191" s="6">
        <v>16</v>
      </c>
      <c r="B191" s="71" t="s">
        <v>148</v>
      </c>
      <c r="C191" s="72"/>
      <c r="D191" s="72"/>
      <c r="E191" s="72"/>
      <c r="F191" s="72"/>
      <c r="G191" s="72"/>
      <c r="H191" s="72"/>
      <c r="I191" s="73"/>
    </row>
    <row r="192" spans="1:9">
      <c r="A192" s="1"/>
      <c r="B192" s="1"/>
      <c r="C192" s="1"/>
      <c r="D192" s="1"/>
      <c r="E192" s="1"/>
      <c r="F192" s="3"/>
      <c r="G192" s="1"/>
      <c r="H192" s="4"/>
      <c r="I192" s="3"/>
    </row>
    <row r="193" spans="1:4">
      <c r="A193" s="24" t="s">
        <v>149</v>
      </c>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4" t="s">
        <v>2782</v>
      </c>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sheetData>
  <mergeCells count="23">
    <mergeCell ref="B94:C94"/>
    <mergeCell ref="A2:C2"/>
    <mergeCell ref="A3:C3"/>
    <mergeCell ref="B4:C4"/>
    <mergeCell ref="B5:C5"/>
    <mergeCell ref="B93:C93"/>
    <mergeCell ref="B172:I172"/>
    <mergeCell ref="B103:C103"/>
    <mergeCell ref="B104:C104"/>
    <mergeCell ref="A120:C120"/>
    <mergeCell ref="B121:C121"/>
    <mergeCell ref="B122:C122"/>
    <mergeCell ref="A128:C128"/>
    <mergeCell ref="B129:C129"/>
    <mergeCell ref="B164:I164"/>
    <mergeCell ref="B166:I166"/>
    <mergeCell ref="B168:I168"/>
    <mergeCell ref="B170:I170"/>
    <mergeCell ref="B174:I174"/>
    <mergeCell ref="B176:I176"/>
    <mergeCell ref="A178:A183"/>
    <mergeCell ref="B178:I183"/>
    <mergeCell ref="B191:I191"/>
  </mergeCells>
  <pageMargins left="0.7" right="0.7" top="0.75" bottom="0.75" header="0.3" footer="0.3"/>
  <pageSetup paperSize="0" orientation="portrait" horizontalDpi="0" verticalDpi="0" copies="0"/>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23BEB-C160-4DFA-A760-0BA784B2E0FB}">
  <dimension ref="A1:I129"/>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2675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635</v>
      </c>
      <c r="D5" s="6" t="s">
        <v>636</v>
      </c>
      <c r="E5" s="6" t="s">
        <v>30</v>
      </c>
      <c r="G5" s="6">
        <v>1585000</v>
      </c>
      <c r="H5" s="13">
        <v>19113.52</v>
      </c>
      <c r="I5" s="14">
        <v>6.97</v>
      </c>
    </row>
    <row r="6" spans="1:9">
      <c r="B6" s="15" t="s">
        <v>10</v>
      </c>
      <c r="C6" s="6" t="s">
        <v>604</v>
      </c>
      <c r="D6" s="6" t="s">
        <v>807</v>
      </c>
      <c r="E6" s="6" t="s">
        <v>30</v>
      </c>
      <c r="G6" s="6">
        <v>1020975</v>
      </c>
      <c r="H6" s="13">
        <v>11856.58</v>
      </c>
      <c r="I6" s="14">
        <v>4.33</v>
      </c>
    </row>
    <row r="7" spans="1:9">
      <c r="B7" s="15" t="s">
        <v>10</v>
      </c>
      <c r="C7" s="6" t="s">
        <v>1955</v>
      </c>
      <c r="D7" s="6" t="s">
        <v>1956</v>
      </c>
      <c r="E7" s="6" t="s">
        <v>99</v>
      </c>
      <c r="G7" s="6">
        <v>1739525</v>
      </c>
      <c r="H7" s="13">
        <v>11654.82</v>
      </c>
      <c r="I7" s="14">
        <v>4.25</v>
      </c>
    </row>
    <row r="8" spans="1:9">
      <c r="B8" s="15" t="s">
        <v>10</v>
      </c>
      <c r="C8" s="6" t="s">
        <v>2676</v>
      </c>
      <c r="D8" s="6" t="s">
        <v>2677</v>
      </c>
      <c r="E8" s="6" t="s">
        <v>928</v>
      </c>
      <c r="G8" s="6">
        <v>551713</v>
      </c>
      <c r="H8" s="13">
        <v>9921.4500000000007</v>
      </c>
      <c r="I8" s="14">
        <v>3.62</v>
      </c>
    </row>
    <row r="9" spans="1:9">
      <c r="B9" s="15" t="s">
        <v>10</v>
      </c>
      <c r="C9" s="6" t="s">
        <v>1945</v>
      </c>
      <c r="D9" s="6" t="s">
        <v>1946</v>
      </c>
      <c r="E9" s="6" t="s">
        <v>624</v>
      </c>
      <c r="G9" s="6">
        <v>631828</v>
      </c>
      <c r="H9" s="13">
        <v>9532.39</v>
      </c>
      <c r="I9" s="14">
        <v>3.4800000000000004</v>
      </c>
    </row>
    <row r="10" spans="1:9">
      <c r="B10" s="15" t="s">
        <v>10</v>
      </c>
      <c r="C10" s="6" t="s">
        <v>547</v>
      </c>
      <c r="D10" s="6" t="s">
        <v>621</v>
      </c>
      <c r="E10" s="6" t="s">
        <v>30</v>
      </c>
      <c r="G10" s="6">
        <v>1110000</v>
      </c>
      <c r="H10" s="13">
        <v>8120.21</v>
      </c>
      <c r="I10" s="14">
        <v>2.96</v>
      </c>
    </row>
    <row r="11" spans="1:9">
      <c r="B11" s="15" t="s">
        <v>10</v>
      </c>
      <c r="C11" s="6" t="s">
        <v>89</v>
      </c>
      <c r="D11" s="6" t="s">
        <v>90</v>
      </c>
      <c r="E11" s="6" t="s">
        <v>24</v>
      </c>
      <c r="G11" s="6">
        <v>860663</v>
      </c>
      <c r="H11" s="13">
        <v>7505.84</v>
      </c>
      <c r="I11" s="14">
        <v>2.74</v>
      </c>
    </row>
    <row r="12" spans="1:9">
      <c r="B12" s="15" t="s">
        <v>10</v>
      </c>
      <c r="C12" s="6" t="s">
        <v>126</v>
      </c>
      <c r="D12" s="6" t="s">
        <v>127</v>
      </c>
      <c r="E12" s="6" t="s">
        <v>83</v>
      </c>
      <c r="G12" s="6">
        <v>59694</v>
      </c>
      <c r="H12" s="13">
        <v>7345.9400000000005</v>
      </c>
      <c r="I12" s="14">
        <v>2.68</v>
      </c>
    </row>
    <row r="13" spans="1:9">
      <c r="B13" s="15" t="s">
        <v>10</v>
      </c>
      <c r="C13" s="6" t="s">
        <v>625</v>
      </c>
      <c r="D13" s="6" t="s">
        <v>626</v>
      </c>
      <c r="E13" s="6" t="s">
        <v>86</v>
      </c>
      <c r="G13" s="6">
        <v>3167073</v>
      </c>
      <c r="H13" s="13">
        <v>7251.96</v>
      </c>
      <c r="I13" s="14">
        <v>2.6500000000000004</v>
      </c>
    </row>
    <row r="14" spans="1:9">
      <c r="B14" s="15" t="s">
        <v>10</v>
      </c>
      <c r="C14" s="6" t="s">
        <v>1351</v>
      </c>
      <c r="D14" s="6" t="s">
        <v>1352</v>
      </c>
      <c r="E14" s="6" t="s">
        <v>99</v>
      </c>
      <c r="G14" s="6">
        <v>1078423</v>
      </c>
      <c r="H14" s="13">
        <v>6702.4000000000005</v>
      </c>
      <c r="I14" s="14">
        <v>2.4500000000000002</v>
      </c>
    </row>
    <row r="15" spans="1:9">
      <c r="B15" s="15" t="s">
        <v>10</v>
      </c>
      <c r="C15" s="6" t="s">
        <v>37</v>
      </c>
      <c r="D15" s="6" t="s">
        <v>38</v>
      </c>
      <c r="E15" s="6" t="s">
        <v>30</v>
      </c>
      <c r="G15" s="6">
        <v>781780</v>
      </c>
      <c r="H15" s="13">
        <v>6611.51</v>
      </c>
      <c r="I15" s="14">
        <v>2.41</v>
      </c>
    </row>
    <row r="16" spans="1:9">
      <c r="B16" s="15" t="s">
        <v>10</v>
      </c>
      <c r="C16" s="6" t="s">
        <v>697</v>
      </c>
      <c r="D16" s="6" t="s">
        <v>698</v>
      </c>
      <c r="E16" s="6" t="s">
        <v>86</v>
      </c>
      <c r="G16" s="6">
        <v>6246821</v>
      </c>
      <c r="H16" s="13">
        <v>6577.9000000000005</v>
      </c>
      <c r="I16" s="14">
        <v>2.4</v>
      </c>
    </row>
    <row r="17" spans="2:9">
      <c r="B17" s="15" t="s">
        <v>10</v>
      </c>
      <c r="C17" s="6" t="s">
        <v>1318</v>
      </c>
      <c r="D17" s="6" t="s">
        <v>1319</v>
      </c>
      <c r="E17" s="6" t="s">
        <v>1320</v>
      </c>
      <c r="G17" s="6">
        <v>652244</v>
      </c>
      <c r="H17" s="13">
        <v>6423.3</v>
      </c>
      <c r="I17" s="14">
        <v>2.34</v>
      </c>
    </row>
    <row r="18" spans="2:9">
      <c r="B18" s="15" t="s">
        <v>10</v>
      </c>
      <c r="C18" s="6" t="s">
        <v>2678</v>
      </c>
      <c r="D18" s="6" t="s">
        <v>2679</v>
      </c>
      <c r="E18" s="6" t="s">
        <v>99</v>
      </c>
      <c r="G18" s="6">
        <v>737767</v>
      </c>
      <c r="H18" s="13">
        <v>6355.12</v>
      </c>
      <c r="I18" s="14">
        <v>2.3200000000000003</v>
      </c>
    </row>
    <row r="19" spans="2:9">
      <c r="B19" s="15" t="s">
        <v>10</v>
      </c>
      <c r="C19" s="6" t="s">
        <v>124</v>
      </c>
      <c r="D19" s="6" t="s">
        <v>125</v>
      </c>
      <c r="E19" s="6" t="s">
        <v>83</v>
      </c>
      <c r="G19" s="6">
        <v>215000</v>
      </c>
      <c r="H19" s="13">
        <v>6352.6100000000006</v>
      </c>
      <c r="I19" s="14">
        <v>2.3200000000000003</v>
      </c>
    </row>
    <row r="20" spans="2:9">
      <c r="B20" s="15" t="s">
        <v>10</v>
      </c>
      <c r="C20" s="6" t="s">
        <v>1506</v>
      </c>
      <c r="D20" s="6" t="s">
        <v>1507</v>
      </c>
      <c r="E20" s="6" t="s">
        <v>19</v>
      </c>
      <c r="G20" s="6">
        <v>659896</v>
      </c>
      <c r="H20" s="13">
        <v>6266.37</v>
      </c>
      <c r="I20" s="14">
        <v>2.29</v>
      </c>
    </row>
    <row r="21" spans="2:9">
      <c r="B21" s="15" t="s">
        <v>10</v>
      </c>
      <c r="C21" s="6" t="s">
        <v>1325</v>
      </c>
      <c r="D21" s="6" t="s">
        <v>1326</v>
      </c>
      <c r="E21" s="6" t="s">
        <v>86</v>
      </c>
      <c r="G21" s="6">
        <v>153628</v>
      </c>
      <c r="H21" s="13">
        <v>6078.75</v>
      </c>
      <c r="I21" s="14">
        <v>2.2200000000000002</v>
      </c>
    </row>
    <row r="22" spans="2:9">
      <c r="B22" s="15" t="s">
        <v>10</v>
      </c>
      <c r="C22" s="6" t="s">
        <v>651</v>
      </c>
      <c r="D22" s="6" t="s">
        <v>652</v>
      </c>
      <c r="E22" s="6" t="s">
        <v>118</v>
      </c>
      <c r="G22" s="6">
        <v>853571</v>
      </c>
      <c r="H22" s="13">
        <v>5987.8</v>
      </c>
      <c r="I22" s="14">
        <v>2.1800000000000002</v>
      </c>
    </row>
    <row r="23" spans="2:9">
      <c r="B23" s="15" t="s">
        <v>10</v>
      </c>
      <c r="C23" s="6" t="s">
        <v>637</v>
      </c>
      <c r="D23" s="6" t="s">
        <v>638</v>
      </c>
      <c r="E23" s="6" t="s">
        <v>639</v>
      </c>
      <c r="G23" s="6">
        <v>477899</v>
      </c>
      <c r="H23" s="13">
        <v>5976.6</v>
      </c>
      <c r="I23" s="14">
        <v>2.1800000000000002</v>
      </c>
    </row>
    <row r="24" spans="2:9">
      <c r="B24" s="15" t="s">
        <v>10</v>
      </c>
      <c r="C24" s="6" t="s">
        <v>679</v>
      </c>
      <c r="D24" s="6" t="s">
        <v>680</v>
      </c>
      <c r="E24" s="6" t="s">
        <v>48</v>
      </c>
      <c r="G24" s="6">
        <v>346300</v>
      </c>
      <c r="H24" s="13">
        <v>5923.81</v>
      </c>
      <c r="I24" s="14">
        <v>2.16</v>
      </c>
    </row>
    <row r="25" spans="2:9">
      <c r="B25" s="15" t="s">
        <v>10</v>
      </c>
      <c r="C25" s="6" t="s">
        <v>107</v>
      </c>
      <c r="D25" s="6" t="s">
        <v>108</v>
      </c>
      <c r="E25" s="6" t="s">
        <v>48</v>
      </c>
      <c r="G25" s="6">
        <v>332918</v>
      </c>
      <c r="H25" s="13">
        <v>5916.95</v>
      </c>
      <c r="I25" s="14">
        <v>2.16</v>
      </c>
    </row>
    <row r="26" spans="2:9">
      <c r="B26" s="15" t="s">
        <v>10</v>
      </c>
      <c r="C26" s="6" t="s">
        <v>630</v>
      </c>
      <c r="D26" s="6" t="s">
        <v>631</v>
      </c>
      <c r="E26" s="6" t="s">
        <v>632</v>
      </c>
      <c r="G26" s="6">
        <v>52000</v>
      </c>
      <c r="H26" s="13">
        <v>5587.4000000000005</v>
      </c>
      <c r="I26" s="14">
        <v>2.04</v>
      </c>
    </row>
    <row r="27" spans="2:9">
      <c r="B27" s="15" t="s">
        <v>10</v>
      </c>
      <c r="C27" s="6" t="s">
        <v>677</v>
      </c>
      <c r="D27" s="6" t="s">
        <v>678</v>
      </c>
      <c r="E27" s="6" t="s">
        <v>62</v>
      </c>
      <c r="G27" s="6">
        <v>513561</v>
      </c>
      <c r="H27" s="13">
        <v>5297.9000000000005</v>
      </c>
      <c r="I27" s="14">
        <v>1.9300000000000002</v>
      </c>
    </row>
    <row r="28" spans="2:9">
      <c r="B28" s="15" t="s">
        <v>10</v>
      </c>
      <c r="C28" s="6" t="s">
        <v>699</v>
      </c>
      <c r="D28" s="6" t="s">
        <v>700</v>
      </c>
      <c r="E28" s="6" t="s">
        <v>692</v>
      </c>
      <c r="G28" s="6">
        <v>355000</v>
      </c>
      <c r="H28" s="13">
        <v>4770.8500000000004</v>
      </c>
      <c r="I28" s="14">
        <v>1.7400000000000002</v>
      </c>
    </row>
    <row r="29" spans="2:9">
      <c r="B29" s="15" t="s">
        <v>10</v>
      </c>
      <c r="C29" s="6" t="s">
        <v>1070</v>
      </c>
      <c r="D29" s="6" t="s">
        <v>1071</v>
      </c>
      <c r="E29" s="6" t="s">
        <v>669</v>
      </c>
      <c r="G29" s="6">
        <v>136041</v>
      </c>
      <c r="H29" s="13">
        <v>4767.01</v>
      </c>
      <c r="I29" s="14">
        <v>1.7400000000000002</v>
      </c>
    </row>
    <row r="30" spans="2:9">
      <c r="B30" s="15" t="s">
        <v>10</v>
      </c>
      <c r="C30" s="6" t="s">
        <v>640</v>
      </c>
      <c r="D30" s="6" t="s">
        <v>641</v>
      </c>
      <c r="E30" s="6" t="s">
        <v>639</v>
      </c>
      <c r="G30" s="6">
        <v>230914</v>
      </c>
      <c r="H30" s="13">
        <v>4740.66</v>
      </c>
      <c r="I30" s="14">
        <v>1.73</v>
      </c>
    </row>
    <row r="31" spans="2:9">
      <c r="B31" s="15" t="s">
        <v>10</v>
      </c>
      <c r="C31" s="6" t="s">
        <v>659</v>
      </c>
      <c r="D31" s="6" t="s">
        <v>660</v>
      </c>
      <c r="E31" s="6" t="s">
        <v>121</v>
      </c>
      <c r="G31" s="6">
        <v>344778</v>
      </c>
      <c r="H31" s="13">
        <v>4202.1499999999996</v>
      </c>
      <c r="I31" s="14">
        <v>1.53</v>
      </c>
    </row>
    <row r="32" spans="2:9">
      <c r="B32" s="15" t="s">
        <v>10</v>
      </c>
      <c r="C32" s="6" t="s">
        <v>1391</v>
      </c>
      <c r="D32" s="6" t="s">
        <v>1392</v>
      </c>
      <c r="E32" s="6" t="s">
        <v>669</v>
      </c>
      <c r="G32" s="6">
        <v>391038</v>
      </c>
      <c r="H32" s="13">
        <v>4135.62</v>
      </c>
      <c r="I32" s="14">
        <v>1.51</v>
      </c>
    </row>
    <row r="33" spans="2:9">
      <c r="B33" s="15" t="s">
        <v>10</v>
      </c>
      <c r="C33" s="6" t="s">
        <v>11</v>
      </c>
      <c r="D33" s="6" t="s">
        <v>12</v>
      </c>
      <c r="E33" s="6" t="s">
        <v>13</v>
      </c>
      <c r="G33" s="6">
        <v>112251</v>
      </c>
      <c r="H33" s="13">
        <v>4086.39</v>
      </c>
      <c r="I33" s="14">
        <v>1.49</v>
      </c>
    </row>
    <row r="34" spans="2:9">
      <c r="B34" s="15" t="s">
        <v>10</v>
      </c>
      <c r="C34" s="6" t="s">
        <v>685</v>
      </c>
      <c r="D34" s="6" t="s">
        <v>686</v>
      </c>
      <c r="E34" s="6" t="s">
        <v>111</v>
      </c>
      <c r="G34" s="6">
        <v>1101362</v>
      </c>
      <c r="H34" s="13">
        <v>4082.2000000000003</v>
      </c>
      <c r="I34" s="14">
        <v>1.49</v>
      </c>
    </row>
    <row r="35" spans="2:9">
      <c r="B35" s="15" t="s">
        <v>10</v>
      </c>
      <c r="C35" s="6" t="s">
        <v>2680</v>
      </c>
      <c r="D35" s="6" t="s">
        <v>2681</v>
      </c>
      <c r="E35" s="6" t="s">
        <v>717</v>
      </c>
      <c r="G35" s="6">
        <v>624574</v>
      </c>
      <c r="H35" s="13">
        <v>4064.42</v>
      </c>
      <c r="I35" s="14">
        <v>1.48</v>
      </c>
    </row>
    <row r="36" spans="2:9">
      <c r="B36" s="15" t="s">
        <v>10</v>
      </c>
      <c r="C36" s="6" t="s">
        <v>1496</v>
      </c>
      <c r="D36" s="6" t="s">
        <v>1497</v>
      </c>
      <c r="E36" s="6" t="s">
        <v>27</v>
      </c>
      <c r="G36" s="6">
        <v>201358</v>
      </c>
      <c r="H36" s="13">
        <v>4038.84</v>
      </c>
      <c r="I36" s="14">
        <v>1.4700000000000002</v>
      </c>
    </row>
    <row r="37" spans="2:9">
      <c r="B37" s="15" t="s">
        <v>10</v>
      </c>
      <c r="C37" s="6" t="s">
        <v>715</v>
      </c>
      <c r="D37" s="6" t="s">
        <v>716</v>
      </c>
      <c r="E37" s="6" t="s">
        <v>717</v>
      </c>
      <c r="G37" s="6">
        <v>269297</v>
      </c>
      <c r="H37" s="13">
        <v>3821.32</v>
      </c>
      <c r="I37" s="14">
        <v>1.3900000000000001</v>
      </c>
    </row>
    <row r="38" spans="2:9">
      <c r="B38" s="15" t="s">
        <v>10</v>
      </c>
      <c r="C38" s="6" t="s">
        <v>2682</v>
      </c>
      <c r="D38" s="6" t="s">
        <v>2683</v>
      </c>
      <c r="E38" s="6" t="s">
        <v>1524</v>
      </c>
      <c r="G38" s="6">
        <v>9423945</v>
      </c>
      <c r="H38" s="13">
        <v>3764.87</v>
      </c>
      <c r="I38" s="14">
        <v>1.37</v>
      </c>
    </row>
    <row r="39" spans="2:9">
      <c r="B39" s="15" t="s">
        <v>10</v>
      </c>
      <c r="C39" s="6" t="s">
        <v>1395</v>
      </c>
      <c r="D39" s="6" t="s">
        <v>1396</v>
      </c>
      <c r="E39" s="6" t="s">
        <v>57</v>
      </c>
      <c r="G39" s="6">
        <v>291700</v>
      </c>
      <c r="H39" s="13">
        <v>3372.34</v>
      </c>
      <c r="I39" s="14">
        <v>1.23</v>
      </c>
    </row>
    <row r="40" spans="2:9">
      <c r="B40" s="15" t="s">
        <v>10</v>
      </c>
      <c r="C40" s="6" t="s">
        <v>670</v>
      </c>
      <c r="D40" s="6" t="s">
        <v>671</v>
      </c>
      <c r="E40" s="6" t="s">
        <v>118</v>
      </c>
      <c r="G40" s="6">
        <v>226564</v>
      </c>
      <c r="H40" s="13">
        <v>3264.79</v>
      </c>
      <c r="I40" s="14">
        <v>1.1900000000000002</v>
      </c>
    </row>
    <row r="41" spans="2:9">
      <c r="B41" s="15" t="s">
        <v>10</v>
      </c>
      <c r="C41" s="6" t="s">
        <v>81</v>
      </c>
      <c r="D41" s="6" t="s">
        <v>82</v>
      </c>
      <c r="E41" s="6" t="s">
        <v>83</v>
      </c>
      <c r="G41" s="6">
        <v>95693</v>
      </c>
      <c r="H41" s="13">
        <v>3218.92</v>
      </c>
      <c r="I41" s="14">
        <v>1.17</v>
      </c>
    </row>
    <row r="42" spans="2:9">
      <c r="B42" s="15" t="s">
        <v>10</v>
      </c>
      <c r="C42" s="6" t="s">
        <v>720</v>
      </c>
      <c r="D42" s="6" t="s">
        <v>721</v>
      </c>
      <c r="E42" s="6" t="s">
        <v>717</v>
      </c>
      <c r="G42" s="6">
        <v>1069070</v>
      </c>
      <c r="H42" s="13">
        <v>3145.7400000000002</v>
      </c>
      <c r="I42" s="14">
        <v>1.1499999999999999</v>
      </c>
    </row>
    <row r="43" spans="2:9">
      <c r="B43" s="15" t="s">
        <v>10</v>
      </c>
      <c r="C43" s="6" t="s">
        <v>1935</v>
      </c>
      <c r="D43" s="6" t="s">
        <v>1936</v>
      </c>
      <c r="E43" s="6" t="s">
        <v>19</v>
      </c>
      <c r="G43" s="6">
        <v>108372</v>
      </c>
      <c r="H43" s="13">
        <v>3036.04</v>
      </c>
      <c r="I43" s="14">
        <v>1.1100000000000001</v>
      </c>
    </row>
    <row r="44" spans="2:9">
      <c r="B44" s="15" t="s">
        <v>10</v>
      </c>
      <c r="C44" s="6" t="s">
        <v>2684</v>
      </c>
      <c r="D44" s="6" t="s">
        <v>2685</v>
      </c>
      <c r="E44" s="6" t="s">
        <v>639</v>
      </c>
      <c r="G44" s="6">
        <v>687690</v>
      </c>
      <c r="H44" s="13">
        <v>2922.68</v>
      </c>
      <c r="I44" s="14">
        <v>1.07</v>
      </c>
    </row>
    <row r="45" spans="2:9">
      <c r="B45" s="15" t="s">
        <v>10</v>
      </c>
      <c r="C45" s="6" t="s">
        <v>827</v>
      </c>
      <c r="D45" s="6" t="s">
        <v>828</v>
      </c>
      <c r="E45" s="6" t="s">
        <v>24</v>
      </c>
      <c r="G45" s="6">
        <v>1473705</v>
      </c>
      <c r="H45" s="13">
        <v>2867.39</v>
      </c>
      <c r="I45" s="14">
        <v>1.05</v>
      </c>
    </row>
    <row r="46" spans="2:9">
      <c r="B46" s="15" t="s">
        <v>10</v>
      </c>
      <c r="C46" s="6" t="s">
        <v>2686</v>
      </c>
      <c r="D46" s="6" t="s">
        <v>2687</v>
      </c>
      <c r="E46" s="6" t="s">
        <v>80</v>
      </c>
      <c r="G46" s="6">
        <v>492267</v>
      </c>
      <c r="H46" s="13">
        <v>2676.46</v>
      </c>
      <c r="I46" s="14">
        <v>0.98</v>
      </c>
    </row>
    <row r="47" spans="2:9">
      <c r="B47" s="15" t="s">
        <v>10</v>
      </c>
      <c r="C47" s="6" t="s">
        <v>1399</v>
      </c>
      <c r="D47" s="6" t="s">
        <v>1400</v>
      </c>
      <c r="E47" s="6" t="s">
        <v>62</v>
      </c>
      <c r="G47" s="6">
        <v>503755</v>
      </c>
      <c r="H47" s="13">
        <v>2594.84</v>
      </c>
      <c r="I47" s="14">
        <v>0.95</v>
      </c>
    </row>
    <row r="48" spans="2:9">
      <c r="B48" s="15" t="s">
        <v>10</v>
      </c>
      <c r="C48" s="6" t="s">
        <v>1072</v>
      </c>
      <c r="D48" s="6" t="s">
        <v>1073</v>
      </c>
      <c r="E48" s="6" t="s">
        <v>1074</v>
      </c>
      <c r="G48" s="6">
        <v>900000</v>
      </c>
      <c r="H48" s="13">
        <v>2589.3000000000002</v>
      </c>
      <c r="I48" s="14">
        <v>0.94000000000000006</v>
      </c>
    </row>
    <row r="49" spans="1:9">
      <c r="B49" s="15" t="s">
        <v>10</v>
      </c>
      <c r="C49" s="6" t="s">
        <v>665</v>
      </c>
      <c r="D49" s="6" t="s">
        <v>666</v>
      </c>
      <c r="E49" s="6" t="s">
        <v>27</v>
      </c>
      <c r="G49" s="6">
        <v>144448</v>
      </c>
      <c r="H49" s="13">
        <v>2538.2400000000002</v>
      </c>
      <c r="I49" s="14">
        <v>0.93</v>
      </c>
    </row>
    <row r="50" spans="1:9">
      <c r="B50" s="15" t="s">
        <v>10</v>
      </c>
      <c r="C50" s="6" t="s">
        <v>2688</v>
      </c>
      <c r="D50" s="6" t="s">
        <v>2689</v>
      </c>
      <c r="E50" s="6" t="s">
        <v>130</v>
      </c>
      <c r="G50" s="6">
        <v>874072</v>
      </c>
      <c r="H50" s="13">
        <v>2321.54</v>
      </c>
      <c r="I50" s="14">
        <v>0.85000000000000009</v>
      </c>
    </row>
    <row r="51" spans="1:9">
      <c r="B51" s="15" t="s">
        <v>10</v>
      </c>
      <c r="C51" s="6" t="s">
        <v>644</v>
      </c>
      <c r="D51" s="6" t="s">
        <v>645</v>
      </c>
      <c r="E51" s="6" t="s">
        <v>27</v>
      </c>
      <c r="G51" s="6">
        <v>144890</v>
      </c>
      <c r="H51" s="13">
        <v>2319.98</v>
      </c>
      <c r="I51" s="14">
        <v>0.85000000000000009</v>
      </c>
    </row>
    <row r="52" spans="1:9">
      <c r="B52" s="15" t="s">
        <v>10</v>
      </c>
      <c r="C52" s="6" t="s">
        <v>711</v>
      </c>
      <c r="D52" s="6" t="s">
        <v>712</v>
      </c>
      <c r="E52" s="6" t="s">
        <v>639</v>
      </c>
      <c r="G52" s="6">
        <v>160000</v>
      </c>
      <c r="H52" s="13">
        <v>2214.4</v>
      </c>
      <c r="I52" s="14">
        <v>0.80999999999999994</v>
      </c>
    </row>
    <row r="53" spans="1:9">
      <c r="B53" s="15" t="s">
        <v>10</v>
      </c>
      <c r="C53" s="6" t="s">
        <v>902</v>
      </c>
      <c r="D53" s="6" t="s">
        <v>903</v>
      </c>
      <c r="E53" s="6" t="s">
        <v>54</v>
      </c>
      <c r="G53" s="6">
        <v>60000</v>
      </c>
      <c r="H53" s="13">
        <v>2092.3200000000002</v>
      </c>
      <c r="I53" s="14">
        <v>0.76</v>
      </c>
    </row>
    <row r="54" spans="1:9">
      <c r="B54" s="15" t="s">
        <v>10</v>
      </c>
      <c r="C54" s="6" t="s">
        <v>2552</v>
      </c>
      <c r="D54" s="6" t="s">
        <v>2553</v>
      </c>
      <c r="E54" s="6" t="s">
        <v>48</v>
      </c>
      <c r="G54" s="6">
        <v>646072</v>
      </c>
      <c r="H54" s="13">
        <v>1917.22</v>
      </c>
      <c r="I54" s="14">
        <v>0.70000000000000007</v>
      </c>
    </row>
    <row r="55" spans="1:9">
      <c r="B55" s="15" t="s">
        <v>10</v>
      </c>
      <c r="C55" s="6" t="s">
        <v>2690</v>
      </c>
      <c r="D55" s="6" t="s">
        <v>2691</v>
      </c>
      <c r="E55" s="6" t="s">
        <v>62</v>
      </c>
      <c r="G55" s="6">
        <v>1682420</v>
      </c>
      <c r="H55" s="13">
        <v>1867.49</v>
      </c>
      <c r="I55" s="14">
        <v>0.68</v>
      </c>
    </row>
    <row r="56" spans="1:9">
      <c r="B56" s="15" t="s">
        <v>10</v>
      </c>
      <c r="C56" s="6" t="s">
        <v>2692</v>
      </c>
      <c r="D56" s="6" t="s">
        <v>2693</v>
      </c>
      <c r="E56" s="6" t="s">
        <v>57</v>
      </c>
      <c r="G56" s="6">
        <v>808359</v>
      </c>
      <c r="H56" s="13">
        <v>1818.4</v>
      </c>
      <c r="I56" s="14">
        <v>0.66</v>
      </c>
    </row>
    <row r="57" spans="1:9">
      <c r="B57" s="15" t="s">
        <v>10</v>
      </c>
      <c r="C57" s="6" t="s">
        <v>2574</v>
      </c>
      <c r="D57" s="6" t="s">
        <v>2575</v>
      </c>
      <c r="E57" s="6" t="s">
        <v>86</v>
      </c>
      <c r="G57" s="6">
        <v>569911</v>
      </c>
      <c r="H57" s="13">
        <v>1187.3500000000001</v>
      </c>
      <c r="I57" s="14">
        <v>0.43</v>
      </c>
    </row>
    <row r="58" spans="1:9">
      <c r="B58" s="15" t="s">
        <v>10</v>
      </c>
      <c r="C58" s="6" t="s">
        <v>2694</v>
      </c>
      <c r="D58" s="6" t="s">
        <v>2695</v>
      </c>
      <c r="E58" s="6" t="s">
        <v>51</v>
      </c>
      <c r="G58" s="6">
        <v>998238</v>
      </c>
      <c r="H58" s="13">
        <v>777.33</v>
      </c>
      <c r="I58" s="14">
        <v>0.27999999999999997</v>
      </c>
    </row>
    <row r="59" spans="1:9" ht="9.5" thickBot="1">
      <c r="E59" s="16" t="s">
        <v>133</v>
      </c>
      <c r="H59" s="25">
        <v>273578.23</v>
      </c>
      <c r="I59" s="26">
        <v>99.81</v>
      </c>
    </row>
    <row r="60" spans="1:9" ht="9.5" thickTop="1">
      <c r="I60" s="14"/>
    </row>
    <row r="61" spans="1:9">
      <c r="I61" s="14"/>
    </row>
    <row r="62" spans="1:9">
      <c r="C62" s="6" t="s">
        <v>152</v>
      </c>
      <c r="E62" s="6" t="s">
        <v>10</v>
      </c>
      <c r="F62" s="12">
        <v>6.03</v>
      </c>
      <c r="H62" s="13">
        <v>1419.77</v>
      </c>
      <c r="I62" s="14">
        <v>0.52</v>
      </c>
    </row>
    <row r="63" spans="1:9">
      <c r="I63" s="14"/>
    </row>
    <row r="64" spans="1:9">
      <c r="A64" s="11" t="s">
        <v>134</v>
      </c>
      <c r="H64" s="19">
        <v>-917.09</v>
      </c>
      <c r="I64" s="20">
        <v>-0.33</v>
      </c>
    </row>
    <row r="65" spans="1:9">
      <c r="I65" s="14"/>
    </row>
    <row r="66" spans="1:9" ht="9.5" thickBot="1">
      <c r="E66" s="16" t="s">
        <v>135</v>
      </c>
      <c r="H66" s="17">
        <v>274080.90999999997</v>
      </c>
      <c r="I66" s="18">
        <v>100</v>
      </c>
    </row>
    <row r="67" spans="1:9" ht="9.5" thickTop="1">
      <c r="I67" s="14"/>
    </row>
    <row r="68" spans="1:9">
      <c r="A68" s="16" t="s">
        <v>136</v>
      </c>
      <c r="I68" s="14"/>
    </row>
    <row r="69" spans="1:9">
      <c r="A69" s="6">
        <v>1</v>
      </c>
      <c r="B69" s="6" t="s">
        <v>137</v>
      </c>
      <c r="I69" s="14"/>
    </row>
    <row r="70" spans="1:9">
      <c r="I70" s="14"/>
    </row>
    <row r="71" spans="1:9">
      <c r="A71" s="6">
        <v>2</v>
      </c>
      <c r="B71" s="6" t="s">
        <v>799</v>
      </c>
      <c r="I71" s="14"/>
    </row>
    <row r="72" spans="1:9">
      <c r="I72" s="14"/>
    </row>
    <row r="73" spans="1:9">
      <c r="A73" s="6">
        <v>3</v>
      </c>
      <c r="B73" s="21" t="s">
        <v>139</v>
      </c>
      <c r="C73" s="22"/>
      <c r="I73" s="14"/>
    </row>
    <row r="74" spans="1:9">
      <c r="B74" s="22"/>
      <c r="C74" s="22"/>
      <c r="I74" s="14"/>
    </row>
    <row r="75" spans="1:9">
      <c r="B75" s="22"/>
      <c r="C75" s="27" t="s">
        <v>140</v>
      </c>
      <c r="I75" s="14"/>
    </row>
    <row r="76" spans="1:9">
      <c r="B76" s="22"/>
      <c r="C76" s="27" t="s">
        <v>141</v>
      </c>
      <c r="D76" s="16" t="s">
        <v>142</v>
      </c>
      <c r="E76" s="16" t="s">
        <v>143</v>
      </c>
      <c r="I76" s="14"/>
    </row>
    <row r="77" spans="1:9">
      <c r="B77" s="22"/>
      <c r="C77" s="21" t="s">
        <v>2696</v>
      </c>
      <c r="D77" s="6">
        <v>16.077000000000002</v>
      </c>
      <c r="E77" s="6">
        <v>14.378</v>
      </c>
      <c r="I77" s="14"/>
    </row>
    <row r="78" spans="1:9">
      <c r="B78" s="22"/>
      <c r="C78" s="21" t="s">
        <v>2697</v>
      </c>
      <c r="D78" s="6">
        <v>16.077000000000002</v>
      </c>
      <c r="E78" s="6">
        <v>13.364000000000001</v>
      </c>
      <c r="I78" s="14"/>
    </row>
    <row r="79" spans="1:9">
      <c r="B79" s="22"/>
      <c r="C79" s="21" t="s">
        <v>2698</v>
      </c>
      <c r="D79" s="6">
        <v>16.936</v>
      </c>
      <c r="E79" s="6">
        <v>15.163</v>
      </c>
      <c r="I79" s="14"/>
    </row>
    <row r="80" spans="1:9">
      <c r="B80" s="22"/>
      <c r="C80" s="21" t="s">
        <v>2699</v>
      </c>
      <c r="D80" s="6">
        <v>16.935000000000002</v>
      </c>
      <c r="E80" s="6">
        <v>14.094000000000001</v>
      </c>
      <c r="I80" s="14"/>
    </row>
    <row r="81" spans="1:9">
      <c r="I81" s="14"/>
    </row>
    <row r="82" spans="1:9">
      <c r="C82" s="16" t="s">
        <v>1248</v>
      </c>
      <c r="I82" s="14"/>
    </row>
    <row r="83" spans="1:9">
      <c r="C83" s="16" t="s">
        <v>1249</v>
      </c>
      <c r="D83" s="16" t="s">
        <v>1250</v>
      </c>
      <c r="E83" s="16" t="s">
        <v>1251</v>
      </c>
      <c r="F83" s="31" t="s">
        <v>1252</v>
      </c>
      <c r="G83" s="16" t="s">
        <v>1253</v>
      </c>
      <c r="I83" s="14"/>
    </row>
    <row r="84" spans="1:9">
      <c r="C84" s="21" t="s">
        <v>2699</v>
      </c>
      <c r="D84" s="6">
        <v>1.0871999999999999</v>
      </c>
      <c r="E84" s="6">
        <v>1.0871999999999999</v>
      </c>
      <c r="F84" s="12">
        <v>15.113</v>
      </c>
      <c r="G84" s="32">
        <v>46104</v>
      </c>
      <c r="I84" s="14"/>
    </row>
    <row r="85" spans="1:9">
      <c r="C85" s="21" t="s">
        <v>2697</v>
      </c>
      <c r="D85" s="6">
        <v>1.0317000000000001</v>
      </c>
      <c r="E85" s="6">
        <v>1.0317000000000001</v>
      </c>
      <c r="F85" s="12">
        <v>14.335000000000001</v>
      </c>
      <c r="G85" s="32">
        <v>46104</v>
      </c>
      <c r="I85" s="14"/>
    </row>
    <row r="86" spans="1:9">
      <c r="I86" s="14"/>
    </row>
    <row r="87" spans="1:9">
      <c r="A87" s="6">
        <v>4</v>
      </c>
      <c r="B87" s="6" t="s">
        <v>2700</v>
      </c>
      <c r="I87" s="14"/>
    </row>
    <row r="88" spans="1:9">
      <c r="I88" s="14"/>
    </row>
    <row r="89" spans="1:9" ht="20" customHeight="1">
      <c r="A89" s="6">
        <v>5</v>
      </c>
      <c r="B89" s="71" t="s">
        <v>148</v>
      </c>
      <c r="C89" s="72"/>
      <c r="D89" s="72"/>
      <c r="E89" s="72"/>
      <c r="F89" s="72"/>
      <c r="G89" s="72"/>
      <c r="H89" s="72"/>
      <c r="I89" s="73"/>
    </row>
    <row r="90" spans="1:9">
      <c r="A90" s="1"/>
      <c r="B90" s="1"/>
      <c r="C90" s="1"/>
      <c r="D90" s="1"/>
      <c r="E90" s="1"/>
      <c r="F90" s="3"/>
      <c r="G90" s="1"/>
      <c r="H90" s="4"/>
      <c r="I90" s="3"/>
    </row>
    <row r="91" spans="1:9">
      <c r="A91" s="24" t="s">
        <v>149</v>
      </c>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4" t="s">
        <v>2701</v>
      </c>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sheetData>
  <mergeCells count="4">
    <mergeCell ref="A2:C2"/>
    <mergeCell ref="A3:C3"/>
    <mergeCell ref="B4:C4"/>
    <mergeCell ref="B89:I89"/>
  </mergeCells>
  <pageMargins left="0.7" right="0.7" top="0.75" bottom="0.75" header="0.3" footer="0.3"/>
  <pageSetup paperSize="0" orientation="portrait" horizontalDpi="0" verticalDpi="0" copies="0"/>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39C2A-82B8-4AAD-B209-29B59E97D911}">
  <dimension ref="A1:I339"/>
  <sheetViews>
    <sheetView zoomScaleNormal="100"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2595</v>
      </c>
      <c r="D1" s="1"/>
      <c r="E1" s="1"/>
      <c r="F1" s="3"/>
      <c r="G1" s="1"/>
      <c r="H1" s="4"/>
      <c r="I1" s="5"/>
    </row>
    <row r="2" spans="1:9" ht="19.5">
      <c r="A2" s="67" t="s">
        <v>1</v>
      </c>
      <c r="B2" s="68"/>
      <c r="C2" s="68"/>
      <c r="D2" s="7" t="s">
        <v>2</v>
      </c>
      <c r="E2" s="7" t="s">
        <v>620</v>
      </c>
      <c r="F2" s="8" t="s">
        <v>4</v>
      </c>
      <c r="G2" s="7" t="s">
        <v>5</v>
      </c>
      <c r="H2" s="9" t="s">
        <v>6</v>
      </c>
      <c r="I2" s="10" t="s">
        <v>7</v>
      </c>
    </row>
    <row r="3" spans="1:9" ht="15.5">
      <c r="A3" s="69" t="s">
        <v>8</v>
      </c>
      <c r="B3" s="70"/>
      <c r="C3" s="70"/>
      <c r="I3" s="14"/>
    </row>
    <row r="4" spans="1:9" ht="15.5">
      <c r="B4" s="69" t="s">
        <v>9</v>
      </c>
      <c r="C4" s="70"/>
      <c r="I4" s="14"/>
    </row>
    <row r="5" spans="1:9">
      <c r="B5" s="15" t="s">
        <v>10</v>
      </c>
      <c r="C5" s="6" t="s">
        <v>635</v>
      </c>
      <c r="D5" s="6" t="s">
        <v>636</v>
      </c>
      <c r="E5" s="6" t="s">
        <v>30</v>
      </c>
      <c r="G5" s="6">
        <v>5155841</v>
      </c>
      <c r="H5" s="13">
        <v>62174.29</v>
      </c>
      <c r="I5" s="14">
        <v>3.8400000000000003</v>
      </c>
    </row>
    <row r="6" spans="1:9">
      <c r="B6" s="15" t="s">
        <v>10</v>
      </c>
      <c r="C6" s="6" t="s">
        <v>699</v>
      </c>
      <c r="D6" s="6" t="s">
        <v>700</v>
      </c>
      <c r="E6" s="6" t="s">
        <v>692</v>
      </c>
      <c r="G6" s="6">
        <v>4611505</v>
      </c>
      <c r="H6" s="13">
        <v>61974.020000000004</v>
      </c>
      <c r="I6" s="14">
        <v>3.8200000000000003</v>
      </c>
    </row>
    <row r="7" spans="1:9">
      <c r="B7" s="15" t="s">
        <v>10</v>
      </c>
      <c r="C7" s="6" t="s">
        <v>547</v>
      </c>
      <c r="D7" s="6" t="s">
        <v>621</v>
      </c>
      <c r="E7" s="6" t="s">
        <v>30</v>
      </c>
      <c r="G7" s="6">
        <v>6517081</v>
      </c>
      <c r="H7" s="13">
        <v>47675.71</v>
      </c>
      <c r="I7" s="14">
        <v>2.9400000000000004</v>
      </c>
    </row>
    <row r="8" spans="1:9">
      <c r="B8" s="15" t="s">
        <v>10</v>
      </c>
      <c r="C8" s="6" t="s">
        <v>74</v>
      </c>
      <c r="D8" s="6" t="s">
        <v>75</v>
      </c>
      <c r="E8" s="6" t="s">
        <v>30</v>
      </c>
      <c r="G8" s="6">
        <v>4658465</v>
      </c>
      <c r="H8" s="13">
        <v>45625.01</v>
      </c>
      <c r="I8" s="14">
        <v>2.8200000000000003</v>
      </c>
    </row>
    <row r="9" spans="1:9">
      <c r="B9" s="15" t="s">
        <v>10</v>
      </c>
      <c r="C9" s="6" t="s">
        <v>622</v>
      </c>
      <c r="D9" s="6" t="s">
        <v>623</v>
      </c>
      <c r="E9" s="6" t="s">
        <v>624</v>
      </c>
      <c r="G9" s="6">
        <v>2128815</v>
      </c>
      <c r="H9" s="13">
        <v>37944</v>
      </c>
      <c r="I9" s="14">
        <v>2.34</v>
      </c>
    </row>
    <row r="10" spans="1:9">
      <c r="B10" s="15" t="s">
        <v>10</v>
      </c>
      <c r="C10" s="6" t="s">
        <v>637</v>
      </c>
      <c r="D10" s="6" t="s">
        <v>638</v>
      </c>
      <c r="E10" s="6" t="s">
        <v>639</v>
      </c>
      <c r="G10" s="6">
        <v>2573681</v>
      </c>
      <c r="H10" s="13">
        <v>32186.45</v>
      </c>
      <c r="I10" s="14">
        <v>1.9900000000000002</v>
      </c>
    </row>
    <row r="11" spans="1:9">
      <c r="B11" s="15" t="s">
        <v>10</v>
      </c>
      <c r="C11" s="6" t="s">
        <v>1070</v>
      </c>
      <c r="D11" s="6" t="s">
        <v>1071</v>
      </c>
      <c r="E11" s="6" t="s">
        <v>669</v>
      </c>
      <c r="G11" s="6">
        <v>903762</v>
      </c>
      <c r="H11" s="13">
        <v>31668.720000000001</v>
      </c>
      <c r="I11" s="14">
        <v>1.95</v>
      </c>
    </row>
    <row r="12" spans="1:9">
      <c r="B12" s="15" t="s">
        <v>10</v>
      </c>
      <c r="C12" s="6" t="s">
        <v>124</v>
      </c>
      <c r="D12" s="6" t="s">
        <v>125</v>
      </c>
      <c r="E12" s="6" t="s">
        <v>83</v>
      </c>
      <c r="G12" s="6">
        <v>811535</v>
      </c>
      <c r="H12" s="13">
        <v>23978.420000000002</v>
      </c>
      <c r="I12" s="14">
        <v>1.48</v>
      </c>
    </row>
    <row r="13" spans="1:9">
      <c r="B13" s="15" t="s">
        <v>10</v>
      </c>
      <c r="C13" s="6" t="s">
        <v>625</v>
      </c>
      <c r="D13" s="6" t="s">
        <v>626</v>
      </c>
      <c r="E13" s="6" t="s">
        <v>86</v>
      </c>
      <c r="G13" s="6">
        <v>9995683</v>
      </c>
      <c r="H13" s="13">
        <v>22888.11</v>
      </c>
      <c r="I13" s="14">
        <v>1.4100000000000001</v>
      </c>
    </row>
    <row r="14" spans="1:9">
      <c r="B14" s="15" t="s">
        <v>10</v>
      </c>
      <c r="C14" s="6" t="s">
        <v>604</v>
      </c>
      <c r="D14" s="6" t="s">
        <v>807</v>
      </c>
      <c r="E14" s="6" t="s">
        <v>30</v>
      </c>
      <c r="G14" s="6">
        <v>1885969</v>
      </c>
      <c r="H14" s="13">
        <v>21901.760000000002</v>
      </c>
      <c r="I14" s="14">
        <v>1.35</v>
      </c>
    </row>
    <row r="15" spans="1:9">
      <c r="B15" s="15" t="s">
        <v>10</v>
      </c>
      <c r="C15" s="6" t="s">
        <v>570</v>
      </c>
      <c r="D15" s="6" t="s">
        <v>629</v>
      </c>
      <c r="E15" s="6" t="s">
        <v>24</v>
      </c>
      <c r="G15" s="6">
        <v>2726115</v>
      </c>
      <c r="H15" s="13">
        <v>21851.170000000002</v>
      </c>
      <c r="I15" s="14">
        <v>1.35</v>
      </c>
    </row>
    <row r="16" spans="1:9">
      <c r="B16" s="15" t="s">
        <v>10</v>
      </c>
      <c r="C16" s="6" t="s">
        <v>640</v>
      </c>
      <c r="D16" s="6" t="s">
        <v>641</v>
      </c>
      <c r="E16" s="6" t="s">
        <v>639</v>
      </c>
      <c r="G16" s="6">
        <v>1024446</v>
      </c>
      <c r="H16" s="13">
        <v>21031.88</v>
      </c>
      <c r="I16" s="14">
        <v>1.3</v>
      </c>
    </row>
    <row r="17" spans="2:9">
      <c r="B17" s="15" t="s">
        <v>10</v>
      </c>
      <c r="C17" s="6" t="s">
        <v>126</v>
      </c>
      <c r="D17" s="6" t="s">
        <v>127</v>
      </c>
      <c r="E17" s="6" t="s">
        <v>83</v>
      </c>
      <c r="G17" s="6">
        <v>169720</v>
      </c>
      <c r="H17" s="13">
        <v>20885.740000000002</v>
      </c>
      <c r="I17" s="14">
        <v>1.29</v>
      </c>
    </row>
    <row r="18" spans="2:9">
      <c r="B18" s="15" t="s">
        <v>10</v>
      </c>
      <c r="C18" s="6" t="s">
        <v>1072</v>
      </c>
      <c r="D18" s="6" t="s">
        <v>1073</v>
      </c>
      <c r="E18" s="6" t="s">
        <v>1074</v>
      </c>
      <c r="G18" s="6">
        <v>6974827</v>
      </c>
      <c r="H18" s="13">
        <v>20066.580000000002</v>
      </c>
      <c r="I18" s="14">
        <v>1.2400000000000002</v>
      </c>
    </row>
    <row r="19" spans="2:9">
      <c r="B19" s="15" t="s">
        <v>10</v>
      </c>
      <c r="C19" s="6" t="s">
        <v>102</v>
      </c>
      <c r="D19" s="6" t="s">
        <v>103</v>
      </c>
      <c r="E19" s="6" t="s">
        <v>80</v>
      </c>
      <c r="G19" s="6">
        <v>153082</v>
      </c>
      <c r="H19" s="13">
        <v>18486.18</v>
      </c>
      <c r="I19" s="14">
        <v>1.1400000000000001</v>
      </c>
    </row>
    <row r="20" spans="2:9">
      <c r="B20" s="15" t="s">
        <v>10</v>
      </c>
      <c r="C20" s="6" t="s">
        <v>11</v>
      </c>
      <c r="D20" s="6" t="s">
        <v>12</v>
      </c>
      <c r="E20" s="6" t="s">
        <v>13</v>
      </c>
      <c r="G20" s="6">
        <v>490272</v>
      </c>
      <c r="H20" s="13">
        <v>17847.86</v>
      </c>
      <c r="I20" s="14">
        <v>1.1000000000000001</v>
      </c>
    </row>
    <row r="21" spans="2:9">
      <c r="B21" s="15" t="s">
        <v>10</v>
      </c>
      <c r="C21" s="6" t="s">
        <v>1089</v>
      </c>
      <c r="D21" s="6" t="s">
        <v>1090</v>
      </c>
      <c r="E21" s="6" t="s">
        <v>51</v>
      </c>
      <c r="G21" s="6">
        <v>450205</v>
      </c>
      <c r="H21" s="13">
        <v>17753.830000000002</v>
      </c>
      <c r="I21" s="14">
        <v>1.1000000000000001</v>
      </c>
    </row>
    <row r="22" spans="2:9">
      <c r="B22" s="15" t="s">
        <v>10</v>
      </c>
      <c r="C22" s="6" t="s">
        <v>665</v>
      </c>
      <c r="D22" s="6" t="s">
        <v>666</v>
      </c>
      <c r="E22" s="6" t="s">
        <v>27</v>
      </c>
      <c r="G22" s="6">
        <v>999901</v>
      </c>
      <c r="H22" s="13">
        <v>17570.260000000002</v>
      </c>
      <c r="I22" s="14">
        <v>1.08</v>
      </c>
    </row>
    <row r="23" spans="2:9">
      <c r="B23" s="15" t="s">
        <v>10</v>
      </c>
      <c r="C23" s="6" t="s">
        <v>808</v>
      </c>
      <c r="D23" s="6" t="s">
        <v>809</v>
      </c>
      <c r="E23" s="6" t="s">
        <v>30</v>
      </c>
      <c r="G23" s="6">
        <v>4968205</v>
      </c>
      <c r="H23" s="13">
        <v>17557.64</v>
      </c>
      <c r="I23" s="14">
        <v>1.08</v>
      </c>
    </row>
    <row r="24" spans="2:9">
      <c r="B24" s="15" t="s">
        <v>10</v>
      </c>
      <c r="C24" s="6" t="s">
        <v>1085</v>
      </c>
      <c r="D24" s="6" t="s">
        <v>1086</v>
      </c>
      <c r="E24" s="6" t="s">
        <v>1000</v>
      </c>
      <c r="G24" s="6">
        <v>1307200</v>
      </c>
      <c r="H24" s="13">
        <v>17158.310000000001</v>
      </c>
      <c r="I24" s="14">
        <v>1.06</v>
      </c>
    </row>
    <row r="25" spans="2:9">
      <c r="B25" s="15" t="s">
        <v>10</v>
      </c>
      <c r="C25" s="6" t="s">
        <v>685</v>
      </c>
      <c r="D25" s="6" t="s">
        <v>686</v>
      </c>
      <c r="E25" s="6" t="s">
        <v>111</v>
      </c>
      <c r="G25" s="6">
        <v>4043500</v>
      </c>
      <c r="H25" s="13">
        <v>14987.23</v>
      </c>
      <c r="I25" s="14">
        <v>0.91999999999999993</v>
      </c>
    </row>
    <row r="26" spans="2:9">
      <c r="B26" s="15" t="s">
        <v>10</v>
      </c>
      <c r="C26" s="6" t="s">
        <v>630</v>
      </c>
      <c r="D26" s="6" t="s">
        <v>631</v>
      </c>
      <c r="E26" s="6" t="s">
        <v>632</v>
      </c>
      <c r="G26" s="6">
        <v>136082</v>
      </c>
      <c r="H26" s="13">
        <v>14622.01</v>
      </c>
      <c r="I26" s="14">
        <v>0.90000000000000013</v>
      </c>
    </row>
    <row r="27" spans="2:9">
      <c r="B27" s="15" t="s">
        <v>10</v>
      </c>
      <c r="C27" s="6" t="s">
        <v>894</v>
      </c>
      <c r="D27" s="6" t="s">
        <v>895</v>
      </c>
      <c r="E27" s="6" t="s">
        <v>111</v>
      </c>
      <c r="G27" s="6">
        <v>4753841</v>
      </c>
      <c r="H27" s="13">
        <v>14076.12</v>
      </c>
      <c r="I27" s="14">
        <v>0.87000000000000011</v>
      </c>
    </row>
    <row r="28" spans="2:9">
      <c r="B28" s="15" t="s">
        <v>10</v>
      </c>
      <c r="C28" s="6" t="s">
        <v>1280</v>
      </c>
      <c r="D28" s="6" t="s">
        <v>1281</v>
      </c>
      <c r="E28" s="6" t="s">
        <v>676</v>
      </c>
      <c r="G28" s="6">
        <v>706574</v>
      </c>
      <c r="H28" s="13">
        <v>13494.15</v>
      </c>
      <c r="I28" s="14">
        <v>0.83</v>
      </c>
    </row>
    <row r="29" spans="2:9">
      <c r="B29" s="15" t="s">
        <v>10</v>
      </c>
      <c r="C29" s="6" t="s">
        <v>690</v>
      </c>
      <c r="D29" s="6" t="s">
        <v>691</v>
      </c>
      <c r="E29" s="6" t="s">
        <v>692</v>
      </c>
      <c r="G29" s="6">
        <v>4571862</v>
      </c>
      <c r="H29" s="13">
        <v>12846.93</v>
      </c>
      <c r="I29" s="14">
        <v>0.79</v>
      </c>
    </row>
    <row r="30" spans="2:9">
      <c r="B30" s="15" t="s">
        <v>10</v>
      </c>
      <c r="C30" s="6" t="s">
        <v>1075</v>
      </c>
      <c r="D30" s="6" t="s">
        <v>1076</v>
      </c>
      <c r="E30" s="6" t="s">
        <v>639</v>
      </c>
      <c r="G30" s="6">
        <v>511995</v>
      </c>
      <c r="H30" s="13">
        <v>12077.45</v>
      </c>
      <c r="I30" s="14">
        <v>0.75000000000000011</v>
      </c>
    </row>
    <row r="31" spans="2:9">
      <c r="B31" s="15" t="s">
        <v>10</v>
      </c>
      <c r="C31" s="6" t="s">
        <v>711</v>
      </c>
      <c r="D31" s="6" t="s">
        <v>712</v>
      </c>
      <c r="E31" s="6" t="s">
        <v>639</v>
      </c>
      <c r="G31" s="6">
        <v>854854</v>
      </c>
      <c r="H31" s="13">
        <v>11831.18</v>
      </c>
      <c r="I31" s="14">
        <v>0.73</v>
      </c>
    </row>
    <row r="32" spans="2:9">
      <c r="B32" s="15" t="s">
        <v>10</v>
      </c>
      <c r="C32" s="6" t="s">
        <v>695</v>
      </c>
      <c r="D32" s="6" t="s">
        <v>696</v>
      </c>
      <c r="E32" s="6" t="s">
        <v>62</v>
      </c>
      <c r="G32" s="6">
        <v>305000</v>
      </c>
      <c r="H32" s="13">
        <v>11726.64</v>
      </c>
      <c r="I32" s="14">
        <v>0.72000000000000008</v>
      </c>
    </row>
    <row r="33" spans="2:9">
      <c r="B33" s="15" t="s">
        <v>10</v>
      </c>
      <c r="C33" s="6" t="s">
        <v>1312</v>
      </c>
      <c r="D33" s="6" t="s">
        <v>1313</v>
      </c>
      <c r="E33" s="6" t="s">
        <v>27</v>
      </c>
      <c r="G33" s="6">
        <v>450016</v>
      </c>
      <c r="H33" s="13">
        <v>11514.11</v>
      </c>
      <c r="I33" s="14">
        <v>0.71000000000000008</v>
      </c>
    </row>
    <row r="34" spans="2:9">
      <c r="B34" s="15" t="s">
        <v>10</v>
      </c>
      <c r="C34" s="6" t="s">
        <v>1389</v>
      </c>
      <c r="D34" s="6" t="s">
        <v>1390</v>
      </c>
      <c r="E34" s="6" t="s">
        <v>16</v>
      </c>
      <c r="G34" s="6">
        <v>1218489</v>
      </c>
      <c r="H34" s="13">
        <v>10776.93</v>
      </c>
      <c r="I34" s="14">
        <v>0.67</v>
      </c>
    </row>
    <row r="35" spans="2:9">
      <c r="B35" s="15" t="s">
        <v>10</v>
      </c>
      <c r="C35" s="6" t="s">
        <v>104</v>
      </c>
      <c r="D35" s="6" t="s">
        <v>105</v>
      </c>
      <c r="E35" s="6" t="s">
        <v>106</v>
      </c>
      <c r="G35" s="6">
        <v>1095709</v>
      </c>
      <c r="H35" s="13">
        <v>10507.85</v>
      </c>
      <c r="I35" s="14">
        <v>0.65</v>
      </c>
    </row>
    <row r="36" spans="2:9">
      <c r="B36" s="15" t="s">
        <v>10</v>
      </c>
      <c r="C36" s="6" t="s">
        <v>1417</v>
      </c>
      <c r="D36" s="6" t="s">
        <v>1418</v>
      </c>
      <c r="E36" s="6" t="s">
        <v>1419</v>
      </c>
      <c r="G36" s="6">
        <v>597297</v>
      </c>
      <c r="H36" s="13">
        <v>10505.26</v>
      </c>
      <c r="I36" s="14">
        <v>0.65</v>
      </c>
    </row>
    <row r="37" spans="2:9">
      <c r="B37" s="15" t="s">
        <v>10</v>
      </c>
      <c r="C37" s="6" t="s">
        <v>679</v>
      </c>
      <c r="D37" s="6" t="s">
        <v>680</v>
      </c>
      <c r="E37" s="6" t="s">
        <v>48</v>
      </c>
      <c r="G37" s="6">
        <v>611998</v>
      </c>
      <c r="H37" s="13">
        <v>10468.84</v>
      </c>
      <c r="I37" s="14">
        <v>0.65</v>
      </c>
    </row>
    <row r="38" spans="2:9">
      <c r="B38" s="15" t="s">
        <v>10</v>
      </c>
      <c r="C38" s="6" t="s">
        <v>2596</v>
      </c>
      <c r="D38" s="6" t="s">
        <v>2597</v>
      </c>
      <c r="E38" s="6" t="s">
        <v>62</v>
      </c>
      <c r="G38" s="6">
        <v>502995</v>
      </c>
      <c r="H38" s="13">
        <v>10434.630000000001</v>
      </c>
      <c r="I38" s="14">
        <v>0.64</v>
      </c>
    </row>
    <row r="39" spans="2:9">
      <c r="B39" s="15" t="s">
        <v>10</v>
      </c>
      <c r="C39" s="6" t="s">
        <v>2566</v>
      </c>
      <c r="D39" s="6" t="s">
        <v>2567</v>
      </c>
      <c r="E39" s="6" t="s">
        <v>118</v>
      </c>
      <c r="G39" s="6">
        <v>2944267</v>
      </c>
      <c r="H39" s="13">
        <v>9275.91</v>
      </c>
      <c r="I39" s="14">
        <v>0.57000000000000006</v>
      </c>
    </row>
    <row r="40" spans="2:9">
      <c r="B40" s="15" t="s">
        <v>10</v>
      </c>
      <c r="C40" s="6" t="s">
        <v>659</v>
      </c>
      <c r="D40" s="6" t="s">
        <v>660</v>
      </c>
      <c r="E40" s="6" t="s">
        <v>121</v>
      </c>
      <c r="G40" s="6">
        <v>758774</v>
      </c>
      <c r="H40" s="13">
        <v>9247.94</v>
      </c>
      <c r="I40" s="14">
        <v>0.57000000000000006</v>
      </c>
    </row>
    <row r="41" spans="2:9">
      <c r="B41" s="15" t="s">
        <v>10</v>
      </c>
      <c r="C41" s="6" t="s">
        <v>633</v>
      </c>
      <c r="D41" s="6" t="s">
        <v>634</v>
      </c>
      <c r="E41" s="6" t="s">
        <v>24</v>
      </c>
      <c r="G41" s="6">
        <v>2363780</v>
      </c>
      <c r="H41" s="13">
        <v>8970.5500000000011</v>
      </c>
      <c r="I41" s="14">
        <v>0.55000000000000004</v>
      </c>
    </row>
    <row r="42" spans="2:9">
      <c r="B42" s="15" t="s">
        <v>10</v>
      </c>
      <c r="C42" s="6" t="s">
        <v>862</v>
      </c>
      <c r="D42" s="6" t="s">
        <v>863</v>
      </c>
      <c r="E42" s="6" t="s">
        <v>632</v>
      </c>
      <c r="G42" s="6">
        <v>2193450</v>
      </c>
      <c r="H42" s="13">
        <v>8801.2199999999993</v>
      </c>
      <c r="I42" s="14">
        <v>0.54</v>
      </c>
    </row>
    <row r="43" spans="2:9">
      <c r="B43" s="15" t="s">
        <v>10</v>
      </c>
      <c r="C43" s="6" t="s">
        <v>2568</v>
      </c>
      <c r="D43" s="6" t="s">
        <v>2569</v>
      </c>
      <c r="E43" s="6" t="s">
        <v>908</v>
      </c>
      <c r="G43" s="6">
        <v>3704869</v>
      </c>
      <c r="H43" s="13">
        <v>8508.23</v>
      </c>
      <c r="I43" s="14">
        <v>0.53</v>
      </c>
    </row>
    <row r="44" spans="2:9">
      <c r="B44" s="15" t="s">
        <v>10</v>
      </c>
      <c r="C44" s="6" t="s">
        <v>1385</v>
      </c>
      <c r="D44" s="6" t="s">
        <v>1386</v>
      </c>
      <c r="E44" s="6" t="s">
        <v>624</v>
      </c>
      <c r="G44" s="6">
        <v>1967402</v>
      </c>
      <c r="H44" s="13">
        <v>8226.69</v>
      </c>
      <c r="I44" s="14">
        <v>0.51</v>
      </c>
    </row>
    <row r="45" spans="2:9">
      <c r="B45" s="15" t="s">
        <v>10</v>
      </c>
      <c r="C45" s="6" t="s">
        <v>1318</v>
      </c>
      <c r="D45" s="6" t="s">
        <v>1319</v>
      </c>
      <c r="E45" s="6" t="s">
        <v>1320</v>
      </c>
      <c r="G45" s="6">
        <v>830385</v>
      </c>
      <c r="H45" s="13">
        <v>8177.63</v>
      </c>
      <c r="I45" s="14">
        <v>0.5</v>
      </c>
    </row>
    <row r="46" spans="2:9">
      <c r="B46" s="15" t="s">
        <v>10</v>
      </c>
      <c r="C46" s="6" t="s">
        <v>1494</v>
      </c>
      <c r="D46" s="6" t="s">
        <v>1495</v>
      </c>
      <c r="E46" s="6" t="s">
        <v>106</v>
      </c>
      <c r="G46" s="6">
        <v>567879</v>
      </c>
      <c r="H46" s="13">
        <v>8108.18</v>
      </c>
      <c r="I46" s="14">
        <v>0.5</v>
      </c>
    </row>
    <row r="47" spans="2:9">
      <c r="B47" s="15" t="s">
        <v>10</v>
      </c>
      <c r="C47" s="6" t="s">
        <v>89</v>
      </c>
      <c r="D47" s="6" t="s">
        <v>90</v>
      </c>
      <c r="E47" s="6" t="s">
        <v>24</v>
      </c>
      <c r="G47" s="6">
        <v>918941</v>
      </c>
      <c r="H47" s="13">
        <v>8014.08</v>
      </c>
      <c r="I47" s="14">
        <v>0.49</v>
      </c>
    </row>
    <row r="48" spans="2:9">
      <c r="B48" s="15" t="s">
        <v>10</v>
      </c>
      <c r="C48" s="6" t="s">
        <v>1488</v>
      </c>
      <c r="D48" s="6" t="s">
        <v>1489</v>
      </c>
      <c r="E48" s="6" t="s">
        <v>62</v>
      </c>
      <c r="G48" s="6">
        <v>7364374</v>
      </c>
      <c r="H48" s="13">
        <v>7738.4800000000005</v>
      </c>
      <c r="I48" s="14">
        <v>0.48000000000000004</v>
      </c>
    </row>
    <row r="49" spans="2:9">
      <c r="B49" s="15" t="s">
        <v>10</v>
      </c>
      <c r="C49" s="6" t="s">
        <v>2598</v>
      </c>
      <c r="D49" s="6" t="s">
        <v>2599</v>
      </c>
      <c r="E49" s="6" t="s">
        <v>41</v>
      </c>
      <c r="G49" s="6">
        <v>1900000</v>
      </c>
      <c r="H49" s="13">
        <v>7501.2</v>
      </c>
      <c r="I49" s="14">
        <v>0.45999999999999996</v>
      </c>
    </row>
    <row r="50" spans="2:9">
      <c r="B50" s="15" t="s">
        <v>10</v>
      </c>
      <c r="C50" s="6" t="s">
        <v>2548</v>
      </c>
      <c r="D50" s="6" t="s">
        <v>2549</v>
      </c>
      <c r="E50" s="6" t="s">
        <v>99</v>
      </c>
      <c r="G50" s="6">
        <v>1205357</v>
      </c>
      <c r="H50" s="13">
        <v>7438.8600000000006</v>
      </c>
      <c r="I50" s="14">
        <v>0.45999999999999996</v>
      </c>
    </row>
    <row r="51" spans="2:9">
      <c r="B51" s="15" t="s">
        <v>10</v>
      </c>
      <c r="C51" s="6" t="s">
        <v>896</v>
      </c>
      <c r="D51" s="6" t="s">
        <v>897</v>
      </c>
      <c r="E51" s="6" t="s">
        <v>898</v>
      </c>
      <c r="G51" s="6">
        <v>2589927</v>
      </c>
      <c r="H51" s="13">
        <v>7372.2300000000005</v>
      </c>
      <c r="I51" s="14">
        <v>0.45000000000000007</v>
      </c>
    </row>
    <row r="52" spans="2:9">
      <c r="B52" s="15" t="s">
        <v>10</v>
      </c>
      <c r="C52" s="6" t="s">
        <v>1077</v>
      </c>
      <c r="D52" s="6" t="s">
        <v>1078</v>
      </c>
      <c r="E52" s="6" t="s">
        <v>1074</v>
      </c>
      <c r="G52" s="6">
        <v>353900</v>
      </c>
      <c r="H52" s="13">
        <v>7273.35</v>
      </c>
      <c r="I52" s="14">
        <v>0.45000000000000007</v>
      </c>
    </row>
    <row r="53" spans="2:9">
      <c r="B53" s="15" t="s">
        <v>10</v>
      </c>
      <c r="C53" s="6" t="s">
        <v>681</v>
      </c>
      <c r="D53" s="6" t="s">
        <v>682</v>
      </c>
      <c r="E53" s="6" t="s">
        <v>27</v>
      </c>
      <c r="G53" s="6">
        <v>351681</v>
      </c>
      <c r="H53" s="13">
        <v>7260.1</v>
      </c>
      <c r="I53" s="14">
        <v>0.45000000000000007</v>
      </c>
    </row>
    <row r="54" spans="2:9">
      <c r="B54" s="15" t="s">
        <v>10</v>
      </c>
      <c r="C54" s="6" t="s">
        <v>52</v>
      </c>
      <c r="D54" s="6" t="s">
        <v>53</v>
      </c>
      <c r="E54" s="6" t="s">
        <v>54</v>
      </c>
      <c r="G54" s="6">
        <v>1765440</v>
      </c>
      <c r="H54" s="13">
        <v>7073.24</v>
      </c>
      <c r="I54" s="14">
        <v>0.44</v>
      </c>
    </row>
    <row r="55" spans="2:9">
      <c r="B55" s="15" t="s">
        <v>10</v>
      </c>
      <c r="C55" s="6" t="s">
        <v>1953</v>
      </c>
      <c r="D55" s="6" t="s">
        <v>1954</v>
      </c>
      <c r="E55" s="6" t="s">
        <v>62</v>
      </c>
      <c r="G55" s="6">
        <v>1664282</v>
      </c>
      <c r="H55" s="13">
        <v>6861.83</v>
      </c>
      <c r="I55" s="14">
        <v>0.42000000000000004</v>
      </c>
    </row>
    <row r="56" spans="2:9">
      <c r="B56" s="15" t="s">
        <v>10</v>
      </c>
      <c r="C56" s="6" t="s">
        <v>1441</v>
      </c>
      <c r="D56" s="6" t="s">
        <v>1442</v>
      </c>
      <c r="E56" s="6" t="s">
        <v>62</v>
      </c>
      <c r="G56" s="6">
        <v>23035</v>
      </c>
      <c r="H56" s="13">
        <v>6621.41</v>
      </c>
      <c r="I56" s="14">
        <v>0.41000000000000003</v>
      </c>
    </row>
    <row r="57" spans="2:9">
      <c r="B57" s="15" t="s">
        <v>10</v>
      </c>
      <c r="C57" s="6" t="s">
        <v>1351</v>
      </c>
      <c r="D57" s="6" t="s">
        <v>1352</v>
      </c>
      <c r="E57" s="6" t="s">
        <v>99</v>
      </c>
      <c r="G57" s="6">
        <v>1031281</v>
      </c>
      <c r="H57" s="13">
        <v>6409.41</v>
      </c>
      <c r="I57" s="14">
        <v>0.4</v>
      </c>
    </row>
    <row r="58" spans="2:9">
      <c r="B58" s="15" t="s">
        <v>10</v>
      </c>
      <c r="C58" s="6" t="s">
        <v>1957</v>
      </c>
      <c r="D58" s="6" t="s">
        <v>1958</v>
      </c>
      <c r="E58" s="6" t="s">
        <v>57</v>
      </c>
      <c r="G58" s="6">
        <v>289520</v>
      </c>
      <c r="H58" s="13">
        <v>6374.6500000000005</v>
      </c>
      <c r="I58" s="14">
        <v>0.39</v>
      </c>
    </row>
    <row r="59" spans="2:9">
      <c r="B59" s="15" t="s">
        <v>10</v>
      </c>
      <c r="C59" s="6" t="s">
        <v>827</v>
      </c>
      <c r="D59" s="6" t="s">
        <v>828</v>
      </c>
      <c r="E59" s="6" t="s">
        <v>24</v>
      </c>
      <c r="G59" s="6">
        <v>3190763</v>
      </c>
      <c r="H59" s="13">
        <v>6208.27</v>
      </c>
      <c r="I59" s="14">
        <v>0.38</v>
      </c>
    </row>
    <row r="60" spans="2:9">
      <c r="B60" s="15" t="s">
        <v>10</v>
      </c>
      <c r="C60" s="6" t="s">
        <v>67</v>
      </c>
      <c r="D60" s="6" t="s">
        <v>68</v>
      </c>
      <c r="E60" s="6" t="s">
        <v>69</v>
      </c>
      <c r="G60" s="6">
        <v>930950</v>
      </c>
      <c r="H60" s="13">
        <v>6095.86</v>
      </c>
      <c r="I60" s="14">
        <v>0.38</v>
      </c>
    </row>
    <row r="61" spans="2:9">
      <c r="B61" s="15" t="s">
        <v>10</v>
      </c>
      <c r="C61" s="6" t="s">
        <v>720</v>
      </c>
      <c r="D61" s="6" t="s">
        <v>721</v>
      </c>
      <c r="E61" s="6" t="s">
        <v>717</v>
      </c>
      <c r="G61" s="6">
        <v>2058145</v>
      </c>
      <c r="H61" s="13">
        <v>6056.09</v>
      </c>
      <c r="I61" s="14">
        <v>0.37</v>
      </c>
    </row>
    <row r="62" spans="2:9">
      <c r="B62" s="15" t="s">
        <v>10</v>
      </c>
      <c r="C62" s="6" t="s">
        <v>646</v>
      </c>
      <c r="D62" s="6" t="s">
        <v>647</v>
      </c>
      <c r="E62" s="6" t="s">
        <v>648</v>
      </c>
      <c r="G62" s="6">
        <v>525637</v>
      </c>
      <c r="H62" s="13">
        <v>5850.87</v>
      </c>
      <c r="I62" s="14">
        <v>0.36000000000000004</v>
      </c>
    </row>
    <row r="63" spans="2:9">
      <c r="B63" s="15" t="s">
        <v>10</v>
      </c>
      <c r="C63" s="6" t="s">
        <v>1909</v>
      </c>
      <c r="D63" s="6" t="s">
        <v>1910</v>
      </c>
      <c r="E63" s="6" t="s">
        <v>83</v>
      </c>
      <c r="G63" s="6">
        <v>65935</v>
      </c>
      <c r="H63" s="13">
        <v>5790.08</v>
      </c>
      <c r="I63" s="14">
        <v>0.36000000000000004</v>
      </c>
    </row>
    <row r="64" spans="2:9">
      <c r="B64" s="15" t="s">
        <v>10</v>
      </c>
      <c r="C64" s="6" t="s">
        <v>825</v>
      </c>
      <c r="D64" s="6" t="s">
        <v>826</v>
      </c>
      <c r="E64" s="6" t="s">
        <v>48</v>
      </c>
      <c r="G64" s="6">
        <v>933806</v>
      </c>
      <c r="H64" s="13">
        <v>5515.06</v>
      </c>
      <c r="I64" s="14">
        <v>0.34</v>
      </c>
    </row>
    <row r="65" spans="2:9">
      <c r="B65" s="15" t="s">
        <v>10</v>
      </c>
      <c r="C65" s="6" t="s">
        <v>688</v>
      </c>
      <c r="D65" s="6" t="s">
        <v>689</v>
      </c>
      <c r="E65" s="6" t="s">
        <v>639</v>
      </c>
      <c r="G65" s="6">
        <v>2880796</v>
      </c>
      <c r="H65" s="13">
        <v>5405.53</v>
      </c>
      <c r="I65" s="14">
        <v>0.33</v>
      </c>
    </row>
    <row r="66" spans="2:9">
      <c r="B66" s="15" t="s">
        <v>10</v>
      </c>
      <c r="C66" s="6" t="s">
        <v>899</v>
      </c>
      <c r="D66" s="6" t="s">
        <v>900</v>
      </c>
      <c r="E66" s="6" t="s">
        <v>901</v>
      </c>
      <c r="G66" s="6">
        <v>1018866</v>
      </c>
      <c r="H66" s="13">
        <v>4589.4800000000005</v>
      </c>
      <c r="I66" s="14">
        <v>0.27999999999999997</v>
      </c>
    </row>
    <row r="67" spans="2:9">
      <c r="B67" s="15" t="s">
        <v>10</v>
      </c>
      <c r="C67" s="6" t="s">
        <v>649</v>
      </c>
      <c r="D67" s="6" t="s">
        <v>650</v>
      </c>
      <c r="E67" s="6" t="s">
        <v>80</v>
      </c>
      <c r="G67" s="6">
        <v>187375</v>
      </c>
      <c r="H67" s="13">
        <v>4568.2</v>
      </c>
      <c r="I67" s="14">
        <v>0.27999999999999997</v>
      </c>
    </row>
    <row r="68" spans="2:9">
      <c r="B68" s="15" t="s">
        <v>10</v>
      </c>
      <c r="C68" s="6" t="s">
        <v>1433</v>
      </c>
      <c r="D68" s="6" t="s">
        <v>1434</v>
      </c>
      <c r="E68" s="6" t="s">
        <v>99</v>
      </c>
      <c r="G68" s="6">
        <v>61375</v>
      </c>
      <c r="H68" s="13">
        <v>4553.41</v>
      </c>
      <c r="I68" s="14">
        <v>0.27999999999999997</v>
      </c>
    </row>
    <row r="69" spans="2:9">
      <c r="B69" s="15" t="s">
        <v>10</v>
      </c>
      <c r="C69" s="6" t="s">
        <v>2600</v>
      </c>
      <c r="D69" s="6" t="s">
        <v>2601</v>
      </c>
      <c r="E69" s="6" t="s">
        <v>57</v>
      </c>
      <c r="G69" s="6">
        <v>553996</v>
      </c>
      <c r="H69" s="13">
        <v>4297.3500000000004</v>
      </c>
      <c r="I69" s="14">
        <v>0.27</v>
      </c>
    </row>
    <row r="70" spans="2:9">
      <c r="B70" s="15" t="s">
        <v>10</v>
      </c>
      <c r="C70" s="6" t="s">
        <v>1453</v>
      </c>
      <c r="D70" s="6" t="s">
        <v>1454</v>
      </c>
      <c r="E70" s="6" t="s">
        <v>27</v>
      </c>
      <c r="G70" s="6">
        <v>320750</v>
      </c>
      <c r="H70" s="13">
        <v>3926.62</v>
      </c>
      <c r="I70" s="14">
        <v>0.24000000000000002</v>
      </c>
    </row>
    <row r="71" spans="2:9">
      <c r="B71" s="15" t="s">
        <v>10</v>
      </c>
      <c r="C71" s="6" t="s">
        <v>868</v>
      </c>
      <c r="D71" s="6" t="s">
        <v>869</v>
      </c>
      <c r="E71" s="6" t="s">
        <v>717</v>
      </c>
      <c r="G71" s="6">
        <v>240881</v>
      </c>
      <c r="H71" s="13">
        <v>3544.08</v>
      </c>
      <c r="I71" s="14">
        <v>0.22</v>
      </c>
    </row>
    <row r="72" spans="2:9">
      <c r="B72" s="15" t="s">
        <v>10</v>
      </c>
      <c r="C72" s="6" t="s">
        <v>2602</v>
      </c>
      <c r="D72" s="6" t="s">
        <v>2603</v>
      </c>
      <c r="E72" s="6" t="s">
        <v>99</v>
      </c>
      <c r="G72" s="6">
        <v>243192</v>
      </c>
      <c r="H72" s="13">
        <v>3190.92</v>
      </c>
      <c r="I72" s="14">
        <v>0.2</v>
      </c>
    </row>
    <row r="73" spans="2:9">
      <c r="B73" s="15" t="s">
        <v>10</v>
      </c>
      <c r="C73" s="6" t="s">
        <v>1397</v>
      </c>
      <c r="D73" s="6" t="s">
        <v>1398</v>
      </c>
      <c r="E73" s="6" t="s">
        <v>928</v>
      </c>
      <c r="G73" s="6">
        <v>406189</v>
      </c>
      <c r="H73" s="13">
        <v>2932.08</v>
      </c>
      <c r="I73" s="14">
        <v>0.18000000000000002</v>
      </c>
    </row>
    <row r="74" spans="2:9">
      <c r="B74" s="15" t="s">
        <v>10</v>
      </c>
      <c r="C74" s="6" t="s">
        <v>911</v>
      </c>
      <c r="D74" s="6" t="s">
        <v>912</v>
      </c>
      <c r="E74" s="6" t="s">
        <v>13</v>
      </c>
      <c r="G74" s="6">
        <v>1149000</v>
      </c>
      <c r="H74" s="13">
        <v>2820.8</v>
      </c>
      <c r="I74" s="14">
        <v>0.17</v>
      </c>
    </row>
    <row r="75" spans="2:9">
      <c r="B75" s="15" t="s">
        <v>10</v>
      </c>
      <c r="C75" s="6" t="s">
        <v>2604</v>
      </c>
      <c r="D75" s="6" t="s">
        <v>2605</v>
      </c>
      <c r="E75" s="6" t="s">
        <v>54</v>
      </c>
      <c r="G75" s="6">
        <v>210672</v>
      </c>
      <c r="H75" s="13">
        <v>2694.4900000000002</v>
      </c>
      <c r="I75" s="14">
        <v>0.17</v>
      </c>
    </row>
    <row r="76" spans="2:9">
      <c r="B76" s="15" t="s">
        <v>10</v>
      </c>
      <c r="C76" s="6" t="s">
        <v>1947</v>
      </c>
      <c r="D76" s="6" t="s">
        <v>1948</v>
      </c>
      <c r="E76" s="6" t="s">
        <v>24</v>
      </c>
      <c r="G76" s="6">
        <v>440234</v>
      </c>
      <c r="H76" s="13">
        <v>2465.09</v>
      </c>
      <c r="I76" s="14">
        <v>0.15</v>
      </c>
    </row>
    <row r="77" spans="2:9">
      <c r="B77" s="15" t="s">
        <v>10</v>
      </c>
      <c r="C77" s="6" t="s">
        <v>715</v>
      </c>
      <c r="D77" s="6" t="s">
        <v>716</v>
      </c>
      <c r="E77" s="6" t="s">
        <v>717</v>
      </c>
      <c r="G77" s="6">
        <v>172297</v>
      </c>
      <c r="H77" s="13">
        <v>2444.89</v>
      </c>
      <c r="I77" s="14">
        <v>0.15</v>
      </c>
    </row>
    <row r="78" spans="2:9">
      <c r="B78" s="15" t="s">
        <v>10</v>
      </c>
      <c r="C78" s="6" t="s">
        <v>2606</v>
      </c>
      <c r="D78" s="6" t="s">
        <v>2607</v>
      </c>
      <c r="E78" s="6" t="s">
        <v>655</v>
      </c>
      <c r="G78" s="6">
        <v>450000</v>
      </c>
      <c r="H78" s="13">
        <v>2406.15</v>
      </c>
      <c r="I78" s="14">
        <v>0.15</v>
      </c>
    </row>
    <row r="79" spans="2:9">
      <c r="B79" s="15" t="s">
        <v>10</v>
      </c>
      <c r="C79" s="6" t="s">
        <v>942</v>
      </c>
      <c r="D79" s="6" t="s">
        <v>943</v>
      </c>
      <c r="E79" s="6" t="s">
        <v>111</v>
      </c>
      <c r="G79" s="6">
        <v>2559758</v>
      </c>
      <c r="H79" s="13">
        <v>2363.17</v>
      </c>
      <c r="I79" s="14">
        <v>0.15</v>
      </c>
    </row>
    <row r="80" spans="2:9">
      <c r="B80" s="15" t="s">
        <v>10</v>
      </c>
      <c r="C80" s="6" t="s">
        <v>2550</v>
      </c>
      <c r="D80" s="6" t="s">
        <v>2551</v>
      </c>
      <c r="E80" s="6" t="s">
        <v>99</v>
      </c>
      <c r="G80" s="6">
        <v>200000</v>
      </c>
      <c r="H80" s="13">
        <v>2326.2000000000003</v>
      </c>
      <c r="I80" s="14">
        <v>0.13999999999999999</v>
      </c>
    </row>
    <row r="81" spans="2:9">
      <c r="B81" s="15" t="s">
        <v>10</v>
      </c>
      <c r="C81" s="6" t="s">
        <v>835</v>
      </c>
      <c r="D81" s="6" t="s">
        <v>836</v>
      </c>
      <c r="E81" s="6" t="s">
        <v>19</v>
      </c>
      <c r="G81" s="6">
        <v>360330</v>
      </c>
      <c r="H81" s="13">
        <v>2254.9500000000003</v>
      </c>
      <c r="I81" s="14">
        <v>0.13999999999999999</v>
      </c>
    </row>
    <row r="82" spans="2:9">
      <c r="B82" s="15" t="s">
        <v>10</v>
      </c>
      <c r="C82" s="6" t="s">
        <v>2608</v>
      </c>
      <c r="D82" s="6" t="s">
        <v>2609</v>
      </c>
      <c r="E82" s="6" t="s">
        <v>624</v>
      </c>
      <c r="G82" s="6">
        <v>164730</v>
      </c>
      <c r="H82" s="13">
        <v>2220.4</v>
      </c>
      <c r="I82" s="14">
        <v>0.13999999999999999</v>
      </c>
    </row>
    <row r="83" spans="2:9">
      <c r="B83" s="15" t="s">
        <v>10</v>
      </c>
      <c r="C83" s="6" t="s">
        <v>864</v>
      </c>
      <c r="D83" s="6" t="s">
        <v>865</v>
      </c>
      <c r="E83" s="6" t="s">
        <v>57</v>
      </c>
      <c r="G83" s="6">
        <v>53263</v>
      </c>
      <c r="H83" s="13">
        <v>2150.7600000000002</v>
      </c>
      <c r="I83" s="14">
        <v>0.13</v>
      </c>
    </row>
    <row r="84" spans="2:9">
      <c r="B84" s="15" t="s">
        <v>10</v>
      </c>
      <c r="C84" s="6" t="s">
        <v>2538</v>
      </c>
      <c r="D84" s="6" t="s">
        <v>2539</v>
      </c>
      <c r="E84" s="6" t="s">
        <v>27</v>
      </c>
      <c r="G84" s="6">
        <v>212330</v>
      </c>
      <c r="H84" s="13">
        <v>2063.85</v>
      </c>
      <c r="I84" s="14">
        <v>0.13</v>
      </c>
    </row>
    <row r="85" spans="2:9">
      <c r="B85" s="15" t="s">
        <v>10</v>
      </c>
      <c r="C85" s="6" t="s">
        <v>65</v>
      </c>
      <c r="D85" s="6" t="s">
        <v>66</v>
      </c>
      <c r="E85" s="6" t="s">
        <v>27</v>
      </c>
      <c r="G85" s="6">
        <v>93375</v>
      </c>
      <c r="H85" s="13">
        <v>1990.47</v>
      </c>
      <c r="I85" s="14">
        <v>0.12000000000000001</v>
      </c>
    </row>
    <row r="86" spans="2:9">
      <c r="B86" s="15" t="s">
        <v>10</v>
      </c>
      <c r="C86" s="6" t="s">
        <v>1329</v>
      </c>
      <c r="D86" s="6" t="s">
        <v>1330</v>
      </c>
      <c r="E86" s="6" t="s">
        <v>931</v>
      </c>
      <c r="G86" s="6">
        <v>443750</v>
      </c>
      <c r="H86" s="13">
        <v>1926.32</v>
      </c>
      <c r="I86" s="14">
        <v>0.12000000000000001</v>
      </c>
    </row>
    <row r="87" spans="2:9">
      <c r="B87" s="15" t="s">
        <v>10</v>
      </c>
      <c r="C87" s="6" t="s">
        <v>703</v>
      </c>
      <c r="D87" s="6" t="s">
        <v>704</v>
      </c>
      <c r="E87" s="6" t="s">
        <v>24</v>
      </c>
      <c r="G87" s="6">
        <v>613502</v>
      </c>
      <c r="H87" s="13">
        <v>1871.18</v>
      </c>
      <c r="I87" s="14">
        <v>0.12000000000000001</v>
      </c>
    </row>
    <row r="88" spans="2:9">
      <c r="B88" s="15" t="s">
        <v>10</v>
      </c>
      <c r="C88" s="6" t="s">
        <v>854</v>
      </c>
      <c r="D88" s="6" t="s">
        <v>855</v>
      </c>
      <c r="E88" s="6" t="s">
        <v>632</v>
      </c>
      <c r="G88" s="6">
        <v>72000</v>
      </c>
      <c r="H88" s="13">
        <v>1841.54</v>
      </c>
      <c r="I88" s="14">
        <v>0.11</v>
      </c>
    </row>
    <row r="89" spans="2:9">
      <c r="B89" s="15" t="s">
        <v>10</v>
      </c>
      <c r="C89" s="6" t="s">
        <v>55</v>
      </c>
      <c r="D89" s="6" t="s">
        <v>56</v>
      </c>
      <c r="E89" s="6" t="s">
        <v>57</v>
      </c>
      <c r="G89" s="6">
        <v>25000</v>
      </c>
      <c r="H89" s="13">
        <v>1710.88</v>
      </c>
      <c r="I89" s="14">
        <v>0.11</v>
      </c>
    </row>
    <row r="90" spans="2:9">
      <c r="B90" s="15" t="s">
        <v>10</v>
      </c>
      <c r="C90" s="6" t="s">
        <v>550</v>
      </c>
      <c r="D90" s="6" t="s">
        <v>656</v>
      </c>
      <c r="E90" s="6" t="s">
        <v>30</v>
      </c>
      <c r="G90" s="6">
        <v>690300</v>
      </c>
      <c r="H90" s="13">
        <v>1709.18</v>
      </c>
      <c r="I90" s="14">
        <v>0.11</v>
      </c>
    </row>
    <row r="91" spans="2:9">
      <c r="B91" s="15" t="s">
        <v>10</v>
      </c>
      <c r="C91" s="6" t="s">
        <v>2610</v>
      </c>
      <c r="D91" s="6" t="s">
        <v>2611</v>
      </c>
      <c r="E91" s="6" t="s">
        <v>24</v>
      </c>
      <c r="G91" s="6">
        <v>147280</v>
      </c>
      <c r="H91" s="13">
        <v>1705.5</v>
      </c>
      <c r="I91" s="14">
        <v>0.11</v>
      </c>
    </row>
    <row r="92" spans="2:9">
      <c r="B92" s="15" t="s">
        <v>10</v>
      </c>
      <c r="C92" s="6" t="s">
        <v>829</v>
      </c>
      <c r="D92" s="6" t="s">
        <v>830</v>
      </c>
      <c r="E92" s="6" t="s">
        <v>24</v>
      </c>
      <c r="G92" s="6">
        <v>89287</v>
      </c>
      <c r="H92" s="13">
        <v>1637.97</v>
      </c>
      <c r="I92" s="14">
        <v>0.1</v>
      </c>
    </row>
    <row r="93" spans="2:9">
      <c r="B93" s="15" t="s">
        <v>10</v>
      </c>
      <c r="C93" s="6" t="s">
        <v>667</v>
      </c>
      <c r="D93" s="6" t="s">
        <v>668</v>
      </c>
      <c r="E93" s="6" t="s">
        <v>669</v>
      </c>
      <c r="G93" s="6">
        <v>157097</v>
      </c>
      <c r="H93" s="13">
        <v>1547.56</v>
      </c>
      <c r="I93" s="14">
        <v>0.1</v>
      </c>
    </row>
    <row r="94" spans="2:9">
      <c r="B94" s="15" t="s">
        <v>10</v>
      </c>
      <c r="C94" s="6" t="s">
        <v>858</v>
      </c>
      <c r="D94" s="6" t="s">
        <v>859</v>
      </c>
      <c r="E94" s="6" t="s">
        <v>717</v>
      </c>
      <c r="G94" s="6">
        <v>304425</v>
      </c>
      <c r="H94" s="13">
        <v>1534.6100000000001</v>
      </c>
      <c r="I94" s="14">
        <v>9.0000000000000011E-2</v>
      </c>
    </row>
    <row r="95" spans="2:9">
      <c r="B95" s="15" t="s">
        <v>10</v>
      </c>
      <c r="C95" s="6" t="s">
        <v>2612</v>
      </c>
      <c r="D95" s="6" t="s">
        <v>2613</v>
      </c>
      <c r="E95" s="6" t="s">
        <v>83</v>
      </c>
      <c r="G95" s="6">
        <v>82922</v>
      </c>
      <c r="H95" s="13">
        <v>1474.3500000000001</v>
      </c>
      <c r="I95" s="14">
        <v>9.0000000000000011E-2</v>
      </c>
    </row>
    <row r="96" spans="2:9">
      <c r="B96" s="15" t="s">
        <v>10</v>
      </c>
      <c r="C96" s="6" t="s">
        <v>627</v>
      </c>
      <c r="D96" s="6" t="s">
        <v>628</v>
      </c>
      <c r="E96" s="6" t="s">
        <v>24</v>
      </c>
      <c r="G96" s="6">
        <v>105000</v>
      </c>
      <c r="H96" s="13">
        <v>1422.44</v>
      </c>
      <c r="I96" s="14">
        <v>9.0000000000000011E-2</v>
      </c>
    </row>
    <row r="97" spans="2:9">
      <c r="B97" s="15" t="s">
        <v>10</v>
      </c>
      <c r="C97" s="6" t="s">
        <v>91</v>
      </c>
      <c r="D97" s="6" t="s">
        <v>92</v>
      </c>
      <c r="E97" s="6" t="s">
        <v>19</v>
      </c>
      <c r="G97" s="6">
        <v>51929</v>
      </c>
      <c r="H97" s="13">
        <v>1393.51</v>
      </c>
      <c r="I97" s="14">
        <v>9.0000000000000011E-2</v>
      </c>
    </row>
    <row r="98" spans="2:9">
      <c r="B98" s="15" t="s">
        <v>10</v>
      </c>
      <c r="C98" s="6" t="s">
        <v>814</v>
      </c>
      <c r="D98" s="6" t="s">
        <v>815</v>
      </c>
      <c r="E98" s="6" t="s">
        <v>30</v>
      </c>
      <c r="G98" s="6">
        <v>1368000</v>
      </c>
      <c r="H98" s="13">
        <v>1375.66</v>
      </c>
      <c r="I98" s="14">
        <v>0.08</v>
      </c>
    </row>
    <row r="99" spans="2:9">
      <c r="B99" s="15" t="s">
        <v>10</v>
      </c>
      <c r="C99" s="6" t="s">
        <v>2614</v>
      </c>
      <c r="D99" s="6" t="s">
        <v>2615</v>
      </c>
      <c r="E99" s="6" t="s">
        <v>27</v>
      </c>
      <c r="G99" s="6">
        <v>875000</v>
      </c>
      <c r="H99" s="13">
        <v>1194.73</v>
      </c>
      <c r="I99" s="14">
        <v>6.9999999999999993E-2</v>
      </c>
    </row>
    <row r="100" spans="2:9">
      <c r="B100" s="15" t="s">
        <v>10</v>
      </c>
      <c r="C100" s="6" t="s">
        <v>661</v>
      </c>
      <c r="D100" s="6" t="s">
        <v>662</v>
      </c>
      <c r="E100" s="6" t="s">
        <v>118</v>
      </c>
      <c r="G100" s="6">
        <v>95811</v>
      </c>
      <c r="H100" s="13">
        <v>1140.73</v>
      </c>
      <c r="I100" s="14">
        <v>6.9999999999999993E-2</v>
      </c>
    </row>
    <row r="101" spans="2:9">
      <c r="B101" s="15" t="s">
        <v>10</v>
      </c>
      <c r="C101" s="6" t="s">
        <v>1935</v>
      </c>
      <c r="D101" s="6" t="s">
        <v>1936</v>
      </c>
      <c r="E101" s="6" t="s">
        <v>19</v>
      </c>
      <c r="G101" s="6">
        <v>38704</v>
      </c>
      <c r="H101" s="13">
        <v>1084.29</v>
      </c>
      <c r="I101" s="14">
        <v>6.9999999999999993E-2</v>
      </c>
    </row>
    <row r="102" spans="2:9">
      <c r="B102" s="15" t="s">
        <v>10</v>
      </c>
      <c r="C102" s="6" t="s">
        <v>116</v>
      </c>
      <c r="D102" s="6" t="s">
        <v>117</v>
      </c>
      <c r="E102" s="6" t="s">
        <v>118</v>
      </c>
      <c r="G102" s="6">
        <v>16400</v>
      </c>
      <c r="H102" s="13">
        <v>1074.04</v>
      </c>
      <c r="I102" s="14">
        <v>6.9999999999999993E-2</v>
      </c>
    </row>
    <row r="103" spans="2:9">
      <c r="B103" s="15" t="s">
        <v>10</v>
      </c>
      <c r="C103" s="6" t="s">
        <v>58</v>
      </c>
      <c r="D103" s="6" t="s">
        <v>59</v>
      </c>
      <c r="E103" s="6" t="s">
        <v>57</v>
      </c>
      <c r="G103" s="6">
        <v>23600</v>
      </c>
      <c r="H103" s="13">
        <v>1062.02</v>
      </c>
      <c r="I103" s="14">
        <v>6.9999999999999993E-2</v>
      </c>
    </row>
    <row r="104" spans="2:9">
      <c r="B104" s="15" t="s">
        <v>10</v>
      </c>
      <c r="C104" s="6" t="s">
        <v>1518</v>
      </c>
      <c r="D104" s="6" t="s">
        <v>1519</v>
      </c>
      <c r="E104" s="6" t="s">
        <v>83</v>
      </c>
      <c r="G104" s="6">
        <v>320002</v>
      </c>
      <c r="H104" s="13">
        <v>947.85</v>
      </c>
      <c r="I104" s="14">
        <v>6.0000000000000005E-2</v>
      </c>
    </row>
    <row r="105" spans="2:9">
      <c r="B105" s="15" t="s">
        <v>10</v>
      </c>
      <c r="C105" s="6" t="s">
        <v>1338</v>
      </c>
      <c r="D105" s="6" t="s">
        <v>1339</v>
      </c>
      <c r="E105" s="6" t="s">
        <v>118</v>
      </c>
      <c r="G105" s="6">
        <v>94504</v>
      </c>
      <c r="H105" s="13">
        <v>869.53</v>
      </c>
      <c r="I105" s="14">
        <v>0.05</v>
      </c>
    </row>
    <row r="106" spans="2:9">
      <c r="B106" s="15" t="s">
        <v>10</v>
      </c>
      <c r="C106" s="6" t="s">
        <v>1470</v>
      </c>
      <c r="D106" s="6" t="s">
        <v>1471</v>
      </c>
      <c r="E106" s="6" t="s">
        <v>27</v>
      </c>
      <c r="G106" s="6">
        <v>59400</v>
      </c>
      <c r="H106" s="13">
        <v>517.49</v>
      </c>
      <c r="I106" s="14">
        <v>3.0000000000000002E-2</v>
      </c>
    </row>
    <row r="107" spans="2:9">
      <c r="B107" s="15" t="s">
        <v>10</v>
      </c>
      <c r="C107" s="6" t="s">
        <v>1915</v>
      </c>
      <c r="D107" s="6" t="s">
        <v>1916</v>
      </c>
      <c r="E107" s="6" t="s">
        <v>639</v>
      </c>
      <c r="G107" s="6">
        <v>9220</v>
      </c>
      <c r="H107" s="13">
        <v>449.68</v>
      </c>
      <c r="I107" s="14">
        <v>3.0000000000000002E-2</v>
      </c>
    </row>
    <row r="108" spans="2:9">
      <c r="B108" s="15" t="s">
        <v>10</v>
      </c>
      <c r="C108" s="6" t="s">
        <v>1955</v>
      </c>
      <c r="D108" s="6" t="s">
        <v>1956</v>
      </c>
      <c r="E108" s="6" t="s">
        <v>99</v>
      </c>
      <c r="G108" s="6">
        <v>57889</v>
      </c>
      <c r="H108" s="13">
        <v>387.86</v>
      </c>
      <c r="I108" s="14">
        <v>0.02</v>
      </c>
    </row>
    <row r="109" spans="2:9">
      <c r="B109" s="15" t="s">
        <v>10</v>
      </c>
      <c r="C109" s="6" t="s">
        <v>879</v>
      </c>
      <c r="D109" s="6" t="s">
        <v>880</v>
      </c>
      <c r="E109" s="6" t="s">
        <v>632</v>
      </c>
      <c r="G109" s="6">
        <v>21533</v>
      </c>
      <c r="H109" s="13">
        <v>383.12</v>
      </c>
      <c r="I109" s="14">
        <v>0.02</v>
      </c>
    </row>
    <row r="110" spans="2:9">
      <c r="B110" s="15" t="s">
        <v>10</v>
      </c>
      <c r="C110" s="6" t="s">
        <v>707</v>
      </c>
      <c r="D110" s="6" t="s">
        <v>708</v>
      </c>
      <c r="E110" s="6" t="s">
        <v>19</v>
      </c>
      <c r="G110" s="6">
        <v>16800</v>
      </c>
      <c r="H110" s="13">
        <v>195.06</v>
      </c>
      <c r="I110" s="14">
        <v>0.01</v>
      </c>
    </row>
    <row r="111" spans="2:9">
      <c r="B111" s="15" t="s">
        <v>10</v>
      </c>
      <c r="C111" s="6" t="s">
        <v>1079</v>
      </c>
      <c r="D111" s="6" t="s">
        <v>1080</v>
      </c>
      <c r="E111" s="6" t="s">
        <v>118</v>
      </c>
      <c r="G111" s="6">
        <v>4725</v>
      </c>
      <c r="H111" s="13">
        <v>186.70000000000002</v>
      </c>
      <c r="I111" s="14">
        <v>0.01</v>
      </c>
    </row>
    <row r="112" spans="2:9">
      <c r="B112" s="15" t="s">
        <v>10</v>
      </c>
      <c r="C112" s="6" t="s">
        <v>1478</v>
      </c>
      <c r="D112" s="6" t="s">
        <v>1479</v>
      </c>
      <c r="E112" s="6" t="s">
        <v>27</v>
      </c>
      <c r="G112" s="6">
        <v>30000</v>
      </c>
      <c r="H112" s="13">
        <v>108.27</v>
      </c>
      <c r="I112" s="14">
        <v>0.01</v>
      </c>
    </row>
    <row r="113" spans="2:9">
      <c r="B113" s="15" t="s">
        <v>10</v>
      </c>
      <c r="C113" s="6" t="s">
        <v>2616</v>
      </c>
      <c r="D113" s="6" t="s">
        <v>2617</v>
      </c>
      <c r="E113" s="6" t="s">
        <v>655</v>
      </c>
      <c r="G113" s="6">
        <v>393900</v>
      </c>
      <c r="H113" s="13">
        <v>88.51</v>
      </c>
      <c r="I113" s="14">
        <v>0.01</v>
      </c>
    </row>
    <row r="114" spans="2:9">
      <c r="B114" s="15" t="s">
        <v>10</v>
      </c>
      <c r="C114" s="6" t="s">
        <v>920</v>
      </c>
      <c r="D114" s="6" t="s">
        <v>921</v>
      </c>
      <c r="E114" s="6" t="s">
        <v>648</v>
      </c>
      <c r="G114" s="6">
        <v>51700</v>
      </c>
      <c r="H114" s="13">
        <v>78.28</v>
      </c>
      <c r="I114" s="29" t="s">
        <v>237</v>
      </c>
    </row>
    <row r="115" spans="2:9">
      <c r="B115" s="15" t="s">
        <v>10</v>
      </c>
      <c r="C115" s="6" t="s">
        <v>97</v>
      </c>
      <c r="D115" s="6" t="s">
        <v>98</v>
      </c>
      <c r="E115" s="6" t="s">
        <v>99</v>
      </c>
      <c r="G115" s="6">
        <v>6975</v>
      </c>
      <c r="H115" s="13">
        <v>55.45</v>
      </c>
      <c r="I115" s="29" t="s">
        <v>237</v>
      </c>
    </row>
    <row r="116" spans="2:9">
      <c r="B116" s="15" t="s">
        <v>10</v>
      </c>
      <c r="C116" s="6" t="s">
        <v>2618</v>
      </c>
      <c r="D116" s="6" t="s">
        <v>2619</v>
      </c>
      <c r="E116" s="6" t="s">
        <v>931</v>
      </c>
      <c r="G116" s="6">
        <v>34619</v>
      </c>
      <c r="H116" s="13">
        <v>32.75</v>
      </c>
      <c r="I116" s="29" t="s">
        <v>237</v>
      </c>
    </row>
    <row r="117" spans="2:9">
      <c r="B117" s="15" t="s">
        <v>10</v>
      </c>
      <c r="C117" s="6" t="s">
        <v>932</v>
      </c>
      <c r="D117" s="6" t="s">
        <v>933</v>
      </c>
      <c r="E117" s="6" t="s">
        <v>51</v>
      </c>
      <c r="G117" s="6">
        <v>1250</v>
      </c>
      <c r="H117" s="13">
        <v>5.32</v>
      </c>
      <c r="I117" s="29" t="s">
        <v>237</v>
      </c>
    </row>
    <row r="118" spans="2:9">
      <c r="B118" s="15" t="s">
        <v>1817</v>
      </c>
      <c r="C118" s="6" t="s">
        <v>1820</v>
      </c>
      <c r="D118" s="6" t="s">
        <v>1821</v>
      </c>
      <c r="E118" s="6" t="s">
        <v>717</v>
      </c>
      <c r="G118" s="6">
        <v>5745525</v>
      </c>
      <c r="H118" s="56">
        <v>18597.689999999999</v>
      </c>
      <c r="I118" s="14">
        <v>1.1499999999999999</v>
      </c>
    </row>
    <row r="119" spans="2:9">
      <c r="B119" s="15" t="s">
        <v>1817</v>
      </c>
      <c r="C119" s="6" t="s">
        <v>2620</v>
      </c>
      <c r="D119" s="6" t="s">
        <v>2621</v>
      </c>
      <c r="E119" s="6" t="s">
        <v>717</v>
      </c>
      <c r="G119" s="6">
        <v>727466</v>
      </c>
      <c r="H119" s="56">
        <v>3267.4900000000002</v>
      </c>
      <c r="I119" s="14">
        <v>0.2</v>
      </c>
    </row>
    <row r="120" spans="2:9" ht="9.5" thickBot="1">
      <c r="E120" s="16" t="s">
        <v>133</v>
      </c>
      <c r="H120" s="25">
        <v>1056953.1399999999</v>
      </c>
      <c r="I120" s="26">
        <v>65.209999999999894</v>
      </c>
    </row>
    <row r="121" spans="2:9" ht="16" thickTop="1">
      <c r="B121" s="74" t="s">
        <v>1531</v>
      </c>
      <c r="C121" s="70"/>
      <c r="I121" s="14"/>
    </row>
    <row r="122" spans="2:9">
      <c r="C122" s="6" t="s">
        <v>1964</v>
      </c>
      <c r="D122" s="6" t="s">
        <v>1916</v>
      </c>
      <c r="E122" s="6" t="s">
        <v>10</v>
      </c>
      <c r="G122" s="6">
        <v>140000</v>
      </c>
      <c r="H122" s="13">
        <v>6573.56</v>
      </c>
      <c r="I122" s="14">
        <v>0.41000000000000003</v>
      </c>
    </row>
    <row r="123" spans="2:9">
      <c r="C123" s="6" t="s">
        <v>1962</v>
      </c>
      <c r="D123" s="6" t="s">
        <v>716</v>
      </c>
      <c r="E123" s="6" t="s">
        <v>10</v>
      </c>
      <c r="G123" s="6">
        <v>307300</v>
      </c>
      <c r="H123" s="13">
        <v>4310.8044</v>
      </c>
      <c r="I123" s="14">
        <v>0.27</v>
      </c>
    </row>
    <row r="124" spans="2:9">
      <c r="C124" s="6" t="s">
        <v>2622</v>
      </c>
      <c r="D124" s="6" t="s">
        <v>1330</v>
      </c>
      <c r="E124" s="6" t="s">
        <v>10</v>
      </c>
      <c r="G124" s="6">
        <v>946250</v>
      </c>
      <c r="H124" s="13">
        <v>4033.390625</v>
      </c>
      <c r="I124" s="14">
        <v>0.25</v>
      </c>
    </row>
    <row r="125" spans="2:9">
      <c r="C125" s="6" t="s">
        <v>2623</v>
      </c>
      <c r="D125" s="6" t="s">
        <v>865</v>
      </c>
      <c r="E125" s="6" t="s">
        <v>10</v>
      </c>
      <c r="G125" s="6">
        <v>51975</v>
      </c>
      <c r="H125" s="13">
        <v>2038.7193749999999</v>
      </c>
      <c r="I125" s="14">
        <v>0.13</v>
      </c>
    </row>
    <row r="126" spans="2:9">
      <c r="C126" s="6" t="s">
        <v>2624</v>
      </c>
      <c r="D126" s="6" t="s">
        <v>873</v>
      </c>
      <c r="E126" s="6" t="s">
        <v>10</v>
      </c>
      <c r="G126" s="6">
        <v>118575</v>
      </c>
      <c r="H126" s="13">
        <v>1880.9552249999999</v>
      </c>
      <c r="I126" s="14">
        <v>0.12000000000000001</v>
      </c>
    </row>
    <row r="127" spans="2:9">
      <c r="C127" s="6" t="s">
        <v>1537</v>
      </c>
      <c r="D127" s="6" t="s">
        <v>708</v>
      </c>
      <c r="E127" s="6" t="s">
        <v>10</v>
      </c>
      <c r="G127" s="6">
        <v>125000</v>
      </c>
      <c r="H127" s="13">
        <v>1349</v>
      </c>
      <c r="I127" s="14">
        <v>0.08</v>
      </c>
    </row>
    <row r="128" spans="2:9">
      <c r="C128" s="6" t="s">
        <v>2625</v>
      </c>
      <c r="D128" s="6" t="s">
        <v>117</v>
      </c>
      <c r="E128" s="6" t="s">
        <v>10</v>
      </c>
      <c r="G128" s="6">
        <v>18600</v>
      </c>
      <c r="H128" s="13">
        <v>1178.403</v>
      </c>
      <c r="I128" s="14">
        <v>6.9999999999999993E-2</v>
      </c>
    </row>
    <row r="129" spans="3:9">
      <c r="C129" s="6" t="s">
        <v>1965</v>
      </c>
      <c r="D129" s="6" t="s">
        <v>861</v>
      </c>
      <c r="E129" s="6" t="s">
        <v>10</v>
      </c>
      <c r="G129" s="6">
        <v>65625</v>
      </c>
      <c r="H129" s="13">
        <v>816.83437500000002</v>
      </c>
      <c r="I129" s="14">
        <v>0.05</v>
      </c>
    </row>
    <row r="130" spans="3:9">
      <c r="C130" s="6" t="s">
        <v>1664</v>
      </c>
      <c r="D130" s="6" t="s">
        <v>933</v>
      </c>
      <c r="E130" s="6" t="s">
        <v>10</v>
      </c>
      <c r="G130" s="6">
        <v>-1250</v>
      </c>
      <c r="H130" s="13">
        <v>-5.328125</v>
      </c>
      <c r="I130" s="29" t="s">
        <v>237</v>
      </c>
    </row>
    <row r="131" spans="3:9">
      <c r="C131" s="6" t="s">
        <v>1720</v>
      </c>
      <c r="D131" s="6" t="s">
        <v>660</v>
      </c>
      <c r="E131" s="6" t="s">
        <v>10</v>
      </c>
      <c r="G131" s="6">
        <v>-5200</v>
      </c>
      <c r="H131" s="13">
        <v>-63.538800000000002</v>
      </c>
      <c r="I131" s="29" t="s">
        <v>237</v>
      </c>
    </row>
    <row r="132" spans="3:9">
      <c r="C132" s="6" t="s">
        <v>1713</v>
      </c>
      <c r="D132" s="6" t="s">
        <v>647</v>
      </c>
      <c r="E132" s="6" t="s">
        <v>10</v>
      </c>
      <c r="G132" s="6">
        <v>-6875</v>
      </c>
      <c r="H132" s="13">
        <v>-76.65625</v>
      </c>
      <c r="I132" s="29" t="s">
        <v>237</v>
      </c>
    </row>
    <row r="133" spans="3:9">
      <c r="C133" s="6" t="s">
        <v>1742</v>
      </c>
      <c r="D133" s="6" t="s">
        <v>921</v>
      </c>
      <c r="E133" s="6" t="s">
        <v>10</v>
      </c>
      <c r="G133" s="6">
        <v>-51700</v>
      </c>
      <c r="H133" s="13">
        <v>-79.478409999999997</v>
      </c>
      <c r="I133" s="29" t="s">
        <v>237</v>
      </c>
    </row>
    <row r="134" spans="3:9">
      <c r="C134" s="6" t="s">
        <v>1655</v>
      </c>
      <c r="D134" s="6" t="s">
        <v>1495</v>
      </c>
      <c r="E134" s="6" t="s">
        <v>10</v>
      </c>
      <c r="G134" s="6">
        <v>-5600</v>
      </c>
      <c r="H134" s="13">
        <v>-80.091200000000001</v>
      </c>
      <c r="I134" s="29" t="s">
        <v>237</v>
      </c>
    </row>
    <row r="135" spans="3:9">
      <c r="C135" s="6" t="s">
        <v>1675</v>
      </c>
      <c r="D135" s="6" t="s">
        <v>1479</v>
      </c>
      <c r="E135" s="6" t="s">
        <v>10</v>
      </c>
      <c r="G135" s="6">
        <v>-30000</v>
      </c>
      <c r="H135" s="13">
        <v>-108.55500000000001</v>
      </c>
      <c r="I135" s="14">
        <v>-0.01</v>
      </c>
    </row>
    <row r="136" spans="3:9">
      <c r="C136" s="6" t="s">
        <v>1765</v>
      </c>
      <c r="D136" s="6" t="s">
        <v>1080</v>
      </c>
      <c r="E136" s="6" t="s">
        <v>10</v>
      </c>
      <c r="G136" s="6">
        <v>-4725</v>
      </c>
      <c r="H136" s="13">
        <v>-187.24702500000001</v>
      </c>
      <c r="I136" s="14">
        <v>-0.01</v>
      </c>
    </row>
    <row r="137" spans="3:9">
      <c r="C137" s="6" t="s">
        <v>1764</v>
      </c>
      <c r="D137" s="6" t="s">
        <v>1071</v>
      </c>
      <c r="E137" s="6" t="s">
        <v>10</v>
      </c>
      <c r="G137" s="6">
        <v>-5950</v>
      </c>
      <c r="H137" s="13">
        <v>-209.14250000000001</v>
      </c>
      <c r="I137" s="14">
        <v>-0.01</v>
      </c>
    </row>
    <row r="138" spans="3:9">
      <c r="C138" s="6" t="s">
        <v>1678</v>
      </c>
      <c r="D138" s="6" t="s">
        <v>1471</v>
      </c>
      <c r="E138" s="6" t="s">
        <v>10</v>
      </c>
      <c r="G138" s="6">
        <v>-59400</v>
      </c>
      <c r="H138" s="13">
        <v>-520.19550000000004</v>
      </c>
      <c r="I138" s="14">
        <v>-3.0000000000000002E-2</v>
      </c>
    </row>
    <row r="139" spans="3:9">
      <c r="C139" s="6" t="s">
        <v>1782</v>
      </c>
      <c r="D139" s="6" t="s">
        <v>700</v>
      </c>
      <c r="E139" s="6" t="s">
        <v>10</v>
      </c>
      <c r="G139" s="6">
        <v>-39000</v>
      </c>
      <c r="H139" s="13">
        <v>-526.22699999999998</v>
      </c>
      <c r="I139" s="14">
        <v>-3.0000000000000002E-2</v>
      </c>
    </row>
    <row r="140" spans="3:9">
      <c r="C140" s="6" t="s">
        <v>1695</v>
      </c>
      <c r="D140" s="6" t="s">
        <v>869</v>
      </c>
      <c r="E140" s="6" t="s">
        <v>10</v>
      </c>
      <c r="G140" s="6">
        <v>-37400</v>
      </c>
      <c r="H140" s="13">
        <v>-551.05160000000001</v>
      </c>
      <c r="I140" s="14">
        <v>-3.0000000000000002E-2</v>
      </c>
    </row>
    <row r="141" spans="3:9">
      <c r="C141" s="6" t="s">
        <v>1725</v>
      </c>
      <c r="D141" s="6" t="s">
        <v>629</v>
      </c>
      <c r="E141" s="6" t="s">
        <v>10</v>
      </c>
      <c r="G141" s="6">
        <v>-84000</v>
      </c>
      <c r="H141" s="13">
        <v>-675.78</v>
      </c>
      <c r="I141" s="14">
        <v>-0.04</v>
      </c>
    </row>
    <row r="142" spans="3:9">
      <c r="C142" s="6" t="s">
        <v>1654</v>
      </c>
      <c r="D142" s="6" t="s">
        <v>59</v>
      </c>
      <c r="E142" s="6" t="s">
        <v>10</v>
      </c>
      <c r="G142" s="6">
        <v>-23600</v>
      </c>
      <c r="H142" s="13">
        <v>-1067.4988000000001</v>
      </c>
      <c r="I142" s="14">
        <v>-6.9999999999999993E-2</v>
      </c>
    </row>
    <row r="143" spans="3:9">
      <c r="C143" s="6" t="s">
        <v>1724</v>
      </c>
      <c r="D143" s="6" t="s">
        <v>666</v>
      </c>
      <c r="E143" s="6" t="s">
        <v>10</v>
      </c>
      <c r="G143" s="6">
        <v>-66500</v>
      </c>
      <c r="H143" s="13">
        <v>-1174.0575000000001</v>
      </c>
      <c r="I143" s="14">
        <v>-6.9999999999999993E-2</v>
      </c>
    </row>
    <row r="144" spans="3:9">
      <c r="C144" s="6" t="s">
        <v>1751</v>
      </c>
      <c r="D144" s="6" t="s">
        <v>1386</v>
      </c>
      <c r="E144" s="6" t="s">
        <v>10</v>
      </c>
      <c r="G144" s="6">
        <v>-324700</v>
      </c>
      <c r="H144" s="13">
        <v>-1361.4671000000001</v>
      </c>
      <c r="I144" s="14">
        <v>-0.08</v>
      </c>
    </row>
    <row r="145" spans="3:9">
      <c r="C145" s="6" t="s">
        <v>1721</v>
      </c>
      <c r="D145" s="6" t="s">
        <v>815</v>
      </c>
      <c r="E145" s="6" t="s">
        <v>10</v>
      </c>
      <c r="G145" s="6">
        <v>-1368000</v>
      </c>
      <c r="H145" s="13">
        <v>-1381.4064000000001</v>
      </c>
      <c r="I145" s="14">
        <v>-9.0000000000000011E-2</v>
      </c>
    </row>
    <row r="146" spans="3:9">
      <c r="C146" s="6" t="s">
        <v>1690</v>
      </c>
      <c r="D146" s="6" t="s">
        <v>859</v>
      </c>
      <c r="E146" s="6" t="s">
        <v>10</v>
      </c>
      <c r="G146" s="6">
        <v>-304425</v>
      </c>
      <c r="H146" s="13">
        <v>-1539.1728000000001</v>
      </c>
      <c r="I146" s="14">
        <v>-9.0000000000000011E-2</v>
      </c>
    </row>
    <row r="147" spans="3:9">
      <c r="C147" s="6" t="s">
        <v>1768</v>
      </c>
      <c r="D147" s="6" t="s">
        <v>686</v>
      </c>
      <c r="E147" s="6" t="s">
        <v>10</v>
      </c>
      <c r="G147" s="6">
        <v>-427500</v>
      </c>
      <c r="H147" s="13">
        <v>-1592.4375</v>
      </c>
      <c r="I147" s="14">
        <v>-0.1</v>
      </c>
    </row>
    <row r="148" spans="3:9">
      <c r="C148" s="6" t="s">
        <v>1727</v>
      </c>
      <c r="D148" s="6" t="s">
        <v>656</v>
      </c>
      <c r="E148" s="6" t="s">
        <v>10</v>
      </c>
      <c r="G148" s="6">
        <v>-690300</v>
      </c>
      <c r="H148" s="13">
        <v>-1717.8115499999999</v>
      </c>
      <c r="I148" s="14">
        <v>-0.11</v>
      </c>
    </row>
    <row r="149" spans="3:9">
      <c r="C149" s="6" t="s">
        <v>1767</v>
      </c>
      <c r="D149" s="6" t="s">
        <v>855</v>
      </c>
      <c r="E149" s="6" t="s">
        <v>10</v>
      </c>
      <c r="G149" s="6">
        <v>-71250</v>
      </c>
      <c r="H149" s="13">
        <v>-1825.8525000000002</v>
      </c>
      <c r="I149" s="14">
        <v>-0.11</v>
      </c>
    </row>
    <row r="150" spans="3:9">
      <c r="C150" s="6" t="s">
        <v>1712</v>
      </c>
      <c r="D150" s="6" t="s">
        <v>66</v>
      </c>
      <c r="E150" s="6" t="s">
        <v>10</v>
      </c>
      <c r="G150" s="6">
        <v>-93375</v>
      </c>
      <c r="H150" s="13">
        <v>-2000.7461249999999</v>
      </c>
      <c r="I150" s="14">
        <v>-0.12000000000000001</v>
      </c>
    </row>
    <row r="151" spans="3:9">
      <c r="C151" s="6" t="s">
        <v>2578</v>
      </c>
      <c r="E151" s="6" t="s">
        <v>10</v>
      </c>
      <c r="G151" s="6">
        <v>-12350</v>
      </c>
      <c r="H151" s="13">
        <v>-2769.6357000000003</v>
      </c>
      <c r="I151" s="14">
        <v>-0.17</v>
      </c>
    </row>
    <row r="152" spans="3:9">
      <c r="C152" s="6" t="s">
        <v>1696</v>
      </c>
      <c r="D152" s="6" t="s">
        <v>1454</v>
      </c>
      <c r="E152" s="6" t="s">
        <v>10</v>
      </c>
      <c r="G152" s="6">
        <v>-255750</v>
      </c>
      <c r="H152" s="13">
        <v>-3138.5640000000003</v>
      </c>
      <c r="I152" s="14">
        <v>-0.19</v>
      </c>
    </row>
    <row r="153" spans="3:9">
      <c r="C153" s="6" t="s">
        <v>1660</v>
      </c>
      <c r="D153" s="6" t="s">
        <v>1489</v>
      </c>
      <c r="E153" s="6" t="s">
        <v>10</v>
      </c>
      <c r="G153" s="6">
        <v>-3653100</v>
      </c>
      <c r="H153" s="13">
        <v>-3855.11643</v>
      </c>
      <c r="I153" s="14">
        <v>-0.24000000000000002</v>
      </c>
    </row>
    <row r="154" spans="3:9">
      <c r="C154" s="6" t="s">
        <v>1774</v>
      </c>
      <c r="D154" s="6" t="s">
        <v>125</v>
      </c>
      <c r="E154" s="6" t="s">
        <v>10</v>
      </c>
      <c r="G154" s="6">
        <v>-150000</v>
      </c>
      <c r="H154" s="13">
        <v>-4453.05</v>
      </c>
      <c r="I154" s="14">
        <v>-0.27</v>
      </c>
    </row>
    <row r="155" spans="3:9">
      <c r="C155" s="6" t="s">
        <v>1729</v>
      </c>
      <c r="D155" s="6" t="s">
        <v>1434</v>
      </c>
      <c r="E155" s="6" t="s">
        <v>10</v>
      </c>
      <c r="G155" s="6">
        <v>-61375</v>
      </c>
      <c r="H155" s="13">
        <v>-4567.2206249999999</v>
      </c>
      <c r="I155" s="14">
        <v>-0.27999999999999997</v>
      </c>
    </row>
    <row r="156" spans="3:9">
      <c r="C156" s="6" t="s">
        <v>1779</v>
      </c>
      <c r="D156" s="6" t="s">
        <v>807</v>
      </c>
      <c r="E156" s="6" t="s">
        <v>10</v>
      </c>
      <c r="G156" s="6">
        <v>-428750</v>
      </c>
      <c r="H156" s="13">
        <v>-5005.65625</v>
      </c>
      <c r="I156" s="14">
        <v>-0.31000000000000005</v>
      </c>
    </row>
    <row r="157" spans="3:9">
      <c r="C157" s="6" t="s">
        <v>1755</v>
      </c>
      <c r="D157" s="6" t="s">
        <v>68</v>
      </c>
      <c r="E157" s="6" t="s">
        <v>10</v>
      </c>
      <c r="G157" s="6">
        <v>-865950</v>
      </c>
      <c r="H157" s="13">
        <v>-5692.7553000000007</v>
      </c>
      <c r="I157" s="14">
        <v>-0.35000000000000003</v>
      </c>
    </row>
    <row r="158" spans="3:9">
      <c r="C158" s="6" t="s">
        <v>1769</v>
      </c>
      <c r="D158" s="6" t="s">
        <v>1390</v>
      </c>
      <c r="E158" s="6" t="s">
        <v>10</v>
      </c>
      <c r="G158" s="6">
        <v>-735000</v>
      </c>
      <c r="H158" s="13">
        <v>-6526.0650000000005</v>
      </c>
      <c r="I158" s="14">
        <v>-0.4</v>
      </c>
    </row>
    <row r="159" spans="3:9">
      <c r="C159" s="6" t="s">
        <v>1787</v>
      </c>
      <c r="D159" s="6" t="s">
        <v>621</v>
      </c>
      <c r="E159" s="6" t="s">
        <v>10</v>
      </c>
      <c r="G159" s="6">
        <v>-891000</v>
      </c>
      <c r="H159" s="13">
        <v>-6556.8690000000006</v>
      </c>
      <c r="I159" s="14">
        <v>-0.4</v>
      </c>
    </row>
    <row r="160" spans="3:9">
      <c r="C160" s="6" t="s">
        <v>1668</v>
      </c>
      <c r="D160" s="6" t="s">
        <v>641</v>
      </c>
      <c r="E160" s="6" t="s">
        <v>10</v>
      </c>
      <c r="G160" s="6">
        <v>-393250</v>
      </c>
      <c r="H160" s="13">
        <v>-8082.0740000000005</v>
      </c>
      <c r="I160" s="14">
        <v>-0.5</v>
      </c>
    </row>
    <row r="161" spans="1:9">
      <c r="C161" s="6" t="s">
        <v>1685</v>
      </c>
      <c r="D161" s="6" t="s">
        <v>863</v>
      </c>
      <c r="E161" s="6" t="s">
        <v>10</v>
      </c>
      <c r="G161" s="6">
        <v>-2193450</v>
      </c>
      <c r="H161" s="13">
        <v>-8828.6362499999996</v>
      </c>
      <c r="I161" s="14">
        <v>-0.54</v>
      </c>
    </row>
    <row r="162" spans="1:9">
      <c r="C162" s="6" t="s">
        <v>1761</v>
      </c>
      <c r="D162" s="6" t="s">
        <v>1418</v>
      </c>
      <c r="E162" s="6" t="s">
        <v>10</v>
      </c>
      <c r="G162" s="6">
        <v>-597297</v>
      </c>
      <c r="H162" s="13">
        <v>-10557.821771999999</v>
      </c>
      <c r="I162" s="14">
        <v>-0.65</v>
      </c>
    </row>
    <row r="163" spans="1:9">
      <c r="C163" s="6" t="s">
        <v>1728</v>
      </c>
      <c r="D163" s="6" t="s">
        <v>1086</v>
      </c>
      <c r="E163" s="6" t="s">
        <v>10</v>
      </c>
      <c r="G163" s="6">
        <v>-1307200</v>
      </c>
      <c r="H163" s="13">
        <v>-17192.294399999999</v>
      </c>
      <c r="I163" s="14">
        <v>-1.06</v>
      </c>
    </row>
    <row r="164" spans="1:9">
      <c r="I164" s="14"/>
    </row>
    <row r="165" spans="1:9">
      <c r="I165" s="14"/>
    </row>
    <row r="166" spans="1:9" ht="15.5">
      <c r="A166" s="69" t="s">
        <v>1788</v>
      </c>
      <c r="B166" s="70"/>
      <c r="C166" s="70"/>
      <c r="I166" s="14"/>
    </row>
    <row r="167" spans="1:9" ht="15.5">
      <c r="B167" s="69" t="s">
        <v>1789</v>
      </c>
      <c r="C167" s="70"/>
      <c r="I167" s="14"/>
    </row>
    <row r="168" spans="1:9">
      <c r="B168" s="15" t="s">
        <v>10</v>
      </c>
      <c r="C168" s="6" t="s">
        <v>1793</v>
      </c>
      <c r="D168" s="6" t="s">
        <v>1794</v>
      </c>
      <c r="E168" s="6" t="s">
        <v>1788</v>
      </c>
      <c r="G168" s="6">
        <v>228080.995</v>
      </c>
      <c r="H168" s="13">
        <v>12693.76</v>
      </c>
      <c r="I168" s="14">
        <v>0.78</v>
      </c>
    </row>
    <row r="169" spans="1:9" ht="9.5" thickBot="1">
      <c r="E169" s="16" t="s">
        <v>133</v>
      </c>
      <c r="H169" s="17">
        <v>12693.76</v>
      </c>
      <c r="I169" s="18">
        <v>0.78</v>
      </c>
    </row>
    <row r="170" spans="1:9" ht="16" thickTop="1">
      <c r="B170" s="74" t="s">
        <v>995</v>
      </c>
      <c r="C170" s="70"/>
      <c r="I170" s="14"/>
    </row>
    <row r="171" spans="1:9" ht="15.5">
      <c r="B171" s="69" t="s">
        <v>9</v>
      </c>
      <c r="C171" s="70"/>
      <c r="I171" s="14"/>
    </row>
    <row r="172" spans="1:9">
      <c r="B172" s="15" t="s">
        <v>10</v>
      </c>
      <c r="C172" s="6" t="s">
        <v>996</v>
      </c>
      <c r="D172" s="6" t="s">
        <v>997</v>
      </c>
      <c r="E172" s="6" t="s">
        <v>669</v>
      </c>
      <c r="G172" s="6">
        <v>6535269</v>
      </c>
      <c r="H172" s="13">
        <v>4477.3100000000004</v>
      </c>
      <c r="I172" s="14">
        <v>0.27999999999999997</v>
      </c>
    </row>
    <row r="173" spans="1:9">
      <c r="B173" s="15" t="s">
        <v>10</v>
      </c>
      <c r="C173" s="6" t="s">
        <v>998</v>
      </c>
      <c r="D173" s="6" t="s">
        <v>999</v>
      </c>
      <c r="E173" s="6" t="s">
        <v>1000</v>
      </c>
      <c r="G173" s="6">
        <v>1833076</v>
      </c>
      <c r="H173" s="13">
        <v>2262.9299999999998</v>
      </c>
      <c r="I173" s="14">
        <v>0.13999999999999999</v>
      </c>
    </row>
    <row r="174" spans="1:9">
      <c r="B174" s="15" t="s">
        <v>10</v>
      </c>
      <c r="C174" s="6" t="s">
        <v>1001</v>
      </c>
      <c r="D174" s="6" t="s">
        <v>1002</v>
      </c>
      <c r="E174" s="6" t="s">
        <v>1000</v>
      </c>
      <c r="G174" s="6">
        <v>1333333</v>
      </c>
      <c r="H174" s="13">
        <v>1467.6000000000001</v>
      </c>
      <c r="I174" s="14">
        <v>9.0000000000000011E-2</v>
      </c>
    </row>
    <row r="175" spans="1:9" ht="9.5" thickBot="1">
      <c r="E175" s="16" t="s">
        <v>133</v>
      </c>
      <c r="H175" s="17">
        <v>8207.84</v>
      </c>
      <c r="I175" s="18">
        <v>0.51</v>
      </c>
    </row>
    <row r="176" spans="1:9" ht="9.5" thickTop="1">
      <c r="I176" s="14"/>
    </row>
    <row r="177" spans="1:9" ht="15.5">
      <c r="A177" s="69" t="s">
        <v>159</v>
      </c>
      <c r="B177" s="70"/>
      <c r="C177" s="70"/>
      <c r="I177" s="14"/>
    </row>
    <row r="178" spans="1:9" ht="15.5">
      <c r="B178" s="74" t="s">
        <v>338</v>
      </c>
      <c r="C178" s="70"/>
      <c r="I178" s="14"/>
    </row>
    <row r="179" spans="1:9" ht="15.5">
      <c r="B179" s="69" t="s">
        <v>9</v>
      </c>
      <c r="C179" s="70"/>
      <c r="I179" s="14"/>
    </row>
    <row r="180" spans="1:9">
      <c r="B180" s="28">
        <v>6.8000000000000005E-2</v>
      </c>
      <c r="C180" s="6" t="s">
        <v>475</v>
      </c>
      <c r="D180" s="6" t="s">
        <v>1003</v>
      </c>
      <c r="E180" s="6" t="s">
        <v>460</v>
      </c>
      <c r="F180" s="12">
        <v>7.54</v>
      </c>
      <c r="G180" s="6">
        <v>20000</v>
      </c>
      <c r="H180" s="13">
        <v>19304.72</v>
      </c>
      <c r="I180" s="14">
        <v>1.1900000000000002</v>
      </c>
    </row>
    <row r="181" spans="1:9">
      <c r="B181" s="28">
        <v>8.6499999999999994E-2</v>
      </c>
      <c r="C181" s="6" t="s">
        <v>2216</v>
      </c>
      <c r="D181" s="6" t="s">
        <v>2238</v>
      </c>
      <c r="E181" s="6" t="s">
        <v>341</v>
      </c>
      <c r="F181" s="12">
        <v>7.99</v>
      </c>
      <c r="G181" s="6">
        <v>7500</v>
      </c>
      <c r="H181" s="13">
        <v>7565.6</v>
      </c>
      <c r="I181" s="14">
        <v>0.47000000000000003</v>
      </c>
    </row>
    <row r="182" spans="1:9">
      <c r="B182" s="28">
        <v>7.9600000000000004E-2</v>
      </c>
      <c r="C182" s="6" t="s">
        <v>1177</v>
      </c>
      <c r="D182" s="6" t="s">
        <v>2626</v>
      </c>
      <c r="E182" s="6" t="s">
        <v>341</v>
      </c>
      <c r="F182" s="12">
        <v>7.89</v>
      </c>
      <c r="G182" s="6">
        <v>7500</v>
      </c>
      <c r="H182" s="13">
        <v>7561.63</v>
      </c>
      <c r="I182" s="14">
        <v>0.47000000000000003</v>
      </c>
    </row>
    <row r="183" spans="1:9">
      <c r="B183" s="28">
        <v>7.0599999999999996E-2</v>
      </c>
      <c r="C183" s="6" t="s">
        <v>2627</v>
      </c>
      <c r="D183" s="6" t="s">
        <v>2628</v>
      </c>
      <c r="E183" s="6" t="s">
        <v>341</v>
      </c>
      <c r="F183" s="12">
        <v>7.9</v>
      </c>
      <c r="G183" s="6">
        <v>7500</v>
      </c>
      <c r="H183" s="13">
        <v>7384.9400000000005</v>
      </c>
      <c r="I183" s="14">
        <v>0.45999999999999996</v>
      </c>
    </row>
    <row r="184" spans="1:9">
      <c r="B184" s="28">
        <v>9.35E-2</v>
      </c>
      <c r="C184" s="6" t="s">
        <v>729</v>
      </c>
      <c r="D184" s="6" t="s">
        <v>730</v>
      </c>
      <c r="E184" s="6" t="s">
        <v>726</v>
      </c>
      <c r="F184" s="12">
        <v>8.94</v>
      </c>
      <c r="G184" s="6">
        <v>5250</v>
      </c>
      <c r="H184" s="13">
        <v>5296.96</v>
      </c>
      <c r="I184" s="14">
        <v>0.33</v>
      </c>
    </row>
    <row r="185" spans="1:9">
      <c r="B185" s="28">
        <v>9.1499999999999998E-2</v>
      </c>
      <c r="C185" s="6" t="s">
        <v>724</v>
      </c>
      <c r="D185" s="6" t="s">
        <v>731</v>
      </c>
      <c r="E185" s="6" t="s">
        <v>726</v>
      </c>
      <c r="F185" s="12">
        <v>9.08</v>
      </c>
      <c r="G185" s="6">
        <v>5125</v>
      </c>
      <c r="H185" s="13">
        <v>5163.3100000000004</v>
      </c>
      <c r="I185" s="14">
        <v>0.32</v>
      </c>
    </row>
    <row r="186" spans="1:9">
      <c r="B186" s="28">
        <v>9.0899999999999995E-2</v>
      </c>
      <c r="C186" s="6" t="s">
        <v>2113</v>
      </c>
      <c r="D186" s="6" t="s">
        <v>2361</v>
      </c>
      <c r="E186" s="6" t="s">
        <v>1866</v>
      </c>
      <c r="F186" s="12">
        <v>7.6849999999999996</v>
      </c>
      <c r="G186" s="6">
        <v>5000</v>
      </c>
      <c r="H186" s="13">
        <v>5106.5200000000004</v>
      </c>
      <c r="I186" s="14">
        <v>0.32</v>
      </c>
    </row>
    <row r="187" spans="1:9">
      <c r="B187" s="28">
        <v>9.1499999999999998E-2</v>
      </c>
      <c r="C187" s="6" t="s">
        <v>724</v>
      </c>
      <c r="D187" s="6" t="s">
        <v>737</v>
      </c>
      <c r="E187" s="6" t="s">
        <v>726</v>
      </c>
      <c r="F187" s="12">
        <v>9</v>
      </c>
      <c r="G187" s="6">
        <v>4925</v>
      </c>
      <c r="H187" s="13">
        <v>4986.4000000000005</v>
      </c>
      <c r="I187" s="14">
        <v>0.31000000000000005</v>
      </c>
    </row>
    <row r="188" spans="1:9">
      <c r="B188" s="28">
        <v>9.1499999999999998E-2</v>
      </c>
      <c r="C188" s="6" t="s">
        <v>724</v>
      </c>
      <c r="D188" s="6" t="s">
        <v>732</v>
      </c>
      <c r="E188" s="6" t="s">
        <v>726</v>
      </c>
      <c r="F188" s="12">
        <v>9.16</v>
      </c>
      <c r="G188" s="6">
        <v>4125</v>
      </c>
      <c r="H188" s="13">
        <v>4139.24</v>
      </c>
      <c r="I188" s="14">
        <v>0.26</v>
      </c>
    </row>
    <row r="189" spans="1:9">
      <c r="B189" s="28">
        <v>9.1499999999999998E-2</v>
      </c>
      <c r="C189" s="6" t="s">
        <v>724</v>
      </c>
      <c r="D189" s="6" t="s">
        <v>725</v>
      </c>
      <c r="E189" s="6" t="s">
        <v>726</v>
      </c>
      <c r="F189" s="12">
        <v>9.09</v>
      </c>
      <c r="G189" s="57">
        <v>4126.03150787697</v>
      </c>
      <c r="H189" s="13">
        <v>3098.01</v>
      </c>
      <c r="I189" s="14">
        <v>0.19</v>
      </c>
    </row>
    <row r="190" spans="1:9">
      <c r="B190" s="28">
        <v>9.1499999999999998E-2</v>
      </c>
      <c r="C190" s="6" t="s">
        <v>733</v>
      </c>
      <c r="D190" s="6" t="s">
        <v>734</v>
      </c>
      <c r="E190" s="6" t="s">
        <v>726</v>
      </c>
      <c r="F190" s="12">
        <v>9.06</v>
      </c>
      <c r="G190" s="6">
        <v>2750</v>
      </c>
      <c r="H190" s="13">
        <v>2786.98</v>
      </c>
      <c r="I190" s="14">
        <v>0.17</v>
      </c>
    </row>
    <row r="191" spans="1:9">
      <c r="B191" s="28">
        <v>7.7100000000000002E-2</v>
      </c>
      <c r="C191" s="6" t="s">
        <v>602</v>
      </c>
      <c r="D191" s="6" t="s">
        <v>2629</v>
      </c>
      <c r="E191" s="6" t="s">
        <v>460</v>
      </c>
      <c r="F191" s="12">
        <v>7.8</v>
      </c>
      <c r="G191" s="6">
        <v>2500</v>
      </c>
      <c r="H191" s="13">
        <v>2486.5700000000002</v>
      </c>
      <c r="I191" s="14">
        <v>0.15</v>
      </c>
    </row>
    <row r="192" spans="1:9">
      <c r="B192" s="28">
        <v>6.2700000000000006E-2</v>
      </c>
      <c r="C192" s="6" t="s">
        <v>633</v>
      </c>
      <c r="D192" s="6" t="s">
        <v>1123</v>
      </c>
      <c r="E192" s="6" t="s">
        <v>341</v>
      </c>
      <c r="F192" s="12">
        <v>7.57</v>
      </c>
      <c r="G192" s="6">
        <v>2500</v>
      </c>
      <c r="H192" s="13">
        <v>2461.0300000000002</v>
      </c>
      <c r="I192" s="14">
        <v>0.15</v>
      </c>
    </row>
    <row r="193" spans="2:9">
      <c r="B193" s="28">
        <v>0.08</v>
      </c>
      <c r="C193" s="6" t="s">
        <v>735</v>
      </c>
      <c r="D193" s="6" t="s">
        <v>736</v>
      </c>
      <c r="E193" s="6" t="s">
        <v>485</v>
      </c>
      <c r="F193" s="12">
        <v>7.78</v>
      </c>
      <c r="G193" s="6">
        <v>169663</v>
      </c>
      <c r="H193" s="13">
        <v>1696.01</v>
      </c>
      <c r="I193" s="14">
        <v>0.1</v>
      </c>
    </row>
    <row r="194" spans="2:9">
      <c r="B194" s="28">
        <v>7.6399999999999996E-2</v>
      </c>
      <c r="C194" s="6" t="s">
        <v>344</v>
      </c>
      <c r="D194" s="6" t="s">
        <v>728</v>
      </c>
      <c r="E194" s="6" t="s">
        <v>485</v>
      </c>
      <c r="F194" s="12">
        <v>7.64</v>
      </c>
      <c r="G194" s="6">
        <v>150</v>
      </c>
      <c r="H194" s="13">
        <v>1500</v>
      </c>
      <c r="I194" s="14">
        <v>9.0000000000000011E-2</v>
      </c>
    </row>
    <row r="195" spans="2:9">
      <c r="B195" s="28">
        <v>7.5899999999999995E-2</v>
      </c>
      <c r="C195" s="6" t="s">
        <v>344</v>
      </c>
      <c r="D195" s="6" t="s">
        <v>348</v>
      </c>
      <c r="E195" s="6" t="s">
        <v>341</v>
      </c>
      <c r="F195" s="12">
        <v>7.48</v>
      </c>
      <c r="G195" s="6">
        <v>100</v>
      </c>
      <c r="H195" s="13">
        <v>1001.41</v>
      </c>
      <c r="I195" s="14">
        <v>6.0000000000000005E-2</v>
      </c>
    </row>
    <row r="196" spans="2:9">
      <c r="B196" s="28">
        <v>7.8299999999999995E-2</v>
      </c>
      <c r="C196" s="6" t="s">
        <v>349</v>
      </c>
      <c r="D196" s="6" t="s">
        <v>510</v>
      </c>
      <c r="E196" s="6" t="s">
        <v>485</v>
      </c>
      <c r="F196" s="12">
        <v>7.49</v>
      </c>
      <c r="G196" s="6">
        <v>500</v>
      </c>
      <c r="H196" s="13">
        <v>500.7</v>
      </c>
      <c r="I196" s="14">
        <v>3.0000000000000002E-2</v>
      </c>
    </row>
    <row r="197" spans="2:9">
      <c r="B197" s="28">
        <v>8.4699999999999998E-2</v>
      </c>
      <c r="C197" s="6" t="s">
        <v>1828</v>
      </c>
      <c r="D197" s="6" t="s">
        <v>2630</v>
      </c>
      <c r="E197" s="6" t="s">
        <v>1852</v>
      </c>
      <c r="F197" s="12">
        <v>8.07</v>
      </c>
      <c r="G197" s="6">
        <v>500</v>
      </c>
      <c r="H197" s="13">
        <v>500.64</v>
      </c>
      <c r="I197" s="14">
        <v>3.0000000000000002E-2</v>
      </c>
    </row>
    <row r="198" spans="2:9">
      <c r="B198" s="28">
        <v>7.6799999999999993E-2</v>
      </c>
      <c r="C198" s="6" t="s">
        <v>465</v>
      </c>
      <c r="D198" s="6" t="s">
        <v>481</v>
      </c>
      <c r="E198" s="6" t="s">
        <v>341</v>
      </c>
      <c r="F198" s="12">
        <v>7.78</v>
      </c>
      <c r="G198" s="6">
        <v>50</v>
      </c>
      <c r="H198" s="13">
        <v>499.02000000000004</v>
      </c>
      <c r="I198" s="14">
        <v>3.0000000000000002E-2</v>
      </c>
    </row>
    <row r="199" spans="2:9">
      <c r="B199" s="28">
        <v>7.4300000000000005E-2</v>
      </c>
      <c r="C199" s="6" t="s">
        <v>595</v>
      </c>
      <c r="D199" s="6" t="s">
        <v>2631</v>
      </c>
      <c r="E199" s="6" t="s">
        <v>341</v>
      </c>
      <c r="F199" s="12">
        <v>7.63</v>
      </c>
      <c r="G199" s="6">
        <v>5</v>
      </c>
      <c r="H199" s="13">
        <v>491.33</v>
      </c>
      <c r="I199" s="14">
        <v>3.0000000000000002E-2</v>
      </c>
    </row>
    <row r="200" spans="2:9">
      <c r="B200" s="28">
        <v>8.1299999999999997E-2</v>
      </c>
      <c r="C200" s="6" t="s">
        <v>356</v>
      </c>
      <c r="D200" s="6" t="s">
        <v>362</v>
      </c>
      <c r="E200" s="6" t="s">
        <v>341</v>
      </c>
      <c r="F200" s="12">
        <v>7.32</v>
      </c>
      <c r="G200" s="6">
        <v>35</v>
      </c>
      <c r="H200" s="13">
        <v>355.23</v>
      </c>
      <c r="I200" s="14">
        <v>0.02</v>
      </c>
    </row>
    <row r="201" spans="2:9">
      <c r="B201" s="28">
        <v>8.1199999999999994E-2</v>
      </c>
      <c r="C201" s="6" t="s">
        <v>469</v>
      </c>
      <c r="D201" s="6" t="s">
        <v>2632</v>
      </c>
      <c r="E201" s="6" t="s">
        <v>341</v>
      </c>
      <c r="F201" s="12">
        <v>7.76</v>
      </c>
      <c r="G201" s="6">
        <v>200</v>
      </c>
      <c r="H201" s="13">
        <v>200.71</v>
      </c>
      <c r="I201" s="14">
        <v>0.01</v>
      </c>
    </row>
    <row r="202" spans="2:9">
      <c r="B202" s="28">
        <v>6.4000000000000001E-2</v>
      </c>
      <c r="C202" s="6" t="s">
        <v>477</v>
      </c>
      <c r="D202" s="6" t="s">
        <v>509</v>
      </c>
      <c r="E202" s="6" t="s">
        <v>341</v>
      </c>
      <c r="F202" s="12">
        <v>7.63</v>
      </c>
      <c r="G202" s="6">
        <v>15</v>
      </c>
      <c r="H202" s="13">
        <v>148.68</v>
      </c>
      <c r="I202" s="14">
        <v>0.01</v>
      </c>
    </row>
    <row r="203" spans="2:9">
      <c r="B203" s="15" t="s">
        <v>521</v>
      </c>
      <c r="C203" s="6" t="s">
        <v>2633</v>
      </c>
      <c r="D203" s="6" t="s">
        <v>2634</v>
      </c>
      <c r="E203" s="6" t="s">
        <v>1830</v>
      </c>
      <c r="F203" s="12">
        <v>8.67</v>
      </c>
      <c r="G203" s="6">
        <v>20000</v>
      </c>
      <c r="H203" s="13">
        <v>20758.420000000002</v>
      </c>
      <c r="I203" s="14">
        <v>1.28</v>
      </c>
    </row>
    <row r="204" spans="2:9">
      <c r="B204" s="15" t="s">
        <v>521</v>
      </c>
      <c r="C204" s="6" t="s">
        <v>346</v>
      </c>
      <c r="D204" s="6" t="s">
        <v>738</v>
      </c>
      <c r="E204" s="6" t="s">
        <v>341</v>
      </c>
      <c r="F204" s="12">
        <v>6.97</v>
      </c>
      <c r="G204" s="6">
        <v>15775</v>
      </c>
      <c r="H204" s="13">
        <v>8841.93</v>
      </c>
      <c r="I204" s="14">
        <v>0.55000000000000004</v>
      </c>
    </row>
    <row r="205" spans="2:9" ht="9.5" thickBot="1">
      <c r="E205" s="16" t="s">
        <v>133</v>
      </c>
      <c r="H205" s="17">
        <v>113835.99</v>
      </c>
      <c r="I205" s="18">
        <v>7.03</v>
      </c>
    </row>
    <row r="206" spans="2:9" ht="16" thickTop="1">
      <c r="B206" s="74" t="s">
        <v>160</v>
      </c>
      <c r="C206" s="70"/>
      <c r="I206" s="14"/>
    </row>
    <row r="207" spans="2:9" ht="15.5">
      <c r="B207" s="69" t="s">
        <v>9</v>
      </c>
      <c r="C207" s="70"/>
      <c r="I207" s="14"/>
    </row>
    <row r="208" spans="2:9">
      <c r="B208" s="28">
        <v>7.3400000000000007E-2</v>
      </c>
      <c r="C208" s="6" t="s">
        <v>739</v>
      </c>
      <c r="D208" s="6" t="s">
        <v>740</v>
      </c>
      <c r="E208" s="6" t="s">
        <v>163</v>
      </c>
      <c r="F208" s="12">
        <v>7.91</v>
      </c>
      <c r="G208" s="6">
        <v>105000000</v>
      </c>
      <c r="H208" s="13">
        <v>99670.83</v>
      </c>
      <c r="I208" s="14">
        <v>6.15</v>
      </c>
    </row>
    <row r="209" spans="2:9">
      <c r="B209" s="28">
        <v>7.1900000000000006E-2</v>
      </c>
      <c r="C209" s="6" t="s">
        <v>263</v>
      </c>
      <c r="D209" s="6" t="s">
        <v>751</v>
      </c>
      <c r="E209" s="6" t="s">
        <v>163</v>
      </c>
      <c r="F209" s="12">
        <v>7.56</v>
      </c>
      <c r="G209" s="6">
        <v>18833800</v>
      </c>
      <c r="H209" s="13">
        <v>18610.32</v>
      </c>
      <c r="I209" s="14">
        <v>1.1499999999999999</v>
      </c>
    </row>
    <row r="210" spans="2:9">
      <c r="B210" s="28">
        <v>7.2499999999999995E-2</v>
      </c>
      <c r="C210" s="6" t="s">
        <v>2376</v>
      </c>
      <c r="D210" s="6" t="s">
        <v>2377</v>
      </c>
      <c r="E210" s="6" t="s">
        <v>163</v>
      </c>
      <c r="F210" s="12">
        <v>7.92</v>
      </c>
      <c r="G210" s="6">
        <v>15000000</v>
      </c>
      <c r="H210" s="13">
        <v>14057.25</v>
      </c>
      <c r="I210" s="14">
        <v>0.87000000000000011</v>
      </c>
    </row>
    <row r="211" spans="2:9">
      <c r="B211" s="28">
        <v>7.3099999999999998E-2</v>
      </c>
      <c r="C211" s="6" t="s">
        <v>421</v>
      </c>
      <c r="D211" s="6" t="s">
        <v>2635</v>
      </c>
      <c r="E211" s="6" t="s">
        <v>163</v>
      </c>
      <c r="F211" s="12">
        <v>7.68</v>
      </c>
      <c r="G211" s="6">
        <v>13336200</v>
      </c>
      <c r="H211" s="13">
        <v>13172.470000000001</v>
      </c>
      <c r="I211" s="14">
        <v>0.80999999999999994</v>
      </c>
    </row>
    <row r="212" spans="2:9">
      <c r="B212" s="28">
        <v>6.9000000000000006E-2</v>
      </c>
      <c r="C212" s="6" t="s">
        <v>743</v>
      </c>
      <c r="D212" s="6" t="s">
        <v>744</v>
      </c>
      <c r="E212" s="6" t="s">
        <v>163</v>
      </c>
      <c r="F212" s="12">
        <v>7.95</v>
      </c>
      <c r="G212" s="6">
        <v>14677510</v>
      </c>
      <c r="H212" s="13">
        <v>13064.630000000001</v>
      </c>
      <c r="I212" s="14">
        <v>0.80999999999999994</v>
      </c>
    </row>
    <row r="213" spans="2:9">
      <c r="B213" s="28">
        <v>7.0900000000000005E-2</v>
      </c>
      <c r="C213" s="6" t="s">
        <v>1016</v>
      </c>
      <c r="D213" s="6" t="s">
        <v>1017</v>
      </c>
      <c r="E213" s="6" t="s">
        <v>163</v>
      </c>
      <c r="F213" s="12">
        <v>7.91</v>
      </c>
      <c r="G213" s="6">
        <v>13661000</v>
      </c>
      <c r="H213" s="13">
        <v>12615.73</v>
      </c>
      <c r="I213" s="14">
        <v>0.78</v>
      </c>
    </row>
    <row r="214" spans="2:9">
      <c r="B214" s="28">
        <v>7.3899999999999993E-2</v>
      </c>
      <c r="C214" s="6" t="s">
        <v>1018</v>
      </c>
      <c r="D214" s="6" t="s">
        <v>1019</v>
      </c>
      <c r="E214" s="6" t="s">
        <v>163</v>
      </c>
      <c r="F214" s="12">
        <v>7.72</v>
      </c>
      <c r="G214" s="6">
        <v>7000000</v>
      </c>
      <c r="H214" s="13">
        <v>6923.64</v>
      </c>
      <c r="I214" s="14">
        <v>0.43</v>
      </c>
    </row>
    <row r="215" spans="2:9">
      <c r="B215" s="28">
        <v>7.5800000000000006E-2</v>
      </c>
      <c r="C215" s="6" t="s">
        <v>747</v>
      </c>
      <c r="D215" s="6" t="s">
        <v>748</v>
      </c>
      <c r="E215" s="6" t="s">
        <v>163</v>
      </c>
      <c r="F215" s="12">
        <v>7.94</v>
      </c>
      <c r="G215" s="6">
        <v>4500000</v>
      </c>
      <c r="H215" s="13">
        <v>4420.99</v>
      </c>
      <c r="I215" s="14">
        <v>0.27</v>
      </c>
    </row>
    <row r="216" spans="2:9">
      <c r="B216" s="28">
        <v>7.5899999999999995E-2</v>
      </c>
      <c r="C216" s="6" t="s">
        <v>201</v>
      </c>
      <c r="D216" s="6" t="s">
        <v>211</v>
      </c>
      <c r="E216" s="6" t="s">
        <v>163</v>
      </c>
      <c r="F216" s="12">
        <v>6.12</v>
      </c>
      <c r="G216" s="6">
        <v>3000000</v>
      </c>
      <c r="H216" s="13">
        <v>3038.93</v>
      </c>
      <c r="I216" s="14">
        <v>0.19</v>
      </c>
    </row>
    <row r="217" spans="2:9">
      <c r="B217" s="28">
        <v>6.88E-2</v>
      </c>
      <c r="C217" s="6" t="s">
        <v>1027</v>
      </c>
      <c r="D217" s="6" t="s">
        <v>1028</v>
      </c>
      <c r="E217" s="6" t="s">
        <v>163</v>
      </c>
      <c r="F217" s="12">
        <v>7.9</v>
      </c>
      <c r="G217" s="6">
        <v>2500000</v>
      </c>
      <c r="H217" s="13">
        <v>2358.35</v>
      </c>
      <c r="I217" s="14">
        <v>0.15</v>
      </c>
    </row>
    <row r="218" spans="2:9">
      <c r="B218" s="28">
        <v>7.2400000000000006E-2</v>
      </c>
      <c r="C218" s="6" t="s">
        <v>741</v>
      </c>
      <c r="D218" s="6" t="s">
        <v>742</v>
      </c>
      <c r="E218" s="6" t="s">
        <v>163</v>
      </c>
      <c r="F218" s="12">
        <v>7.9</v>
      </c>
      <c r="G218" s="6">
        <v>2500000</v>
      </c>
      <c r="H218" s="13">
        <v>2353.54</v>
      </c>
      <c r="I218" s="14">
        <v>0.15</v>
      </c>
    </row>
    <row r="219" spans="2:9">
      <c r="B219" s="28">
        <v>7.6200000000000004E-2</v>
      </c>
      <c r="C219" s="6" t="s">
        <v>749</v>
      </c>
      <c r="D219" s="6" t="s">
        <v>750</v>
      </c>
      <c r="E219" s="6" t="s">
        <v>163</v>
      </c>
      <c r="F219" s="12">
        <v>8</v>
      </c>
      <c r="G219" s="6">
        <v>2000000</v>
      </c>
      <c r="H219" s="13">
        <v>1959.7</v>
      </c>
      <c r="I219" s="14">
        <v>0.12000000000000001</v>
      </c>
    </row>
    <row r="220" spans="2:9">
      <c r="B220" s="28">
        <v>7.2999999999999995E-2</v>
      </c>
      <c r="C220" s="6" t="s">
        <v>754</v>
      </c>
      <c r="D220" s="6" t="s">
        <v>755</v>
      </c>
      <c r="E220" s="6" t="s">
        <v>163</v>
      </c>
      <c r="F220" s="12">
        <v>7.87</v>
      </c>
      <c r="G220" s="6">
        <v>674947</v>
      </c>
      <c r="H220" s="13">
        <v>642.6</v>
      </c>
      <c r="I220" s="14">
        <v>0.04</v>
      </c>
    </row>
    <row r="221" spans="2:9">
      <c r="B221" s="28">
        <v>8.14E-2</v>
      </c>
      <c r="C221" s="6" t="s">
        <v>2636</v>
      </c>
      <c r="D221" s="6" t="s">
        <v>2637</v>
      </c>
      <c r="E221" s="6" t="s">
        <v>163</v>
      </c>
      <c r="F221" s="12">
        <v>6.88</v>
      </c>
      <c r="G221" s="6">
        <v>541000</v>
      </c>
      <c r="H221" s="13">
        <v>554.62</v>
      </c>
      <c r="I221" s="14">
        <v>3.0000000000000002E-2</v>
      </c>
    </row>
    <row r="222" spans="2:9">
      <c r="B222" s="28">
        <v>8.0299999999999996E-2</v>
      </c>
      <c r="C222" s="6" t="s">
        <v>226</v>
      </c>
      <c r="D222" s="6" t="s">
        <v>2394</v>
      </c>
      <c r="E222" s="6" t="s">
        <v>163</v>
      </c>
      <c r="F222" s="12">
        <v>5.59</v>
      </c>
      <c r="G222" s="6">
        <v>361100</v>
      </c>
      <c r="H222" s="13">
        <v>362.03000000000003</v>
      </c>
      <c r="I222" s="14">
        <v>0.02</v>
      </c>
    </row>
    <row r="223" spans="2:9">
      <c r="B223" s="28">
        <v>7.8600000000000003E-2</v>
      </c>
      <c r="C223" s="6" t="s">
        <v>182</v>
      </c>
      <c r="D223" s="6" t="s">
        <v>386</v>
      </c>
      <c r="E223" s="6" t="s">
        <v>163</v>
      </c>
      <c r="F223" s="12">
        <v>6.47</v>
      </c>
      <c r="G223" s="6">
        <v>200000</v>
      </c>
      <c r="H223" s="13">
        <v>204.8</v>
      </c>
      <c r="I223" s="14">
        <v>0.01</v>
      </c>
    </row>
    <row r="224" spans="2:9">
      <c r="B224" s="28">
        <v>7.0900000000000005E-2</v>
      </c>
      <c r="C224" s="6" t="s">
        <v>770</v>
      </c>
      <c r="D224" s="6" t="s">
        <v>771</v>
      </c>
      <c r="E224" s="6" t="s">
        <v>163</v>
      </c>
      <c r="F224" s="12">
        <v>7.97</v>
      </c>
      <c r="G224" s="6">
        <v>190386</v>
      </c>
      <c r="H224" s="13">
        <v>173.03</v>
      </c>
      <c r="I224" s="14">
        <v>0.01</v>
      </c>
    </row>
    <row r="225" spans="2:9">
      <c r="B225" s="28">
        <v>6.7900000000000002E-2</v>
      </c>
      <c r="C225" s="6" t="s">
        <v>2638</v>
      </c>
      <c r="D225" s="6" t="s">
        <v>2639</v>
      </c>
      <c r="E225" s="6" t="s">
        <v>163</v>
      </c>
      <c r="F225" s="12">
        <v>6.68</v>
      </c>
      <c r="G225" s="6">
        <v>100000</v>
      </c>
      <c r="H225" s="13">
        <v>100.69</v>
      </c>
      <c r="I225" s="14">
        <v>0.01</v>
      </c>
    </row>
    <row r="226" spans="2:9">
      <c r="B226" s="28">
        <v>6.4799999999999996E-2</v>
      </c>
      <c r="C226" s="6" t="s">
        <v>763</v>
      </c>
      <c r="D226" s="6" t="s">
        <v>764</v>
      </c>
      <c r="E226" s="6" t="s">
        <v>163</v>
      </c>
      <c r="F226" s="12">
        <v>7.14</v>
      </c>
      <c r="G226" s="6">
        <v>330</v>
      </c>
      <c r="H226" s="13">
        <v>0.32</v>
      </c>
      <c r="I226" s="29" t="s">
        <v>237</v>
      </c>
    </row>
    <row r="227" spans="2:9">
      <c r="B227" s="28">
        <v>6.6699999999999995E-2</v>
      </c>
      <c r="C227" s="6" t="s">
        <v>774</v>
      </c>
      <c r="D227" s="6" t="s">
        <v>775</v>
      </c>
      <c r="E227" s="6" t="s">
        <v>163</v>
      </c>
      <c r="F227" s="12">
        <v>7.85</v>
      </c>
      <c r="G227" s="6">
        <v>250</v>
      </c>
      <c r="H227" s="13">
        <v>0.22</v>
      </c>
      <c r="I227" s="29" t="s">
        <v>237</v>
      </c>
    </row>
    <row r="228" spans="2:9">
      <c r="B228" s="15" t="s">
        <v>1004</v>
      </c>
      <c r="C228" s="6" t="s">
        <v>441</v>
      </c>
      <c r="D228" s="6" t="s">
        <v>1238</v>
      </c>
      <c r="E228" s="6" t="s">
        <v>163</v>
      </c>
      <c r="F228" s="12">
        <v>6.32</v>
      </c>
      <c r="G228" s="6">
        <v>20</v>
      </c>
      <c r="H228" s="13">
        <v>0.02</v>
      </c>
      <c r="I228" s="29" t="s">
        <v>237</v>
      </c>
    </row>
    <row r="229" spans="2:9" ht="9.5" thickBot="1">
      <c r="E229" s="16" t="s">
        <v>133</v>
      </c>
      <c r="H229" s="17">
        <v>194284.71</v>
      </c>
      <c r="I229" s="18">
        <v>12</v>
      </c>
    </row>
    <row r="230" spans="2:9" ht="9.5" thickTop="1">
      <c r="B230" s="15" t="s">
        <v>778</v>
      </c>
      <c r="C230" s="6" t="s">
        <v>2640</v>
      </c>
      <c r="D230" s="6" t="s">
        <v>2641</v>
      </c>
      <c r="E230" s="6" t="s">
        <v>163</v>
      </c>
      <c r="F230" s="12">
        <v>7.46</v>
      </c>
      <c r="G230" s="6">
        <v>3119600</v>
      </c>
      <c r="H230" s="13">
        <v>1503.8500000000001</v>
      </c>
      <c r="I230" s="14">
        <v>9.0000000000000011E-2</v>
      </c>
    </row>
    <row r="231" spans="2:9">
      <c r="B231" s="15" t="s">
        <v>778</v>
      </c>
      <c r="C231" s="6" t="s">
        <v>2642</v>
      </c>
      <c r="D231" s="6" t="s">
        <v>2643</v>
      </c>
      <c r="E231" s="6" t="s">
        <v>163</v>
      </c>
      <c r="F231" s="12">
        <v>7.64</v>
      </c>
      <c r="G231" s="6">
        <v>3036000</v>
      </c>
      <c r="H231" s="13">
        <v>1298.48</v>
      </c>
      <c r="I231" s="14">
        <v>0.08</v>
      </c>
    </row>
    <row r="232" spans="2:9">
      <c r="B232" s="15" t="s">
        <v>778</v>
      </c>
      <c r="C232" s="6" t="s">
        <v>2644</v>
      </c>
      <c r="D232" s="6" t="s">
        <v>2645</v>
      </c>
      <c r="E232" s="6" t="s">
        <v>163</v>
      </c>
      <c r="F232" s="12">
        <v>7.83</v>
      </c>
      <c r="G232" s="6">
        <v>3036000</v>
      </c>
      <c r="H232" s="13">
        <v>1093.76</v>
      </c>
      <c r="I232" s="14">
        <v>6.9999999999999993E-2</v>
      </c>
    </row>
    <row r="233" spans="2:9">
      <c r="B233" s="15" t="s">
        <v>778</v>
      </c>
      <c r="C233" s="6" t="s">
        <v>2646</v>
      </c>
      <c r="D233" s="6" t="s">
        <v>2647</v>
      </c>
      <c r="E233" s="6" t="s">
        <v>163</v>
      </c>
      <c r="F233" s="12">
        <v>7.85</v>
      </c>
      <c r="G233" s="6">
        <v>3036000</v>
      </c>
      <c r="H233" s="13">
        <v>1051.48</v>
      </c>
      <c r="I233" s="14">
        <v>6.0000000000000005E-2</v>
      </c>
    </row>
    <row r="234" spans="2:9">
      <c r="B234" s="15" t="s">
        <v>778</v>
      </c>
      <c r="C234" s="6" t="s">
        <v>2648</v>
      </c>
      <c r="D234" s="6" t="s">
        <v>2649</v>
      </c>
      <c r="E234" s="6" t="s">
        <v>163</v>
      </c>
      <c r="F234" s="12">
        <v>7.91</v>
      </c>
      <c r="G234" s="6">
        <v>3036000</v>
      </c>
      <c r="H234" s="13">
        <v>1004.1700000000001</v>
      </c>
      <c r="I234" s="14">
        <v>6.0000000000000005E-2</v>
      </c>
    </row>
    <row r="235" spans="2:9">
      <c r="B235" s="15" t="s">
        <v>778</v>
      </c>
      <c r="C235" s="6" t="s">
        <v>2650</v>
      </c>
      <c r="D235" s="6" t="s">
        <v>2651</v>
      </c>
      <c r="E235" s="6" t="s">
        <v>163</v>
      </c>
      <c r="F235" s="12">
        <v>7.84</v>
      </c>
      <c r="G235" s="6">
        <v>3036000</v>
      </c>
      <c r="H235" s="13">
        <v>939.30000000000007</v>
      </c>
      <c r="I235" s="14">
        <v>6.0000000000000005E-2</v>
      </c>
    </row>
    <row r="236" spans="2:9">
      <c r="B236" s="15" t="s">
        <v>778</v>
      </c>
      <c r="C236" s="6" t="s">
        <v>2652</v>
      </c>
      <c r="D236" s="6" t="s">
        <v>2653</v>
      </c>
      <c r="E236" s="6" t="s">
        <v>163</v>
      </c>
      <c r="F236" s="12">
        <v>7.96</v>
      </c>
      <c r="G236" s="6">
        <v>3036000</v>
      </c>
      <c r="H236" s="13">
        <v>733.78</v>
      </c>
      <c r="I236" s="14">
        <v>0.05</v>
      </c>
    </row>
    <row r="237" spans="2:9">
      <c r="B237" s="15" t="s">
        <v>778</v>
      </c>
      <c r="C237" s="6" t="s">
        <v>2654</v>
      </c>
      <c r="D237" s="6" t="s">
        <v>2655</v>
      </c>
      <c r="E237" s="6" t="s">
        <v>163</v>
      </c>
      <c r="F237" s="12">
        <v>8</v>
      </c>
      <c r="G237" s="6">
        <v>3036000</v>
      </c>
      <c r="H237" s="13">
        <v>674.66</v>
      </c>
      <c r="I237" s="14">
        <v>0.04</v>
      </c>
    </row>
    <row r="238" spans="2:9">
      <c r="B238" s="15" t="s">
        <v>778</v>
      </c>
      <c r="C238" s="6" t="s">
        <v>2656</v>
      </c>
      <c r="D238" s="6" t="s">
        <v>2657</v>
      </c>
      <c r="E238" s="6" t="s">
        <v>163</v>
      </c>
      <c r="F238" s="12">
        <v>7.93</v>
      </c>
      <c r="G238" s="6">
        <v>2056100</v>
      </c>
      <c r="H238" s="13">
        <v>577.30000000000007</v>
      </c>
      <c r="I238" s="14">
        <v>0.04</v>
      </c>
    </row>
    <row r="239" spans="2:9" ht="9.5" thickBot="1">
      <c r="E239" s="16" t="s">
        <v>133</v>
      </c>
      <c r="H239" s="17">
        <v>8876.7800000000007</v>
      </c>
      <c r="I239" s="18">
        <v>0.55000000000000004</v>
      </c>
    </row>
    <row r="240" spans="2:9" ht="9.5" thickTop="1">
      <c r="I240" s="14"/>
    </row>
    <row r="241" spans="1:9" ht="15.5">
      <c r="A241" s="69" t="s">
        <v>538</v>
      </c>
      <c r="B241" s="70"/>
      <c r="C241" s="70"/>
      <c r="I241" s="14"/>
    </row>
    <row r="242" spans="1:9" ht="15.5">
      <c r="B242" s="74" t="s">
        <v>539</v>
      </c>
      <c r="C242" s="70"/>
      <c r="I242" s="14"/>
    </row>
    <row r="243" spans="1:9" ht="15.5">
      <c r="B243" s="69" t="s">
        <v>540</v>
      </c>
      <c r="C243" s="70"/>
      <c r="I243" s="14"/>
    </row>
    <row r="244" spans="1:9">
      <c r="B244" s="15" t="s">
        <v>541</v>
      </c>
      <c r="C244" s="6" t="s">
        <v>597</v>
      </c>
      <c r="D244" s="6" t="s">
        <v>598</v>
      </c>
      <c r="E244" s="6" t="s">
        <v>599</v>
      </c>
      <c r="F244" s="12">
        <v>7.28</v>
      </c>
      <c r="G244" s="6">
        <v>25000</v>
      </c>
      <c r="H244" s="13">
        <v>23395.88</v>
      </c>
      <c r="I244" s="14">
        <v>1.4400000000000002</v>
      </c>
    </row>
    <row r="245" spans="1:9">
      <c r="B245" s="15" t="s">
        <v>541</v>
      </c>
      <c r="C245" s="6" t="s">
        <v>595</v>
      </c>
      <c r="D245" s="6" t="s">
        <v>2658</v>
      </c>
      <c r="E245" s="6" t="s">
        <v>544</v>
      </c>
      <c r="F245" s="12">
        <v>7.28</v>
      </c>
      <c r="G245" s="6">
        <v>15000</v>
      </c>
      <c r="H245" s="13">
        <v>14034.92</v>
      </c>
      <c r="I245" s="14">
        <v>0.87000000000000011</v>
      </c>
    </row>
    <row r="246" spans="1:9">
      <c r="B246" s="15" t="s">
        <v>541</v>
      </c>
      <c r="C246" s="6" t="s">
        <v>349</v>
      </c>
      <c r="D246" s="6" t="s">
        <v>1055</v>
      </c>
      <c r="E246" s="6" t="s">
        <v>544</v>
      </c>
      <c r="F246" s="12">
        <v>7.25</v>
      </c>
      <c r="G246" s="6">
        <v>10000</v>
      </c>
      <c r="H246" s="13">
        <v>9434.08</v>
      </c>
      <c r="I246" s="14">
        <v>0.58000000000000007</v>
      </c>
    </row>
    <row r="247" spans="1:9">
      <c r="B247" s="15" t="s">
        <v>541</v>
      </c>
      <c r="C247" s="6" t="s">
        <v>595</v>
      </c>
      <c r="D247" s="6" t="s">
        <v>1057</v>
      </c>
      <c r="E247" s="6" t="s">
        <v>544</v>
      </c>
      <c r="F247" s="12">
        <v>7.3</v>
      </c>
      <c r="G247" s="6">
        <v>10000</v>
      </c>
      <c r="H247" s="13">
        <v>9416.2000000000007</v>
      </c>
      <c r="I247" s="14">
        <v>0.58000000000000007</v>
      </c>
    </row>
    <row r="248" spans="1:9">
      <c r="B248" s="15" t="s">
        <v>541</v>
      </c>
      <c r="C248" s="6" t="s">
        <v>597</v>
      </c>
      <c r="D248" s="6" t="s">
        <v>2072</v>
      </c>
      <c r="E248" s="6" t="s">
        <v>549</v>
      </c>
      <c r="F248" s="12">
        <v>7.3</v>
      </c>
      <c r="G248" s="6">
        <v>10000</v>
      </c>
      <c r="H248" s="13">
        <v>9403.8000000000011</v>
      </c>
      <c r="I248" s="14">
        <v>0.58000000000000007</v>
      </c>
    </row>
    <row r="249" spans="1:9">
      <c r="B249" s="15" t="s">
        <v>541</v>
      </c>
      <c r="C249" s="6" t="s">
        <v>597</v>
      </c>
      <c r="D249" s="6" t="s">
        <v>2659</v>
      </c>
      <c r="E249" s="6" t="s">
        <v>599</v>
      </c>
      <c r="F249" s="12">
        <v>7.9</v>
      </c>
      <c r="G249" s="6">
        <v>7500</v>
      </c>
      <c r="H249" s="13">
        <v>7421.3</v>
      </c>
      <c r="I249" s="14">
        <v>0.45999999999999996</v>
      </c>
    </row>
    <row r="250" spans="1:9">
      <c r="B250" s="15" t="s">
        <v>541</v>
      </c>
      <c r="C250" s="6" t="s">
        <v>545</v>
      </c>
      <c r="D250" s="6" t="s">
        <v>2660</v>
      </c>
      <c r="E250" s="6" t="s">
        <v>544</v>
      </c>
      <c r="F250" s="12">
        <v>8.02</v>
      </c>
      <c r="G250" s="6">
        <v>5000</v>
      </c>
      <c r="H250" s="13">
        <v>4968.3500000000004</v>
      </c>
      <c r="I250" s="14">
        <v>0.31000000000000005</v>
      </c>
    </row>
    <row r="251" spans="1:9">
      <c r="B251" s="15" t="s">
        <v>541</v>
      </c>
      <c r="C251" s="6" t="s">
        <v>602</v>
      </c>
      <c r="D251" s="6" t="s">
        <v>798</v>
      </c>
      <c r="E251" s="6" t="s">
        <v>549</v>
      </c>
      <c r="F251" s="12">
        <v>7.37</v>
      </c>
      <c r="G251" s="6">
        <v>5000</v>
      </c>
      <c r="H251" s="13">
        <v>4696.74</v>
      </c>
      <c r="I251" s="14">
        <v>0.29000000000000004</v>
      </c>
    </row>
    <row r="252" spans="1:9">
      <c r="B252" s="15" t="s">
        <v>541</v>
      </c>
      <c r="C252" s="6" t="s">
        <v>550</v>
      </c>
      <c r="D252" s="6" t="s">
        <v>1805</v>
      </c>
      <c r="E252" s="6" t="s">
        <v>599</v>
      </c>
      <c r="F252" s="12">
        <v>7.35</v>
      </c>
      <c r="G252" s="6">
        <v>1500</v>
      </c>
      <c r="H252" s="13">
        <v>1480.6200000000001</v>
      </c>
      <c r="I252" s="14">
        <v>9.0000000000000011E-2</v>
      </c>
    </row>
    <row r="253" spans="1:9">
      <c r="B253" s="15" t="s">
        <v>541</v>
      </c>
      <c r="C253" s="6" t="s">
        <v>553</v>
      </c>
      <c r="D253" s="6" t="s">
        <v>1808</v>
      </c>
      <c r="E253" s="6" t="s">
        <v>544</v>
      </c>
      <c r="F253" s="12">
        <v>7.37</v>
      </c>
      <c r="G253" s="6">
        <v>500</v>
      </c>
      <c r="H253" s="13">
        <v>493.52000000000004</v>
      </c>
      <c r="I253" s="14">
        <v>3.0000000000000002E-2</v>
      </c>
    </row>
    <row r="254" spans="1:9" ht="9.5" thickBot="1">
      <c r="E254" s="16" t="s">
        <v>133</v>
      </c>
      <c r="H254" s="17">
        <v>84745.41</v>
      </c>
      <c r="I254" s="18">
        <v>5.23</v>
      </c>
    </row>
    <row r="255" spans="1:9" ht="16" thickTop="1">
      <c r="B255" s="69" t="s">
        <v>9</v>
      </c>
      <c r="C255" s="70"/>
      <c r="I255" s="14"/>
    </row>
    <row r="256" spans="1:9">
      <c r="B256" s="15" t="s">
        <v>555</v>
      </c>
      <c r="C256" s="6" t="s">
        <v>557</v>
      </c>
      <c r="D256" s="6" t="s">
        <v>558</v>
      </c>
      <c r="E256" s="6" t="s">
        <v>544</v>
      </c>
      <c r="F256" s="12">
        <v>7.65</v>
      </c>
      <c r="G256" s="6">
        <v>100</v>
      </c>
      <c r="H256" s="13">
        <v>493.69</v>
      </c>
      <c r="I256" s="14">
        <v>3.0000000000000002E-2</v>
      </c>
    </row>
    <row r="257" spans="1:9" ht="9.5" thickBot="1">
      <c r="E257" s="16" t="s">
        <v>133</v>
      </c>
      <c r="H257" s="17">
        <v>493.69</v>
      </c>
      <c r="I257" s="18">
        <v>0.03</v>
      </c>
    </row>
    <row r="258" spans="1:9" ht="16" thickTop="1">
      <c r="B258" s="74" t="s">
        <v>2168</v>
      </c>
      <c r="C258" s="70"/>
      <c r="I258" s="14"/>
    </row>
    <row r="259" spans="1:9">
      <c r="B259" s="15" t="s">
        <v>2169</v>
      </c>
      <c r="C259" s="6" t="s">
        <v>2194</v>
      </c>
      <c r="D259" s="6" t="s">
        <v>2195</v>
      </c>
      <c r="E259" s="6" t="s">
        <v>163</v>
      </c>
      <c r="F259" s="12">
        <v>5.3</v>
      </c>
      <c r="G259" s="6">
        <v>10000000</v>
      </c>
      <c r="H259" s="13">
        <v>9927.92</v>
      </c>
      <c r="I259" s="14">
        <v>0.61</v>
      </c>
    </row>
    <row r="260" spans="1:9" ht="9.5" thickBot="1">
      <c r="E260" s="16" t="s">
        <v>133</v>
      </c>
      <c r="H260" s="25">
        <v>9927.92</v>
      </c>
      <c r="I260" s="26">
        <v>0.61</v>
      </c>
    </row>
    <row r="261" spans="1:9" ht="9.5" thickTop="1">
      <c r="I261" s="14"/>
    </row>
    <row r="262" spans="1:9">
      <c r="I262" s="14"/>
    </row>
    <row r="263" spans="1:9">
      <c r="C263" s="6" t="s">
        <v>152</v>
      </c>
      <c r="E263" s="6" t="s">
        <v>10</v>
      </c>
      <c r="F263" s="12">
        <v>6.03</v>
      </c>
      <c r="H263" s="13">
        <v>100523.94</v>
      </c>
      <c r="I263" s="14">
        <v>6.2</v>
      </c>
    </row>
    <row r="264" spans="1:9">
      <c r="I264" s="14"/>
    </row>
    <row r="265" spans="1:9">
      <c r="A265" s="11" t="s">
        <v>134</v>
      </c>
      <c r="H265" s="19">
        <v>29826.14</v>
      </c>
      <c r="I265" s="20">
        <v>1.85</v>
      </c>
    </row>
    <row r="266" spans="1:9">
      <c r="I266" s="14"/>
    </row>
    <row r="267" spans="1:9" ht="9.5" thickBot="1">
      <c r="E267" s="16" t="s">
        <v>135</v>
      </c>
      <c r="H267" s="17">
        <v>1620369.32</v>
      </c>
      <c r="I267" s="18">
        <v>100</v>
      </c>
    </row>
    <row r="268" spans="1:9" ht="9.5" thickTop="1">
      <c r="I268" s="14"/>
    </row>
    <row r="269" spans="1:9">
      <c r="A269" s="16" t="s">
        <v>136</v>
      </c>
      <c r="I269" s="14"/>
    </row>
    <row r="270" spans="1:9">
      <c r="A270" s="6">
        <v>1</v>
      </c>
      <c r="B270" s="6" t="s">
        <v>137</v>
      </c>
      <c r="I270" s="14"/>
    </row>
    <row r="271" spans="1:9">
      <c r="I271" s="14"/>
    </row>
    <row r="272" spans="1:9">
      <c r="A272" s="6">
        <v>2</v>
      </c>
      <c r="B272" s="6" t="s">
        <v>799</v>
      </c>
      <c r="I272" s="14"/>
    </row>
    <row r="273" spans="1:9">
      <c r="I273" s="14"/>
    </row>
    <row r="274" spans="1:9">
      <c r="A274" s="6">
        <v>3</v>
      </c>
      <c r="B274" s="21" t="s">
        <v>139</v>
      </c>
      <c r="C274" s="22"/>
      <c r="I274" s="14"/>
    </row>
    <row r="275" spans="1:9">
      <c r="B275" s="22"/>
      <c r="C275" s="22"/>
      <c r="I275" s="14"/>
    </row>
    <row r="276" spans="1:9">
      <c r="B276" s="22"/>
      <c r="C276" s="27" t="s">
        <v>140</v>
      </c>
      <c r="I276" s="14"/>
    </row>
    <row r="277" spans="1:9">
      <c r="B277" s="22"/>
      <c r="C277" s="27" t="s">
        <v>141</v>
      </c>
      <c r="D277" s="16" t="s">
        <v>142</v>
      </c>
      <c r="E277" s="16" t="s">
        <v>143</v>
      </c>
      <c r="I277" s="14"/>
    </row>
    <row r="278" spans="1:9">
      <c r="B278" s="22"/>
      <c r="C278" s="21" t="s">
        <v>2661</v>
      </c>
      <c r="D278" s="6">
        <v>22.788</v>
      </c>
      <c r="E278" s="6">
        <v>21.156000000000002</v>
      </c>
      <c r="I278" s="14"/>
    </row>
    <row r="279" spans="1:9">
      <c r="B279" s="22"/>
      <c r="C279" s="21" t="s">
        <v>2662</v>
      </c>
      <c r="D279" s="6">
        <v>22.788</v>
      </c>
      <c r="E279" s="6">
        <v>21.156000000000002</v>
      </c>
      <c r="I279" s="14"/>
    </row>
    <row r="280" spans="1:9">
      <c r="B280" s="22"/>
      <c r="C280" s="21" t="s">
        <v>2663</v>
      </c>
      <c r="D280" s="6">
        <v>20.864000000000001</v>
      </c>
      <c r="E280" s="6">
        <v>19.351000000000003</v>
      </c>
      <c r="I280" s="14"/>
    </row>
    <row r="281" spans="1:9">
      <c r="B281" s="22"/>
      <c r="C281" s="21" t="s">
        <v>2664</v>
      </c>
      <c r="D281" s="6">
        <v>20.864000000000001</v>
      </c>
      <c r="E281" s="6">
        <v>19.351000000000003</v>
      </c>
      <c r="I281" s="14"/>
    </row>
    <row r="282" spans="1:9">
      <c r="I282" s="14"/>
    </row>
    <row r="283" spans="1:9">
      <c r="A283" s="6">
        <v>4</v>
      </c>
      <c r="B283" s="6" t="s">
        <v>2665</v>
      </c>
      <c r="I283" s="14"/>
    </row>
    <row r="284" spans="1:9">
      <c r="I284" s="14"/>
    </row>
    <row r="285" spans="1:9">
      <c r="A285" s="6">
        <v>5</v>
      </c>
      <c r="B285" s="6" t="s">
        <v>392</v>
      </c>
      <c r="I285" s="14"/>
    </row>
    <row r="286" spans="1:9">
      <c r="B286" s="6" t="s">
        <v>393</v>
      </c>
      <c r="I286" s="14"/>
    </row>
    <row r="287" spans="1:9">
      <c r="B287" s="6" t="s">
        <v>394</v>
      </c>
      <c r="I287" s="14"/>
    </row>
    <row r="288" spans="1:9">
      <c r="I288" s="14"/>
    </row>
    <row r="289" spans="1:9">
      <c r="A289" s="6">
        <v>6</v>
      </c>
      <c r="B289" s="16" t="s">
        <v>2666</v>
      </c>
      <c r="I289" s="14"/>
    </row>
    <row r="290" spans="1:9">
      <c r="C290" s="16" t="s">
        <v>2667</v>
      </c>
      <c r="D290" s="16" t="s">
        <v>2668</v>
      </c>
      <c r="E290" s="16" t="s">
        <v>2669</v>
      </c>
      <c r="F290" s="31" t="s">
        <v>2670</v>
      </c>
      <c r="G290" s="16" t="s">
        <v>2671</v>
      </c>
      <c r="H290" s="19" t="s">
        <v>2672</v>
      </c>
      <c r="I290" s="14"/>
    </row>
    <row r="291" spans="1:9">
      <c r="C291" s="6" t="s">
        <v>2631</v>
      </c>
      <c r="D291" s="6" t="s">
        <v>2673</v>
      </c>
      <c r="E291" s="32">
        <v>49301</v>
      </c>
      <c r="F291" s="12">
        <v>7.7012999999999998</v>
      </c>
      <c r="G291" s="32">
        <v>51127</v>
      </c>
      <c r="H291" s="13">
        <v>7.6317000000000004</v>
      </c>
      <c r="I291" s="14"/>
    </row>
    <row r="292" spans="1:9">
      <c r="C292" s="6" t="s">
        <v>2631</v>
      </c>
      <c r="D292" s="6" t="s">
        <v>2673</v>
      </c>
      <c r="E292" s="32">
        <v>49301</v>
      </c>
      <c r="F292" s="12">
        <v>7.7012999999999998</v>
      </c>
      <c r="G292" s="32">
        <v>51127</v>
      </c>
      <c r="H292" s="13">
        <v>7.6317000000000004</v>
      </c>
      <c r="I292" s="14"/>
    </row>
    <row r="293" spans="1:9">
      <c r="E293" s="32"/>
      <c r="G293" s="32"/>
      <c r="I293" s="14"/>
    </row>
    <row r="294" spans="1:9">
      <c r="A294" s="6">
        <v>7</v>
      </c>
      <c r="B294" s="44" t="s">
        <v>1905</v>
      </c>
      <c r="G294" s="32"/>
      <c r="I294" s="14"/>
    </row>
    <row r="295" spans="1:9">
      <c r="G295" s="32"/>
      <c r="I295" s="14"/>
    </row>
    <row r="296" spans="1:9">
      <c r="A296" s="6">
        <v>8</v>
      </c>
      <c r="B296" s="21" t="s">
        <v>251</v>
      </c>
      <c r="G296" s="32"/>
      <c r="I296" s="14"/>
    </row>
    <row r="297" spans="1:9">
      <c r="E297" s="32"/>
      <c r="G297" s="32"/>
      <c r="I297" s="14"/>
    </row>
    <row r="298" spans="1:9" ht="20" customHeight="1">
      <c r="A298" s="6">
        <v>9</v>
      </c>
      <c r="B298" s="71" t="s">
        <v>148</v>
      </c>
      <c r="C298" s="72"/>
      <c r="D298" s="72"/>
      <c r="E298" s="72"/>
      <c r="F298" s="72"/>
      <c r="G298" s="72"/>
      <c r="H298" s="72"/>
      <c r="I298" s="73"/>
    </row>
    <row r="299" spans="1:9">
      <c r="A299" s="2"/>
      <c r="B299" s="1"/>
      <c r="C299" s="1"/>
      <c r="D299" s="1"/>
      <c r="E299" s="1"/>
      <c r="F299" s="3"/>
      <c r="G299" s="1"/>
      <c r="H299" s="4"/>
      <c r="I299" s="3"/>
    </row>
    <row r="300" spans="1:9">
      <c r="A300" s="24" t="s">
        <v>149</v>
      </c>
      <c r="B300" s="21"/>
      <c r="C300" s="21"/>
      <c r="D300" s="21"/>
    </row>
    <row r="301" spans="1:9">
      <c r="A301" s="21"/>
      <c r="B301" s="21"/>
      <c r="C301" s="21"/>
      <c r="D301" s="21"/>
    </row>
    <row r="302" spans="1:9">
      <c r="A302" s="21"/>
      <c r="B302" s="21"/>
      <c r="C302" s="21"/>
      <c r="D302" s="21"/>
    </row>
    <row r="303" spans="1:9">
      <c r="A303" s="21"/>
      <c r="B303" s="21"/>
      <c r="C303" s="21"/>
      <c r="D303" s="21"/>
    </row>
    <row r="304" spans="1:9">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1"/>
      <c r="B311" s="21"/>
      <c r="C311" s="21"/>
      <c r="D311" s="21"/>
    </row>
    <row r="312" spans="1:4">
      <c r="A312" s="21"/>
      <c r="B312" s="21"/>
      <c r="C312" s="21"/>
      <c r="D312" s="21"/>
    </row>
    <row r="313" spans="1:4">
      <c r="A313" s="21"/>
      <c r="B313" s="21"/>
      <c r="C313" s="21"/>
      <c r="D313" s="21"/>
    </row>
    <row r="314" spans="1:4">
      <c r="A314" s="21"/>
      <c r="B314" s="21"/>
      <c r="C314" s="21"/>
      <c r="D314" s="21"/>
    </row>
    <row r="315" spans="1:4">
      <c r="A315" s="21"/>
      <c r="B315" s="21"/>
      <c r="C315" s="21"/>
      <c r="D315" s="21"/>
    </row>
    <row r="316" spans="1:4">
      <c r="A316" s="24" t="s">
        <v>2674</v>
      </c>
      <c r="B316" s="21"/>
      <c r="C316" s="21"/>
      <c r="D316" s="21"/>
    </row>
    <row r="317" spans="1:4">
      <c r="A317" s="21"/>
      <c r="B317" s="21"/>
      <c r="C317" s="21"/>
      <c r="D317" s="21"/>
    </row>
    <row r="318" spans="1:4">
      <c r="A318" s="21"/>
      <c r="B318" s="21"/>
      <c r="C318" s="21"/>
      <c r="D318" s="21"/>
    </row>
    <row r="319" spans="1:4">
      <c r="A319" s="21"/>
      <c r="B319" s="21"/>
      <c r="C319" s="21"/>
      <c r="D319" s="21"/>
    </row>
    <row r="320" spans="1:4">
      <c r="A320" s="21"/>
      <c r="B320" s="21"/>
      <c r="C320" s="21"/>
      <c r="D320" s="21"/>
    </row>
    <row r="321" spans="1:4">
      <c r="A321" s="21"/>
      <c r="B321" s="21"/>
      <c r="C321" s="21"/>
      <c r="D321" s="21"/>
    </row>
    <row r="322" spans="1:4">
      <c r="A322" s="21"/>
      <c r="B322" s="21"/>
      <c r="C322" s="21"/>
      <c r="D322" s="21"/>
    </row>
    <row r="323" spans="1:4">
      <c r="A323" s="21"/>
      <c r="B323" s="21"/>
      <c r="C323" s="21"/>
      <c r="D323" s="21"/>
    </row>
    <row r="324" spans="1:4">
      <c r="A324" s="21"/>
      <c r="B324" s="21"/>
      <c r="C324" s="21"/>
      <c r="D324" s="21"/>
    </row>
    <row r="325" spans="1:4">
      <c r="A325" s="21"/>
      <c r="B325" s="21"/>
      <c r="C325" s="21"/>
      <c r="D325" s="21"/>
    </row>
    <row r="326" spans="1:4">
      <c r="A326" s="21"/>
      <c r="B326" s="21"/>
      <c r="C326" s="21"/>
      <c r="D326" s="21"/>
    </row>
    <row r="327" spans="1:4">
      <c r="A327" s="21"/>
      <c r="B327" s="21"/>
      <c r="C327" s="21"/>
      <c r="D327" s="21"/>
    </row>
    <row r="328" spans="1:4">
      <c r="A328" s="21"/>
      <c r="B328" s="21"/>
      <c r="C328" s="21"/>
      <c r="D328" s="21"/>
    </row>
    <row r="329" spans="1:4">
      <c r="A329" s="21"/>
      <c r="B329" s="21"/>
      <c r="C329" s="21"/>
      <c r="D329" s="21"/>
    </row>
    <row r="330" spans="1:4">
      <c r="A330" s="21"/>
      <c r="B330" s="21"/>
      <c r="C330" s="21"/>
      <c r="D330" s="21"/>
    </row>
    <row r="331" spans="1:4">
      <c r="A331" s="21"/>
      <c r="B331" s="21"/>
      <c r="C331" s="21"/>
      <c r="D331" s="21"/>
    </row>
    <row r="332" spans="1:4">
      <c r="A332" s="21"/>
      <c r="B332" s="21"/>
      <c r="C332" s="21"/>
      <c r="D332" s="21"/>
    </row>
    <row r="333" spans="1:4">
      <c r="A333" s="21"/>
      <c r="B333" s="21"/>
      <c r="C333" s="21"/>
      <c r="D333" s="21"/>
    </row>
    <row r="334" spans="1:4">
      <c r="A334" s="21"/>
      <c r="B334" s="21"/>
      <c r="C334" s="21"/>
      <c r="D334" s="21"/>
    </row>
    <row r="335" spans="1:4">
      <c r="A335" s="21"/>
      <c r="B335" s="21"/>
      <c r="C335" s="21"/>
      <c r="D335" s="21"/>
    </row>
    <row r="336" spans="1:4">
      <c r="A336" s="22"/>
      <c r="B336" s="22"/>
      <c r="C336" s="22"/>
      <c r="D336" s="22"/>
    </row>
    <row r="337" spans="1:4">
      <c r="A337" s="22"/>
      <c r="B337" s="22"/>
      <c r="C337" s="22"/>
      <c r="D337" s="22"/>
    </row>
    <row r="338" spans="1:4">
      <c r="A338" s="22"/>
      <c r="B338" s="22"/>
      <c r="C338" s="22"/>
      <c r="D338" s="22"/>
    </row>
    <row r="339" spans="1:4">
      <c r="A339" s="22"/>
      <c r="B339" s="22"/>
      <c r="C339" s="22"/>
      <c r="D339" s="22"/>
    </row>
  </sheetData>
  <mergeCells count="19">
    <mergeCell ref="B206:C206"/>
    <mergeCell ref="A2:C2"/>
    <mergeCell ref="A3:C3"/>
    <mergeCell ref="B4:C4"/>
    <mergeCell ref="B121:C121"/>
    <mergeCell ref="A166:C166"/>
    <mergeCell ref="B167:C167"/>
    <mergeCell ref="B170:C170"/>
    <mergeCell ref="B171:C171"/>
    <mergeCell ref="A177:C177"/>
    <mergeCell ref="B178:C178"/>
    <mergeCell ref="B179:C179"/>
    <mergeCell ref="B298:I298"/>
    <mergeCell ref="B207:C207"/>
    <mergeCell ref="A241:C241"/>
    <mergeCell ref="B242:C242"/>
    <mergeCell ref="B243:C243"/>
    <mergeCell ref="B255:C255"/>
    <mergeCell ref="B258:C258"/>
  </mergeCells>
  <pageMargins left="0.7" right="0.7" top="0.75" bottom="0.75" header="0.3" footer="0.3"/>
  <pageSetup orientation="portrait"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AD4AE-EDB1-46DB-A7F5-E6E0B9D35EB8}">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2585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25</v>
      </c>
      <c r="D5" s="6" t="s">
        <v>26</v>
      </c>
      <c r="E5" s="6" t="s">
        <v>27</v>
      </c>
      <c r="G5" s="6">
        <v>507772</v>
      </c>
      <c r="H5" s="13">
        <v>5040.6500000000005</v>
      </c>
      <c r="I5" s="14">
        <v>3.8700000000000006</v>
      </c>
    </row>
    <row r="6" spans="1:9">
      <c r="B6" s="15" t="s">
        <v>10</v>
      </c>
      <c r="C6" s="6" t="s">
        <v>35</v>
      </c>
      <c r="D6" s="6" t="s">
        <v>36</v>
      </c>
      <c r="E6" s="6" t="s">
        <v>24</v>
      </c>
      <c r="G6" s="6">
        <v>1848396</v>
      </c>
      <c r="H6" s="13">
        <v>4439.8500000000004</v>
      </c>
      <c r="I6" s="14">
        <v>3.4099999999999997</v>
      </c>
    </row>
    <row r="7" spans="1:9">
      <c r="B7" s="15" t="s">
        <v>10</v>
      </c>
      <c r="C7" s="6" t="s">
        <v>11</v>
      </c>
      <c r="D7" s="6" t="s">
        <v>12</v>
      </c>
      <c r="E7" s="6" t="s">
        <v>13</v>
      </c>
      <c r="G7" s="6">
        <v>117545</v>
      </c>
      <c r="H7" s="13">
        <v>4279.1099999999997</v>
      </c>
      <c r="I7" s="14">
        <v>3.2800000000000002</v>
      </c>
    </row>
    <row r="8" spans="1:9">
      <c r="B8" s="15" t="s">
        <v>10</v>
      </c>
      <c r="C8" s="6" t="s">
        <v>22</v>
      </c>
      <c r="D8" s="6" t="s">
        <v>23</v>
      </c>
      <c r="E8" s="6" t="s">
        <v>24</v>
      </c>
      <c r="G8" s="6">
        <v>1236869</v>
      </c>
      <c r="H8" s="13">
        <v>3614.75</v>
      </c>
      <c r="I8" s="14">
        <v>2.7700000000000005</v>
      </c>
    </row>
    <row r="9" spans="1:9">
      <c r="B9" s="15" t="s">
        <v>10</v>
      </c>
      <c r="C9" s="6" t="s">
        <v>84</v>
      </c>
      <c r="D9" s="6" t="s">
        <v>85</v>
      </c>
      <c r="E9" s="6" t="s">
        <v>86</v>
      </c>
      <c r="G9" s="6">
        <v>1422585</v>
      </c>
      <c r="H9" s="13">
        <v>3343.07</v>
      </c>
      <c r="I9" s="14">
        <v>2.56</v>
      </c>
    </row>
    <row r="10" spans="1:9">
      <c r="B10" s="15" t="s">
        <v>10</v>
      </c>
      <c r="C10" s="6" t="s">
        <v>81</v>
      </c>
      <c r="D10" s="6" t="s">
        <v>82</v>
      </c>
      <c r="E10" s="6" t="s">
        <v>83</v>
      </c>
      <c r="G10" s="6">
        <v>96883</v>
      </c>
      <c r="H10" s="13">
        <v>3258.9500000000003</v>
      </c>
      <c r="I10" s="14">
        <v>2.5</v>
      </c>
    </row>
    <row r="11" spans="1:9">
      <c r="B11" s="15" t="s">
        <v>10</v>
      </c>
      <c r="C11" s="6" t="s">
        <v>122</v>
      </c>
      <c r="D11" s="6" t="s">
        <v>123</v>
      </c>
      <c r="E11" s="6" t="s">
        <v>99</v>
      </c>
      <c r="G11" s="6">
        <v>200846</v>
      </c>
      <c r="H11" s="13">
        <v>3224.1800000000003</v>
      </c>
      <c r="I11" s="14">
        <v>2.4699999999999998</v>
      </c>
    </row>
    <row r="12" spans="1:9">
      <c r="B12" s="15" t="s">
        <v>10</v>
      </c>
      <c r="C12" s="6" t="s">
        <v>718</v>
      </c>
      <c r="D12" s="6" t="s">
        <v>719</v>
      </c>
      <c r="E12" s="6" t="s">
        <v>62</v>
      </c>
      <c r="G12" s="6">
        <v>2479</v>
      </c>
      <c r="H12" s="13">
        <v>3185.39</v>
      </c>
      <c r="I12" s="14">
        <v>2.44</v>
      </c>
    </row>
    <row r="13" spans="1:9">
      <c r="B13" s="15" t="s">
        <v>10</v>
      </c>
      <c r="C13" s="6" t="s">
        <v>87</v>
      </c>
      <c r="D13" s="6" t="s">
        <v>88</v>
      </c>
      <c r="E13" s="6" t="s">
        <v>83</v>
      </c>
      <c r="G13" s="6">
        <v>47970</v>
      </c>
      <c r="H13" s="13">
        <v>3159.3</v>
      </c>
      <c r="I13" s="14">
        <v>2.4200000000000004</v>
      </c>
    </row>
    <row r="14" spans="1:9">
      <c r="B14" s="15" t="s">
        <v>10</v>
      </c>
      <c r="C14" s="6" t="s">
        <v>1079</v>
      </c>
      <c r="D14" s="6" t="s">
        <v>1080</v>
      </c>
      <c r="E14" s="6" t="s">
        <v>118</v>
      </c>
      <c r="G14" s="6">
        <v>76730</v>
      </c>
      <c r="H14" s="13">
        <v>3031.91</v>
      </c>
      <c r="I14" s="14">
        <v>2.33</v>
      </c>
    </row>
    <row r="15" spans="1:9">
      <c r="B15" s="15" t="s">
        <v>10</v>
      </c>
      <c r="C15" s="6" t="s">
        <v>33</v>
      </c>
      <c r="D15" s="6" t="s">
        <v>34</v>
      </c>
      <c r="E15" s="6" t="s">
        <v>16</v>
      </c>
      <c r="G15" s="6">
        <v>774296</v>
      </c>
      <c r="H15" s="13">
        <v>2989.56</v>
      </c>
      <c r="I15" s="14">
        <v>2.29</v>
      </c>
    </row>
    <row r="16" spans="1:9">
      <c r="B16" s="15" t="s">
        <v>10</v>
      </c>
      <c r="C16" s="6" t="s">
        <v>677</v>
      </c>
      <c r="D16" s="6" t="s">
        <v>678</v>
      </c>
      <c r="E16" s="6" t="s">
        <v>62</v>
      </c>
      <c r="G16" s="6">
        <v>282467</v>
      </c>
      <c r="H16" s="13">
        <v>2913.93</v>
      </c>
      <c r="I16" s="14">
        <v>2.2399999999999998</v>
      </c>
    </row>
    <row r="17" spans="2:9">
      <c r="B17" s="15" t="s">
        <v>10</v>
      </c>
      <c r="C17" s="6" t="s">
        <v>124</v>
      </c>
      <c r="D17" s="6" t="s">
        <v>125</v>
      </c>
      <c r="E17" s="6" t="s">
        <v>83</v>
      </c>
      <c r="G17" s="6">
        <v>96157</v>
      </c>
      <c r="H17" s="13">
        <v>2841.15</v>
      </c>
      <c r="I17" s="14">
        <v>2.1800000000000002</v>
      </c>
    </row>
    <row r="18" spans="2:9">
      <c r="B18" s="15" t="s">
        <v>10</v>
      </c>
      <c r="C18" s="6" t="s">
        <v>1447</v>
      </c>
      <c r="D18" s="6" t="s">
        <v>1448</v>
      </c>
      <c r="E18" s="6" t="s">
        <v>1424</v>
      </c>
      <c r="G18" s="6">
        <v>383238</v>
      </c>
      <c r="H18" s="13">
        <v>2820.44</v>
      </c>
      <c r="I18" s="14">
        <v>2.16</v>
      </c>
    </row>
    <row r="19" spans="2:9">
      <c r="B19" s="15" t="s">
        <v>10</v>
      </c>
      <c r="C19" s="6" t="s">
        <v>1389</v>
      </c>
      <c r="D19" s="6" t="s">
        <v>1390</v>
      </c>
      <c r="E19" s="6" t="s">
        <v>16</v>
      </c>
      <c r="G19" s="6">
        <v>313977</v>
      </c>
      <c r="H19" s="13">
        <v>2776.9700000000003</v>
      </c>
      <c r="I19" s="14">
        <v>2.13</v>
      </c>
    </row>
    <row r="20" spans="2:9">
      <c r="B20" s="15" t="s">
        <v>10</v>
      </c>
      <c r="C20" s="6" t="s">
        <v>920</v>
      </c>
      <c r="D20" s="6" t="s">
        <v>921</v>
      </c>
      <c r="E20" s="6" t="s">
        <v>648</v>
      </c>
      <c r="G20" s="6">
        <v>1820719</v>
      </c>
      <c r="H20" s="13">
        <v>2756.93</v>
      </c>
      <c r="I20" s="14">
        <v>2.11</v>
      </c>
    </row>
    <row r="21" spans="2:9">
      <c r="B21" s="15" t="s">
        <v>10</v>
      </c>
      <c r="C21" s="6" t="s">
        <v>39</v>
      </c>
      <c r="D21" s="6" t="s">
        <v>40</v>
      </c>
      <c r="E21" s="6" t="s">
        <v>41</v>
      </c>
      <c r="G21" s="6">
        <v>1763926</v>
      </c>
      <c r="H21" s="13">
        <v>2718.7400000000002</v>
      </c>
      <c r="I21" s="14">
        <v>2.0900000000000003</v>
      </c>
    </row>
    <row r="22" spans="2:9">
      <c r="B22" s="15" t="s">
        <v>10</v>
      </c>
      <c r="C22" s="6" t="s">
        <v>1310</v>
      </c>
      <c r="D22" s="6" t="s">
        <v>1311</v>
      </c>
      <c r="E22" s="6" t="s">
        <v>83</v>
      </c>
      <c r="G22" s="6">
        <v>53277</v>
      </c>
      <c r="H22" s="13">
        <v>2697.41</v>
      </c>
      <c r="I22" s="14">
        <v>2.0699999999999998</v>
      </c>
    </row>
    <row r="23" spans="2:9">
      <c r="B23" s="15" t="s">
        <v>10</v>
      </c>
      <c r="C23" s="6" t="s">
        <v>70</v>
      </c>
      <c r="D23" s="6" t="s">
        <v>71</v>
      </c>
      <c r="E23" s="6" t="s">
        <v>30</v>
      </c>
      <c r="G23" s="6">
        <v>1640375</v>
      </c>
      <c r="H23" s="13">
        <v>2693.5</v>
      </c>
      <c r="I23" s="14">
        <v>2.0699999999999998</v>
      </c>
    </row>
    <row r="24" spans="2:9">
      <c r="B24" s="15" t="s">
        <v>10</v>
      </c>
      <c r="C24" s="6" t="s">
        <v>67</v>
      </c>
      <c r="D24" s="6" t="s">
        <v>68</v>
      </c>
      <c r="E24" s="6" t="s">
        <v>69</v>
      </c>
      <c r="G24" s="6">
        <v>406266</v>
      </c>
      <c r="H24" s="13">
        <v>2660.23</v>
      </c>
      <c r="I24" s="14">
        <v>2.04</v>
      </c>
    </row>
    <row r="25" spans="2:9">
      <c r="B25" s="15" t="s">
        <v>10</v>
      </c>
      <c r="C25" s="6" t="s">
        <v>63</v>
      </c>
      <c r="D25" s="6" t="s">
        <v>64</v>
      </c>
      <c r="E25" s="6" t="s">
        <v>30</v>
      </c>
      <c r="G25" s="6">
        <v>1914894</v>
      </c>
      <c r="H25" s="13">
        <v>2623.21</v>
      </c>
      <c r="I25" s="14">
        <v>2.0099999999999998</v>
      </c>
    </row>
    <row r="26" spans="2:9">
      <c r="B26" s="15" t="s">
        <v>10</v>
      </c>
      <c r="C26" s="6" t="s">
        <v>1480</v>
      </c>
      <c r="D26" s="6" t="s">
        <v>1481</v>
      </c>
      <c r="E26" s="6" t="s">
        <v>57</v>
      </c>
      <c r="G26" s="6">
        <v>130958</v>
      </c>
      <c r="H26" s="13">
        <v>2536.66</v>
      </c>
      <c r="I26" s="14">
        <v>1.95</v>
      </c>
    </row>
    <row r="27" spans="2:9">
      <c r="B27" s="15" t="s">
        <v>10</v>
      </c>
      <c r="C27" s="6" t="s">
        <v>1915</v>
      </c>
      <c r="D27" s="6" t="s">
        <v>1916</v>
      </c>
      <c r="E27" s="6" t="s">
        <v>639</v>
      </c>
      <c r="G27" s="6">
        <v>51566</v>
      </c>
      <c r="H27" s="13">
        <v>2514.98</v>
      </c>
      <c r="I27" s="14">
        <v>1.9300000000000002</v>
      </c>
    </row>
    <row r="28" spans="2:9">
      <c r="B28" s="15" t="s">
        <v>10</v>
      </c>
      <c r="C28" s="6" t="s">
        <v>112</v>
      </c>
      <c r="D28" s="6" t="s">
        <v>113</v>
      </c>
      <c r="E28" s="6" t="s">
        <v>19</v>
      </c>
      <c r="G28" s="6">
        <v>113098</v>
      </c>
      <c r="H28" s="13">
        <v>2506.7000000000003</v>
      </c>
      <c r="I28" s="14">
        <v>1.9200000000000002</v>
      </c>
    </row>
    <row r="29" spans="2:9">
      <c r="B29" s="15" t="s">
        <v>10</v>
      </c>
      <c r="C29" s="6" t="s">
        <v>909</v>
      </c>
      <c r="D29" s="6" t="s">
        <v>910</v>
      </c>
      <c r="E29" s="6" t="s">
        <v>692</v>
      </c>
      <c r="G29" s="6">
        <v>728362</v>
      </c>
      <c r="H29" s="13">
        <v>2442.9299999999998</v>
      </c>
      <c r="I29" s="14">
        <v>1.87</v>
      </c>
    </row>
    <row r="30" spans="2:9">
      <c r="B30" s="15" t="s">
        <v>10</v>
      </c>
      <c r="C30" s="6" t="s">
        <v>904</v>
      </c>
      <c r="D30" s="6" t="s">
        <v>905</v>
      </c>
      <c r="E30" s="6" t="s">
        <v>692</v>
      </c>
      <c r="G30" s="6">
        <v>1783441</v>
      </c>
      <c r="H30" s="13">
        <v>2414.7800000000002</v>
      </c>
      <c r="I30" s="14">
        <v>1.8500000000000003</v>
      </c>
    </row>
    <row r="31" spans="2:9">
      <c r="B31" s="15" t="s">
        <v>10</v>
      </c>
      <c r="C31" s="6" t="s">
        <v>55</v>
      </c>
      <c r="D31" s="6" t="s">
        <v>56</v>
      </c>
      <c r="E31" s="6" t="s">
        <v>57</v>
      </c>
      <c r="G31" s="6">
        <v>35173</v>
      </c>
      <c r="H31" s="13">
        <v>2407.06</v>
      </c>
      <c r="I31" s="14">
        <v>1.8500000000000003</v>
      </c>
    </row>
    <row r="32" spans="2:9">
      <c r="B32" s="15" t="s">
        <v>10</v>
      </c>
      <c r="C32" s="6" t="s">
        <v>74</v>
      </c>
      <c r="D32" s="6" t="s">
        <v>75</v>
      </c>
      <c r="E32" s="6" t="s">
        <v>30</v>
      </c>
      <c r="G32" s="6">
        <v>245599</v>
      </c>
      <c r="H32" s="13">
        <v>2405.4</v>
      </c>
      <c r="I32" s="14">
        <v>1.8399999999999999</v>
      </c>
    </row>
    <row r="33" spans="2:9">
      <c r="B33" s="15" t="s">
        <v>10</v>
      </c>
      <c r="C33" s="6" t="s">
        <v>2586</v>
      </c>
      <c r="D33" s="6" t="s">
        <v>2587</v>
      </c>
      <c r="E33" s="6" t="s">
        <v>648</v>
      </c>
      <c r="G33" s="6">
        <v>338033</v>
      </c>
      <c r="H33" s="13">
        <v>2403.25</v>
      </c>
      <c r="I33" s="14">
        <v>1.8399999999999999</v>
      </c>
    </row>
    <row r="34" spans="2:9">
      <c r="B34" s="15" t="s">
        <v>10</v>
      </c>
      <c r="C34" s="6" t="s">
        <v>1451</v>
      </c>
      <c r="D34" s="6" t="s">
        <v>1452</v>
      </c>
      <c r="E34" s="6" t="s">
        <v>639</v>
      </c>
      <c r="G34" s="6">
        <v>210067</v>
      </c>
      <c r="H34" s="13">
        <v>2341.62</v>
      </c>
      <c r="I34" s="14">
        <v>1.8000000000000003</v>
      </c>
    </row>
    <row r="35" spans="2:9">
      <c r="B35" s="15" t="s">
        <v>10</v>
      </c>
      <c r="C35" s="6" t="s">
        <v>690</v>
      </c>
      <c r="D35" s="6" t="s">
        <v>691</v>
      </c>
      <c r="E35" s="6" t="s">
        <v>692</v>
      </c>
      <c r="G35" s="6">
        <v>828917</v>
      </c>
      <c r="H35" s="13">
        <v>2329.2600000000002</v>
      </c>
      <c r="I35" s="14">
        <v>1.79</v>
      </c>
    </row>
    <row r="36" spans="2:9">
      <c r="B36" s="15" t="s">
        <v>10</v>
      </c>
      <c r="C36" s="6" t="s">
        <v>972</v>
      </c>
      <c r="D36" s="6" t="s">
        <v>973</v>
      </c>
      <c r="E36" s="6" t="s">
        <v>692</v>
      </c>
      <c r="G36" s="6">
        <v>1285911</v>
      </c>
      <c r="H36" s="13">
        <v>2312.58</v>
      </c>
      <c r="I36" s="14">
        <v>1.77</v>
      </c>
    </row>
    <row r="37" spans="2:9">
      <c r="B37" s="15" t="s">
        <v>10</v>
      </c>
      <c r="C37" s="6" t="s">
        <v>1520</v>
      </c>
      <c r="D37" s="6" t="s">
        <v>1521</v>
      </c>
      <c r="E37" s="6" t="s">
        <v>27</v>
      </c>
      <c r="G37" s="6">
        <v>99631</v>
      </c>
      <c r="H37" s="13">
        <v>2305.36</v>
      </c>
      <c r="I37" s="14">
        <v>1.77</v>
      </c>
    </row>
    <row r="38" spans="2:9">
      <c r="B38" s="15" t="s">
        <v>10</v>
      </c>
      <c r="C38" s="6" t="s">
        <v>693</v>
      </c>
      <c r="D38" s="6" t="s">
        <v>694</v>
      </c>
      <c r="E38" s="6" t="s">
        <v>30</v>
      </c>
      <c r="G38" s="6">
        <v>3693404</v>
      </c>
      <c r="H38" s="13">
        <v>2265.16</v>
      </c>
      <c r="I38" s="14">
        <v>1.7400000000000002</v>
      </c>
    </row>
    <row r="39" spans="2:9">
      <c r="B39" s="15" t="s">
        <v>10</v>
      </c>
      <c r="C39" s="6" t="s">
        <v>864</v>
      </c>
      <c r="D39" s="6" t="s">
        <v>865</v>
      </c>
      <c r="E39" s="6" t="s">
        <v>57</v>
      </c>
      <c r="G39" s="6">
        <v>55542</v>
      </c>
      <c r="H39" s="13">
        <v>2242.79</v>
      </c>
      <c r="I39" s="14">
        <v>1.72</v>
      </c>
    </row>
    <row r="40" spans="2:9">
      <c r="B40" s="15" t="s">
        <v>10</v>
      </c>
      <c r="C40" s="6" t="s">
        <v>1508</v>
      </c>
      <c r="D40" s="6" t="s">
        <v>1509</v>
      </c>
      <c r="E40" s="6" t="s">
        <v>27</v>
      </c>
      <c r="G40" s="6">
        <v>42025</v>
      </c>
      <c r="H40" s="13">
        <v>2226.9</v>
      </c>
      <c r="I40" s="14">
        <v>1.71</v>
      </c>
    </row>
    <row r="41" spans="2:9">
      <c r="B41" s="15" t="s">
        <v>10</v>
      </c>
      <c r="C41" s="6" t="s">
        <v>665</v>
      </c>
      <c r="D41" s="6" t="s">
        <v>666</v>
      </c>
      <c r="E41" s="6" t="s">
        <v>27</v>
      </c>
      <c r="G41" s="6">
        <v>124832</v>
      </c>
      <c r="H41" s="13">
        <v>2193.5500000000002</v>
      </c>
      <c r="I41" s="14">
        <v>1.6800000000000002</v>
      </c>
    </row>
    <row r="42" spans="2:9">
      <c r="B42" s="15" t="s">
        <v>10</v>
      </c>
      <c r="C42" s="6" t="s">
        <v>816</v>
      </c>
      <c r="D42" s="6" t="s">
        <v>817</v>
      </c>
      <c r="E42" s="6" t="s">
        <v>30</v>
      </c>
      <c r="G42" s="6">
        <v>12713875</v>
      </c>
      <c r="H42" s="13">
        <v>2193.14</v>
      </c>
      <c r="I42" s="14">
        <v>1.6800000000000002</v>
      </c>
    </row>
    <row r="43" spans="2:9">
      <c r="B43" s="15" t="s">
        <v>10</v>
      </c>
      <c r="C43" s="6" t="s">
        <v>913</v>
      </c>
      <c r="D43" s="6" t="s">
        <v>914</v>
      </c>
      <c r="E43" s="6" t="s">
        <v>915</v>
      </c>
      <c r="G43" s="6">
        <v>2870812</v>
      </c>
      <c r="H43" s="13">
        <v>2189.5700000000002</v>
      </c>
      <c r="I43" s="14">
        <v>1.6800000000000002</v>
      </c>
    </row>
    <row r="44" spans="2:9">
      <c r="B44" s="15" t="s">
        <v>10</v>
      </c>
      <c r="C44" s="6" t="s">
        <v>1486</v>
      </c>
      <c r="D44" s="6" t="s">
        <v>1487</v>
      </c>
      <c r="E44" s="6" t="s">
        <v>27</v>
      </c>
      <c r="G44" s="6">
        <v>166893</v>
      </c>
      <c r="H44" s="13">
        <v>2094.34</v>
      </c>
      <c r="I44" s="14">
        <v>1.6099999999999999</v>
      </c>
    </row>
    <row r="45" spans="2:9">
      <c r="B45" s="15" t="s">
        <v>10</v>
      </c>
      <c r="C45" s="6" t="s">
        <v>2001</v>
      </c>
      <c r="D45" s="6" t="s">
        <v>2002</v>
      </c>
      <c r="E45" s="6" t="s">
        <v>13</v>
      </c>
      <c r="G45" s="6">
        <v>67273</v>
      </c>
      <c r="H45" s="13">
        <v>1974.46</v>
      </c>
      <c r="I45" s="14">
        <v>1.51</v>
      </c>
    </row>
    <row r="46" spans="2:9">
      <c r="B46" s="15" t="s">
        <v>10</v>
      </c>
      <c r="C46" s="6" t="s">
        <v>1413</v>
      </c>
      <c r="D46" s="6" t="s">
        <v>1414</v>
      </c>
      <c r="E46" s="6" t="s">
        <v>16</v>
      </c>
      <c r="G46" s="6">
        <v>391452</v>
      </c>
      <c r="H46" s="13">
        <v>1965.68</v>
      </c>
      <c r="I46" s="14">
        <v>1.51</v>
      </c>
    </row>
    <row r="47" spans="2:9">
      <c r="B47" s="15" t="s">
        <v>10</v>
      </c>
      <c r="C47" s="6" t="s">
        <v>876</v>
      </c>
      <c r="D47" s="6" t="s">
        <v>877</v>
      </c>
      <c r="E47" s="6" t="s">
        <v>717</v>
      </c>
      <c r="G47" s="6">
        <v>170912</v>
      </c>
      <c r="H47" s="13">
        <v>1925.32</v>
      </c>
      <c r="I47" s="14">
        <v>1.48</v>
      </c>
    </row>
    <row r="48" spans="2:9">
      <c r="B48" s="15" t="s">
        <v>10</v>
      </c>
      <c r="C48" s="6" t="s">
        <v>1443</v>
      </c>
      <c r="D48" s="6" t="s">
        <v>1444</v>
      </c>
      <c r="E48" s="6" t="s">
        <v>13</v>
      </c>
      <c r="G48" s="6">
        <v>4585359</v>
      </c>
      <c r="H48" s="13">
        <v>1813.97</v>
      </c>
      <c r="I48" s="14">
        <v>1.3900000000000001</v>
      </c>
    </row>
    <row r="49" spans="1:9">
      <c r="B49" s="15" t="s">
        <v>10</v>
      </c>
      <c r="C49" s="6" t="s">
        <v>711</v>
      </c>
      <c r="D49" s="6" t="s">
        <v>712</v>
      </c>
      <c r="E49" s="6" t="s">
        <v>639</v>
      </c>
      <c r="G49" s="6">
        <v>122257</v>
      </c>
      <c r="H49" s="13">
        <v>1692.04</v>
      </c>
      <c r="I49" s="14">
        <v>1.3</v>
      </c>
    </row>
    <row r="50" spans="1:9">
      <c r="B50" s="15" t="s">
        <v>10</v>
      </c>
      <c r="C50" s="6" t="s">
        <v>637</v>
      </c>
      <c r="D50" s="6" t="s">
        <v>638</v>
      </c>
      <c r="E50" s="6" t="s">
        <v>639</v>
      </c>
      <c r="G50" s="6">
        <v>126748</v>
      </c>
      <c r="H50" s="13">
        <v>1585.1100000000001</v>
      </c>
      <c r="I50" s="14">
        <v>1.22</v>
      </c>
    </row>
    <row r="51" spans="1:9">
      <c r="B51" s="15" t="s">
        <v>10</v>
      </c>
      <c r="C51" s="6" t="s">
        <v>932</v>
      </c>
      <c r="D51" s="6" t="s">
        <v>933</v>
      </c>
      <c r="E51" s="6" t="s">
        <v>51</v>
      </c>
      <c r="G51" s="6">
        <v>315212</v>
      </c>
      <c r="H51" s="13">
        <v>1340.6000000000001</v>
      </c>
      <c r="I51" s="14">
        <v>1.03</v>
      </c>
    </row>
    <row r="52" spans="1:9">
      <c r="B52" s="15" t="s">
        <v>10</v>
      </c>
      <c r="C52" s="6" t="s">
        <v>885</v>
      </c>
      <c r="D52" s="6" t="s">
        <v>886</v>
      </c>
      <c r="E52" s="6" t="s">
        <v>632</v>
      </c>
      <c r="G52" s="6">
        <v>84880</v>
      </c>
      <c r="H52" s="13">
        <v>1064.9000000000001</v>
      </c>
      <c r="I52" s="14">
        <v>0.82000000000000006</v>
      </c>
    </row>
    <row r="53" spans="1:9" ht="9.5" thickBot="1">
      <c r="E53" s="16" t="s">
        <v>133</v>
      </c>
      <c r="H53" s="25">
        <v>124757.34</v>
      </c>
      <c r="I53" s="26">
        <v>95.7</v>
      </c>
    </row>
    <row r="54" spans="1:9" ht="9.5" thickTop="1">
      <c r="I54" s="14"/>
    </row>
    <row r="55" spans="1:9">
      <c r="I55" s="14"/>
    </row>
    <row r="56" spans="1:9">
      <c r="C56" s="6" t="s">
        <v>152</v>
      </c>
      <c r="E56" s="6" t="s">
        <v>10</v>
      </c>
      <c r="F56" s="12">
        <v>6.03</v>
      </c>
      <c r="H56" s="13">
        <v>5869.03</v>
      </c>
      <c r="I56" s="14">
        <v>4.5000000000000009</v>
      </c>
    </row>
    <row r="57" spans="1:9">
      <c r="I57" s="14"/>
    </row>
    <row r="58" spans="1:9">
      <c r="A58" s="11" t="s">
        <v>134</v>
      </c>
      <c r="H58" s="19">
        <v>-250.65</v>
      </c>
      <c r="I58" s="20">
        <v>-0.2</v>
      </c>
    </row>
    <row r="59" spans="1:9">
      <c r="I59" s="14"/>
    </row>
    <row r="60" spans="1:9" ht="9.5" thickBot="1">
      <c r="E60" s="16" t="s">
        <v>135</v>
      </c>
      <c r="H60" s="17">
        <v>130375.72</v>
      </c>
      <c r="I60" s="18">
        <v>100</v>
      </c>
    </row>
    <row r="61" spans="1:9" ht="9.5" thickTop="1">
      <c r="I61" s="14"/>
    </row>
    <row r="62" spans="1:9">
      <c r="A62" s="16" t="s">
        <v>136</v>
      </c>
      <c r="I62" s="14"/>
    </row>
    <row r="63" spans="1:9">
      <c r="A63" s="6">
        <v>1</v>
      </c>
      <c r="B63" s="6" t="s">
        <v>137</v>
      </c>
      <c r="I63" s="14"/>
    </row>
    <row r="64" spans="1:9">
      <c r="I64" s="14"/>
    </row>
    <row r="65" spans="1:9">
      <c r="A65" s="6">
        <v>2</v>
      </c>
      <c r="B65" s="6" t="s">
        <v>799</v>
      </c>
      <c r="I65" s="14"/>
    </row>
    <row r="66" spans="1:9">
      <c r="I66" s="14"/>
    </row>
    <row r="67" spans="1:9">
      <c r="A67" s="6">
        <v>3</v>
      </c>
      <c r="B67" s="21" t="s">
        <v>139</v>
      </c>
      <c r="C67" s="22"/>
      <c r="I67" s="14"/>
    </row>
    <row r="68" spans="1:9">
      <c r="B68" s="22"/>
      <c r="C68" s="22"/>
      <c r="I68" s="14"/>
    </row>
    <row r="69" spans="1:9">
      <c r="B69" s="22"/>
      <c r="C69" s="27" t="s">
        <v>140</v>
      </c>
      <c r="I69" s="14"/>
    </row>
    <row r="70" spans="1:9">
      <c r="B70" s="22"/>
      <c r="C70" s="27" t="s">
        <v>141</v>
      </c>
      <c r="D70" s="16" t="s">
        <v>142</v>
      </c>
      <c r="E70" s="16" t="s">
        <v>143</v>
      </c>
      <c r="I70" s="14"/>
    </row>
    <row r="71" spans="1:9">
      <c r="B71" s="22"/>
      <c r="C71" s="22" t="s">
        <v>2588</v>
      </c>
      <c r="D71" s="6">
        <v>10.587</v>
      </c>
      <c r="E71" s="6">
        <v>9.3160000000000007</v>
      </c>
      <c r="I71" s="14"/>
    </row>
    <row r="72" spans="1:9">
      <c r="B72" s="22"/>
      <c r="C72" s="22" t="s">
        <v>2589</v>
      </c>
      <c r="D72" s="6">
        <v>10.587</v>
      </c>
      <c r="E72" s="6">
        <v>9.3160000000000007</v>
      </c>
      <c r="I72" s="14"/>
    </row>
    <row r="73" spans="1:9">
      <c r="B73" s="22"/>
      <c r="C73" s="22" t="s">
        <v>2590</v>
      </c>
      <c r="D73" s="23">
        <v>10.51</v>
      </c>
      <c r="E73" s="6">
        <v>9.2380000000000013</v>
      </c>
      <c r="I73" s="14"/>
    </row>
    <row r="74" spans="1:9">
      <c r="B74" s="22"/>
      <c r="C74" s="22" t="s">
        <v>2591</v>
      </c>
      <c r="D74" s="23">
        <v>10.51</v>
      </c>
      <c r="E74" s="6">
        <v>9.2380000000000013</v>
      </c>
      <c r="I74" s="14"/>
    </row>
    <row r="75" spans="1:9">
      <c r="I75" s="14"/>
    </row>
    <row r="76" spans="1:9">
      <c r="A76" s="6">
        <v>4</v>
      </c>
      <c r="B76" s="6" t="s">
        <v>2592</v>
      </c>
      <c r="I76" s="14"/>
    </row>
    <row r="77" spans="1:9">
      <c r="I77" s="14"/>
    </row>
    <row r="78" spans="1:9">
      <c r="A78" s="6">
        <v>5</v>
      </c>
      <c r="B78" s="6" t="s">
        <v>2593</v>
      </c>
      <c r="I78" s="14"/>
    </row>
    <row r="79" spans="1:9">
      <c r="I79" s="14"/>
    </row>
    <row r="80" spans="1:9" ht="20" customHeight="1">
      <c r="A80" s="6">
        <v>6</v>
      </c>
      <c r="B80" s="71" t="s">
        <v>148</v>
      </c>
      <c r="C80" s="72"/>
      <c r="D80" s="72"/>
      <c r="E80" s="72"/>
      <c r="F80" s="72"/>
      <c r="G80" s="72"/>
      <c r="H80" s="72"/>
      <c r="I80" s="73"/>
    </row>
    <row r="81" spans="1:9">
      <c r="A81" s="1"/>
      <c r="B81" s="1"/>
      <c r="C81" s="1"/>
      <c r="D81" s="1"/>
      <c r="E81" s="1"/>
      <c r="F81" s="3"/>
      <c r="G81" s="1"/>
      <c r="H81" s="4"/>
      <c r="I81" s="3"/>
    </row>
    <row r="82" spans="1:9">
      <c r="A82" s="24" t="s">
        <v>149</v>
      </c>
      <c r="B82" s="21"/>
      <c r="C82" s="21"/>
      <c r="D82" s="21"/>
    </row>
    <row r="83" spans="1:9">
      <c r="A83" s="21"/>
      <c r="B83" s="21"/>
      <c r="C83" s="21"/>
      <c r="D83" s="21"/>
    </row>
    <row r="84" spans="1:9">
      <c r="A84" s="21"/>
      <c r="B84" s="21"/>
      <c r="C84" s="21"/>
      <c r="D84" s="21"/>
    </row>
    <row r="85" spans="1:9">
      <c r="A85" s="21"/>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4" t="s">
        <v>2594</v>
      </c>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sheetData>
  <mergeCells count="4">
    <mergeCell ref="A2:C2"/>
    <mergeCell ref="A3:C3"/>
    <mergeCell ref="B4:C4"/>
    <mergeCell ref="B80:I80"/>
  </mergeCells>
  <pageMargins left="0.7" right="0.7" top="0.75" bottom="0.75" header="0.3" footer="0.3"/>
  <pageSetup paperSize="0" orientation="portrait" horizontalDpi="0" verticalDpi="0" copies="0"/>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DB6A4-4A0A-45E2-A985-7CCBE40EE73F}">
  <dimension ref="A1:I14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2565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635</v>
      </c>
      <c r="D5" s="6" t="s">
        <v>636</v>
      </c>
      <c r="E5" s="6" t="s">
        <v>30</v>
      </c>
      <c r="G5" s="6">
        <v>5833118</v>
      </c>
      <c r="H5" s="13">
        <v>70341.570000000007</v>
      </c>
      <c r="I5" s="14">
        <v>7.1800000000000006</v>
      </c>
    </row>
    <row r="6" spans="1:9">
      <c r="B6" s="15" t="s">
        <v>10</v>
      </c>
      <c r="C6" s="6" t="s">
        <v>699</v>
      </c>
      <c r="D6" s="6" t="s">
        <v>700</v>
      </c>
      <c r="E6" s="6" t="s">
        <v>692</v>
      </c>
      <c r="G6" s="6">
        <v>5079835</v>
      </c>
      <c r="H6" s="13">
        <v>68267.899999999994</v>
      </c>
      <c r="I6" s="14">
        <v>6.97</v>
      </c>
    </row>
    <row r="7" spans="1:9">
      <c r="B7" s="15" t="s">
        <v>10</v>
      </c>
      <c r="C7" s="6" t="s">
        <v>547</v>
      </c>
      <c r="D7" s="6" t="s">
        <v>621</v>
      </c>
      <c r="E7" s="6" t="s">
        <v>30</v>
      </c>
      <c r="G7" s="6">
        <v>8631297</v>
      </c>
      <c r="H7" s="13">
        <v>63142.25</v>
      </c>
      <c r="I7" s="14">
        <v>6.45</v>
      </c>
    </row>
    <row r="8" spans="1:9">
      <c r="B8" s="15" t="s">
        <v>10</v>
      </c>
      <c r="C8" s="6" t="s">
        <v>74</v>
      </c>
      <c r="D8" s="6" t="s">
        <v>75</v>
      </c>
      <c r="E8" s="6" t="s">
        <v>30</v>
      </c>
      <c r="G8" s="6">
        <v>4403358</v>
      </c>
      <c r="H8" s="13">
        <v>43126.49</v>
      </c>
      <c r="I8" s="14">
        <v>4.4000000000000004</v>
      </c>
    </row>
    <row r="9" spans="1:9">
      <c r="B9" s="15" t="s">
        <v>10</v>
      </c>
      <c r="C9" s="6" t="s">
        <v>622</v>
      </c>
      <c r="D9" s="6" t="s">
        <v>623</v>
      </c>
      <c r="E9" s="6" t="s">
        <v>624</v>
      </c>
      <c r="G9" s="6">
        <v>2197909</v>
      </c>
      <c r="H9" s="13">
        <v>39175.53</v>
      </c>
      <c r="I9" s="14">
        <v>4</v>
      </c>
    </row>
    <row r="10" spans="1:9">
      <c r="B10" s="15" t="s">
        <v>10</v>
      </c>
      <c r="C10" s="6" t="s">
        <v>1070</v>
      </c>
      <c r="D10" s="6" t="s">
        <v>1071</v>
      </c>
      <c r="E10" s="6" t="s">
        <v>669</v>
      </c>
      <c r="G10" s="6">
        <v>1102171</v>
      </c>
      <c r="H10" s="13">
        <v>38621.17</v>
      </c>
      <c r="I10" s="14">
        <v>3.9400000000000004</v>
      </c>
    </row>
    <row r="11" spans="1:9">
      <c r="B11" s="15" t="s">
        <v>10</v>
      </c>
      <c r="C11" s="6" t="s">
        <v>637</v>
      </c>
      <c r="D11" s="6" t="s">
        <v>638</v>
      </c>
      <c r="E11" s="6" t="s">
        <v>639</v>
      </c>
      <c r="G11" s="6">
        <v>2785817</v>
      </c>
      <c r="H11" s="13">
        <v>34839.43</v>
      </c>
      <c r="I11" s="14">
        <v>3.56</v>
      </c>
    </row>
    <row r="12" spans="1:9">
      <c r="B12" s="15" t="s">
        <v>10</v>
      </c>
      <c r="C12" s="6" t="s">
        <v>604</v>
      </c>
      <c r="D12" s="6" t="s">
        <v>807</v>
      </c>
      <c r="E12" s="6" t="s">
        <v>30</v>
      </c>
      <c r="G12" s="6">
        <v>2645625</v>
      </c>
      <c r="H12" s="13">
        <v>30723.64</v>
      </c>
      <c r="I12" s="14">
        <v>3.1400000000000006</v>
      </c>
    </row>
    <row r="13" spans="1:9">
      <c r="B13" s="15" t="s">
        <v>10</v>
      </c>
      <c r="C13" s="6" t="s">
        <v>685</v>
      </c>
      <c r="D13" s="6" t="s">
        <v>686</v>
      </c>
      <c r="E13" s="6" t="s">
        <v>111</v>
      </c>
      <c r="G13" s="6">
        <v>8273083</v>
      </c>
      <c r="H13" s="13">
        <v>30664.18</v>
      </c>
      <c r="I13" s="14">
        <v>3.1300000000000003</v>
      </c>
    </row>
    <row r="14" spans="1:9">
      <c r="B14" s="15" t="s">
        <v>10</v>
      </c>
      <c r="C14" s="6" t="s">
        <v>665</v>
      </c>
      <c r="D14" s="6" t="s">
        <v>666</v>
      </c>
      <c r="E14" s="6" t="s">
        <v>27</v>
      </c>
      <c r="G14" s="6">
        <v>1629284</v>
      </c>
      <c r="H14" s="13">
        <v>28629.78</v>
      </c>
      <c r="I14" s="14">
        <v>2.92</v>
      </c>
    </row>
    <row r="15" spans="1:9">
      <c r="B15" s="15" t="s">
        <v>10</v>
      </c>
      <c r="C15" s="6" t="s">
        <v>124</v>
      </c>
      <c r="D15" s="6" t="s">
        <v>125</v>
      </c>
      <c r="E15" s="6" t="s">
        <v>83</v>
      </c>
      <c r="G15" s="6">
        <v>946394</v>
      </c>
      <c r="H15" s="13">
        <v>27963.100000000002</v>
      </c>
      <c r="I15" s="14">
        <v>2.85</v>
      </c>
    </row>
    <row r="16" spans="1:9">
      <c r="B16" s="15" t="s">
        <v>10</v>
      </c>
      <c r="C16" s="6" t="s">
        <v>570</v>
      </c>
      <c r="D16" s="6" t="s">
        <v>629</v>
      </c>
      <c r="E16" s="6" t="s">
        <v>24</v>
      </c>
      <c r="G16" s="6">
        <v>3447863</v>
      </c>
      <c r="H16" s="13">
        <v>27636.350000000002</v>
      </c>
      <c r="I16" s="14">
        <v>2.8200000000000003</v>
      </c>
    </row>
    <row r="17" spans="2:9">
      <c r="B17" s="15" t="s">
        <v>10</v>
      </c>
      <c r="C17" s="6" t="s">
        <v>126</v>
      </c>
      <c r="D17" s="6" t="s">
        <v>127</v>
      </c>
      <c r="E17" s="6" t="s">
        <v>83</v>
      </c>
      <c r="G17" s="6">
        <v>177433</v>
      </c>
      <c r="H17" s="13">
        <v>21834.9</v>
      </c>
      <c r="I17" s="14">
        <v>2.23</v>
      </c>
    </row>
    <row r="18" spans="2:9">
      <c r="B18" s="15" t="s">
        <v>10</v>
      </c>
      <c r="C18" s="6" t="s">
        <v>1072</v>
      </c>
      <c r="D18" s="6" t="s">
        <v>1073</v>
      </c>
      <c r="E18" s="6" t="s">
        <v>1074</v>
      </c>
      <c r="G18" s="6">
        <v>7446205</v>
      </c>
      <c r="H18" s="13">
        <v>21422.73</v>
      </c>
      <c r="I18" s="14">
        <v>2.19</v>
      </c>
    </row>
    <row r="19" spans="2:9">
      <c r="B19" s="15" t="s">
        <v>10</v>
      </c>
      <c r="C19" s="6" t="s">
        <v>1081</v>
      </c>
      <c r="D19" s="6" t="s">
        <v>1082</v>
      </c>
      <c r="E19" s="6" t="s">
        <v>648</v>
      </c>
      <c r="G19" s="6">
        <v>10987349</v>
      </c>
      <c r="H19" s="13">
        <v>21080.33</v>
      </c>
      <c r="I19" s="14">
        <v>2.1500000000000004</v>
      </c>
    </row>
    <row r="20" spans="2:9">
      <c r="B20" s="15" t="s">
        <v>10</v>
      </c>
      <c r="C20" s="6" t="s">
        <v>630</v>
      </c>
      <c r="D20" s="6" t="s">
        <v>631</v>
      </c>
      <c r="E20" s="6" t="s">
        <v>632</v>
      </c>
      <c r="G20" s="6">
        <v>191202</v>
      </c>
      <c r="H20" s="13">
        <v>20544.650000000001</v>
      </c>
      <c r="I20" s="14">
        <v>2.1</v>
      </c>
    </row>
    <row r="21" spans="2:9">
      <c r="B21" s="15" t="s">
        <v>10</v>
      </c>
      <c r="C21" s="6" t="s">
        <v>89</v>
      </c>
      <c r="D21" s="6" t="s">
        <v>90</v>
      </c>
      <c r="E21" s="6" t="s">
        <v>24</v>
      </c>
      <c r="G21" s="6">
        <v>2008136</v>
      </c>
      <c r="H21" s="13">
        <v>17512.95</v>
      </c>
      <c r="I21" s="14">
        <v>1.79</v>
      </c>
    </row>
    <row r="22" spans="2:9">
      <c r="B22" s="15" t="s">
        <v>10</v>
      </c>
      <c r="C22" s="6" t="s">
        <v>1089</v>
      </c>
      <c r="D22" s="6" t="s">
        <v>1090</v>
      </c>
      <c r="E22" s="6" t="s">
        <v>51</v>
      </c>
      <c r="G22" s="6">
        <v>428313</v>
      </c>
      <c r="H22" s="13">
        <v>16890.52</v>
      </c>
      <c r="I22" s="14">
        <v>1.72</v>
      </c>
    </row>
    <row r="23" spans="2:9">
      <c r="B23" s="15" t="s">
        <v>10</v>
      </c>
      <c r="C23" s="6" t="s">
        <v>1075</v>
      </c>
      <c r="D23" s="6" t="s">
        <v>1076</v>
      </c>
      <c r="E23" s="6" t="s">
        <v>639</v>
      </c>
      <c r="G23" s="6">
        <v>712056</v>
      </c>
      <c r="H23" s="13">
        <v>16796.689999999999</v>
      </c>
      <c r="I23" s="14">
        <v>1.71</v>
      </c>
    </row>
    <row r="24" spans="2:9">
      <c r="B24" s="15" t="s">
        <v>10</v>
      </c>
      <c r="C24" s="6" t="s">
        <v>102</v>
      </c>
      <c r="D24" s="6" t="s">
        <v>103</v>
      </c>
      <c r="E24" s="6" t="s">
        <v>80</v>
      </c>
      <c r="G24" s="6">
        <v>123721</v>
      </c>
      <c r="H24" s="13">
        <v>14940.550000000001</v>
      </c>
      <c r="I24" s="14">
        <v>1.53</v>
      </c>
    </row>
    <row r="25" spans="2:9">
      <c r="B25" s="15" t="s">
        <v>10</v>
      </c>
      <c r="C25" s="6" t="s">
        <v>808</v>
      </c>
      <c r="D25" s="6" t="s">
        <v>809</v>
      </c>
      <c r="E25" s="6" t="s">
        <v>30</v>
      </c>
      <c r="G25" s="6">
        <v>4075000</v>
      </c>
      <c r="H25" s="13">
        <v>14401.050000000001</v>
      </c>
      <c r="I25" s="14">
        <v>1.4700000000000002</v>
      </c>
    </row>
    <row r="26" spans="2:9">
      <c r="B26" s="15" t="s">
        <v>10</v>
      </c>
      <c r="C26" s="6" t="s">
        <v>625</v>
      </c>
      <c r="D26" s="6" t="s">
        <v>626</v>
      </c>
      <c r="E26" s="6" t="s">
        <v>86</v>
      </c>
      <c r="G26" s="6">
        <v>6141393</v>
      </c>
      <c r="H26" s="13">
        <v>14062.56</v>
      </c>
      <c r="I26" s="14">
        <v>1.4400000000000002</v>
      </c>
    </row>
    <row r="27" spans="2:9">
      <c r="B27" s="15" t="s">
        <v>10</v>
      </c>
      <c r="C27" s="6" t="s">
        <v>52</v>
      </c>
      <c r="D27" s="6" t="s">
        <v>53</v>
      </c>
      <c r="E27" s="6" t="s">
        <v>54</v>
      </c>
      <c r="G27" s="6">
        <v>3385440</v>
      </c>
      <c r="H27" s="13">
        <v>13563.77</v>
      </c>
      <c r="I27" s="14">
        <v>1.3800000000000001</v>
      </c>
    </row>
    <row r="28" spans="2:9">
      <c r="B28" s="15" t="s">
        <v>10</v>
      </c>
      <c r="C28" s="6" t="s">
        <v>711</v>
      </c>
      <c r="D28" s="6" t="s">
        <v>712</v>
      </c>
      <c r="E28" s="6" t="s">
        <v>639</v>
      </c>
      <c r="G28" s="6">
        <v>865664</v>
      </c>
      <c r="H28" s="13">
        <v>11980.79</v>
      </c>
      <c r="I28" s="14">
        <v>1.22</v>
      </c>
    </row>
    <row r="29" spans="2:9">
      <c r="B29" s="15" t="s">
        <v>10</v>
      </c>
      <c r="C29" s="6" t="s">
        <v>690</v>
      </c>
      <c r="D29" s="6" t="s">
        <v>691</v>
      </c>
      <c r="E29" s="6" t="s">
        <v>692</v>
      </c>
      <c r="G29" s="6">
        <v>4236125</v>
      </c>
      <c r="H29" s="13">
        <v>11903.51</v>
      </c>
      <c r="I29" s="14">
        <v>1.22</v>
      </c>
    </row>
    <row r="30" spans="2:9">
      <c r="B30" s="15" t="s">
        <v>10</v>
      </c>
      <c r="C30" s="6" t="s">
        <v>1280</v>
      </c>
      <c r="D30" s="6" t="s">
        <v>1281</v>
      </c>
      <c r="E30" s="6" t="s">
        <v>676</v>
      </c>
      <c r="G30" s="6">
        <v>600302</v>
      </c>
      <c r="H30" s="13">
        <v>11464.57</v>
      </c>
      <c r="I30" s="14">
        <v>1.17</v>
      </c>
    </row>
    <row r="31" spans="2:9">
      <c r="B31" s="15" t="s">
        <v>10</v>
      </c>
      <c r="C31" s="6" t="s">
        <v>1389</v>
      </c>
      <c r="D31" s="6" t="s">
        <v>1390</v>
      </c>
      <c r="E31" s="6" t="s">
        <v>16</v>
      </c>
      <c r="G31" s="6">
        <v>1252400</v>
      </c>
      <c r="H31" s="13">
        <v>11076.85</v>
      </c>
      <c r="I31" s="14">
        <v>1.1300000000000001</v>
      </c>
    </row>
    <row r="32" spans="2:9">
      <c r="B32" s="15" t="s">
        <v>10</v>
      </c>
      <c r="C32" s="6" t="s">
        <v>659</v>
      </c>
      <c r="D32" s="6" t="s">
        <v>660</v>
      </c>
      <c r="E32" s="6" t="s">
        <v>121</v>
      </c>
      <c r="G32" s="6">
        <v>907050</v>
      </c>
      <c r="H32" s="13">
        <v>11055.130000000001</v>
      </c>
      <c r="I32" s="14">
        <v>1.1300000000000001</v>
      </c>
    </row>
    <row r="33" spans="2:9">
      <c r="B33" s="15" t="s">
        <v>10</v>
      </c>
      <c r="C33" s="6" t="s">
        <v>58</v>
      </c>
      <c r="D33" s="6" t="s">
        <v>59</v>
      </c>
      <c r="E33" s="6" t="s">
        <v>57</v>
      </c>
      <c r="G33" s="6">
        <v>239245</v>
      </c>
      <c r="H33" s="13">
        <v>10766.26</v>
      </c>
      <c r="I33" s="14">
        <v>1.1000000000000001</v>
      </c>
    </row>
    <row r="34" spans="2:9">
      <c r="B34" s="15" t="s">
        <v>10</v>
      </c>
      <c r="C34" s="6" t="s">
        <v>1318</v>
      </c>
      <c r="D34" s="6" t="s">
        <v>1319</v>
      </c>
      <c r="E34" s="6" t="s">
        <v>1320</v>
      </c>
      <c r="G34" s="6">
        <v>1090036</v>
      </c>
      <c r="H34" s="13">
        <v>10734.67</v>
      </c>
      <c r="I34" s="14">
        <v>1.1000000000000001</v>
      </c>
    </row>
    <row r="35" spans="2:9">
      <c r="B35" s="15" t="s">
        <v>10</v>
      </c>
      <c r="C35" s="6" t="s">
        <v>1433</v>
      </c>
      <c r="D35" s="6" t="s">
        <v>1434</v>
      </c>
      <c r="E35" s="6" t="s">
        <v>99</v>
      </c>
      <c r="G35" s="6">
        <v>129952</v>
      </c>
      <c r="H35" s="13">
        <v>9641.14</v>
      </c>
      <c r="I35" s="14">
        <v>0.98</v>
      </c>
    </row>
    <row r="36" spans="2:9">
      <c r="B36" s="15" t="s">
        <v>10</v>
      </c>
      <c r="C36" s="6" t="s">
        <v>1077</v>
      </c>
      <c r="D36" s="6" t="s">
        <v>1078</v>
      </c>
      <c r="E36" s="6" t="s">
        <v>1074</v>
      </c>
      <c r="G36" s="6">
        <v>454174</v>
      </c>
      <c r="H36" s="13">
        <v>9334.18</v>
      </c>
      <c r="I36" s="14">
        <v>0.95</v>
      </c>
    </row>
    <row r="37" spans="2:9">
      <c r="B37" s="15" t="s">
        <v>10</v>
      </c>
      <c r="C37" s="6" t="s">
        <v>1953</v>
      </c>
      <c r="D37" s="6" t="s">
        <v>1954</v>
      </c>
      <c r="E37" s="6" t="s">
        <v>62</v>
      </c>
      <c r="G37" s="6">
        <v>2262500</v>
      </c>
      <c r="H37" s="13">
        <v>9328.2900000000009</v>
      </c>
      <c r="I37" s="14">
        <v>0.95</v>
      </c>
    </row>
    <row r="38" spans="2:9">
      <c r="B38" s="15" t="s">
        <v>10</v>
      </c>
      <c r="C38" s="6" t="s">
        <v>60</v>
      </c>
      <c r="D38" s="6" t="s">
        <v>61</v>
      </c>
      <c r="E38" s="6" t="s">
        <v>62</v>
      </c>
      <c r="G38" s="6">
        <v>510327</v>
      </c>
      <c r="H38" s="13">
        <v>8545.94</v>
      </c>
      <c r="I38" s="14">
        <v>0.87000000000000011</v>
      </c>
    </row>
    <row r="39" spans="2:9">
      <c r="B39" s="15" t="s">
        <v>10</v>
      </c>
      <c r="C39" s="6" t="s">
        <v>633</v>
      </c>
      <c r="D39" s="6" t="s">
        <v>634</v>
      </c>
      <c r="E39" s="6" t="s">
        <v>24</v>
      </c>
      <c r="G39" s="6">
        <v>2222250</v>
      </c>
      <c r="H39" s="13">
        <v>8433.44</v>
      </c>
      <c r="I39" s="14">
        <v>0.86</v>
      </c>
    </row>
    <row r="40" spans="2:9">
      <c r="B40" s="15" t="s">
        <v>10</v>
      </c>
      <c r="C40" s="6" t="s">
        <v>1484</v>
      </c>
      <c r="D40" s="6" t="s">
        <v>1485</v>
      </c>
      <c r="E40" s="6" t="s">
        <v>27</v>
      </c>
      <c r="G40" s="6">
        <v>190703</v>
      </c>
      <c r="H40" s="13">
        <v>8048.05</v>
      </c>
      <c r="I40" s="14">
        <v>0.82000000000000006</v>
      </c>
    </row>
    <row r="41" spans="2:9">
      <c r="B41" s="15" t="s">
        <v>10</v>
      </c>
      <c r="C41" s="6" t="s">
        <v>1488</v>
      </c>
      <c r="D41" s="6" t="s">
        <v>1489</v>
      </c>
      <c r="E41" s="6" t="s">
        <v>62</v>
      </c>
      <c r="G41" s="6">
        <v>7453447</v>
      </c>
      <c r="H41" s="13">
        <v>7832.08</v>
      </c>
      <c r="I41" s="14">
        <v>0.8</v>
      </c>
    </row>
    <row r="42" spans="2:9">
      <c r="B42" s="15" t="s">
        <v>10</v>
      </c>
      <c r="C42" s="6" t="s">
        <v>1915</v>
      </c>
      <c r="D42" s="6" t="s">
        <v>1916</v>
      </c>
      <c r="E42" s="6" t="s">
        <v>639</v>
      </c>
      <c r="G42" s="6">
        <v>160268</v>
      </c>
      <c r="H42" s="13">
        <v>7816.59</v>
      </c>
      <c r="I42" s="14">
        <v>0.8</v>
      </c>
    </row>
    <row r="43" spans="2:9">
      <c r="B43" s="15" t="s">
        <v>10</v>
      </c>
      <c r="C43" s="6" t="s">
        <v>1314</v>
      </c>
      <c r="D43" s="6" t="s">
        <v>1315</v>
      </c>
      <c r="E43" s="6" t="s">
        <v>655</v>
      </c>
      <c r="G43" s="6">
        <v>139865</v>
      </c>
      <c r="H43" s="13">
        <v>7584.88</v>
      </c>
      <c r="I43" s="14">
        <v>0.77</v>
      </c>
    </row>
    <row r="44" spans="2:9">
      <c r="B44" s="15" t="s">
        <v>10</v>
      </c>
      <c r="C44" s="6" t="s">
        <v>825</v>
      </c>
      <c r="D44" s="6" t="s">
        <v>826</v>
      </c>
      <c r="E44" s="6" t="s">
        <v>48</v>
      </c>
      <c r="G44" s="6">
        <v>1255800</v>
      </c>
      <c r="H44" s="13">
        <v>7416.75</v>
      </c>
      <c r="I44" s="14">
        <v>0.76</v>
      </c>
    </row>
    <row r="45" spans="2:9">
      <c r="B45" s="15" t="s">
        <v>10</v>
      </c>
      <c r="C45" s="6" t="s">
        <v>2566</v>
      </c>
      <c r="D45" s="6" t="s">
        <v>2567</v>
      </c>
      <c r="E45" s="6" t="s">
        <v>118</v>
      </c>
      <c r="G45" s="6">
        <v>2050000</v>
      </c>
      <c r="H45" s="13">
        <v>6458.53</v>
      </c>
      <c r="I45" s="14">
        <v>0.66</v>
      </c>
    </row>
    <row r="46" spans="2:9">
      <c r="B46" s="15" t="s">
        <v>10</v>
      </c>
      <c r="C46" s="6" t="s">
        <v>1441</v>
      </c>
      <c r="D46" s="6" t="s">
        <v>1442</v>
      </c>
      <c r="E46" s="6" t="s">
        <v>62</v>
      </c>
      <c r="G46" s="6">
        <v>22367</v>
      </c>
      <c r="H46" s="13">
        <v>6429.39</v>
      </c>
      <c r="I46" s="14">
        <v>0.66</v>
      </c>
    </row>
    <row r="47" spans="2:9">
      <c r="B47" s="15" t="s">
        <v>10</v>
      </c>
      <c r="C47" s="6" t="s">
        <v>670</v>
      </c>
      <c r="D47" s="6" t="s">
        <v>671</v>
      </c>
      <c r="E47" s="6" t="s">
        <v>118</v>
      </c>
      <c r="G47" s="6">
        <v>438920</v>
      </c>
      <c r="H47" s="13">
        <v>6324.84</v>
      </c>
      <c r="I47" s="14">
        <v>0.65</v>
      </c>
    </row>
    <row r="48" spans="2:9">
      <c r="B48" s="15" t="s">
        <v>10</v>
      </c>
      <c r="C48" s="6" t="s">
        <v>695</v>
      </c>
      <c r="D48" s="6" t="s">
        <v>696</v>
      </c>
      <c r="E48" s="6" t="s">
        <v>62</v>
      </c>
      <c r="G48" s="6">
        <v>160000</v>
      </c>
      <c r="H48" s="13">
        <v>6151.68</v>
      </c>
      <c r="I48" s="14">
        <v>0.63</v>
      </c>
    </row>
    <row r="49" spans="2:9">
      <c r="B49" s="15" t="s">
        <v>10</v>
      </c>
      <c r="C49" s="6" t="s">
        <v>640</v>
      </c>
      <c r="D49" s="6" t="s">
        <v>641</v>
      </c>
      <c r="E49" s="6" t="s">
        <v>639</v>
      </c>
      <c r="G49" s="6">
        <v>296186</v>
      </c>
      <c r="H49" s="13">
        <v>6080.7</v>
      </c>
      <c r="I49" s="14">
        <v>0.62000000000000011</v>
      </c>
    </row>
    <row r="50" spans="2:9">
      <c r="B50" s="15" t="s">
        <v>10</v>
      </c>
      <c r="C50" s="6" t="s">
        <v>100</v>
      </c>
      <c r="D50" s="6" t="s">
        <v>101</v>
      </c>
      <c r="E50" s="6" t="s">
        <v>24</v>
      </c>
      <c r="G50" s="6">
        <v>1556879</v>
      </c>
      <c r="H50" s="13">
        <v>5735.54</v>
      </c>
      <c r="I50" s="14">
        <v>0.59</v>
      </c>
    </row>
    <row r="51" spans="2:9">
      <c r="B51" s="15" t="s">
        <v>10</v>
      </c>
      <c r="C51" s="6" t="s">
        <v>1310</v>
      </c>
      <c r="D51" s="6" t="s">
        <v>1311</v>
      </c>
      <c r="E51" s="6" t="s">
        <v>83</v>
      </c>
      <c r="G51" s="6">
        <v>106455</v>
      </c>
      <c r="H51" s="13">
        <v>5389.82</v>
      </c>
      <c r="I51" s="14">
        <v>0.55000000000000004</v>
      </c>
    </row>
    <row r="52" spans="2:9">
      <c r="B52" s="15" t="s">
        <v>10</v>
      </c>
      <c r="C52" s="6" t="s">
        <v>715</v>
      </c>
      <c r="D52" s="6" t="s">
        <v>716</v>
      </c>
      <c r="E52" s="6" t="s">
        <v>717</v>
      </c>
      <c r="G52" s="6">
        <v>365000</v>
      </c>
      <c r="H52" s="13">
        <v>5179.3500000000004</v>
      </c>
      <c r="I52" s="14">
        <v>0.53</v>
      </c>
    </row>
    <row r="53" spans="2:9">
      <c r="B53" s="15" t="s">
        <v>10</v>
      </c>
      <c r="C53" s="6" t="s">
        <v>2568</v>
      </c>
      <c r="D53" s="6" t="s">
        <v>2569</v>
      </c>
      <c r="E53" s="6" t="s">
        <v>908</v>
      </c>
      <c r="G53" s="6">
        <v>2050000</v>
      </c>
      <c r="H53" s="13">
        <v>4707.83</v>
      </c>
      <c r="I53" s="14">
        <v>0.48000000000000004</v>
      </c>
    </row>
    <row r="54" spans="2:9">
      <c r="B54" s="15" t="s">
        <v>10</v>
      </c>
      <c r="C54" s="6" t="s">
        <v>697</v>
      </c>
      <c r="D54" s="6" t="s">
        <v>698</v>
      </c>
      <c r="E54" s="6" t="s">
        <v>86</v>
      </c>
      <c r="G54" s="6">
        <v>4255731</v>
      </c>
      <c r="H54" s="13">
        <v>4481.28</v>
      </c>
      <c r="I54" s="14">
        <v>0.45999999999999996</v>
      </c>
    </row>
    <row r="55" spans="2:9">
      <c r="B55" s="15" t="s">
        <v>10</v>
      </c>
      <c r="C55" s="6" t="s">
        <v>2540</v>
      </c>
      <c r="D55" s="6" t="s">
        <v>2541</v>
      </c>
      <c r="E55" s="6" t="s">
        <v>27</v>
      </c>
      <c r="G55" s="6">
        <v>656465</v>
      </c>
      <c r="H55" s="13">
        <v>4308.05</v>
      </c>
      <c r="I55" s="14">
        <v>0.44</v>
      </c>
    </row>
    <row r="56" spans="2:9">
      <c r="B56" s="15" t="s">
        <v>10</v>
      </c>
      <c r="C56" s="6" t="s">
        <v>657</v>
      </c>
      <c r="D56" s="6" t="s">
        <v>658</v>
      </c>
      <c r="E56" s="6" t="s">
        <v>86</v>
      </c>
      <c r="G56" s="6">
        <v>1385124</v>
      </c>
      <c r="H56" s="13">
        <v>3602.01</v>
      </c>
      <c r="I56" s="14">
        <v>0.37</v>
      </c>
    </row>
    <row r="57" spans="2:9">
      <c r="B57" s="15" t="s">
        <v>10</v>
      </c>
      <c r="C57" s="6" t="s">
        <v>55</v>
      </c>
      <c r="D57" s="6" t="s">
        <v>56</v>
      </c>
      <c r="E57" s="6" t="s">
        <v>57</v>
      </c>
      <c r="G57" s="6">
        <v>50378</v>
      </c>
      <c r="H57" s="13">
        <v>3447.62</v>
      </c>
      <c r="I57" s="14">
        <v>0.35000000000000003</v>
      </c>
    </row>
    <row r="58" spans="2:9">
      <c r="B58" s="15" t="s">
        <v>10</v>
      </c>
      <c r="C58" s="6" t="s">
        <v>2570</v>
      </c>
      <c r="D58" s="6" t="s">
        <v>2571</v>
      </c>
      <c r="E58" s="6" t="s">
        <v>632</v>
      </c>
      <c r="G58" s="6">
        <v>974386</v>
      </c>
      <c r="H58" s="13">
        <v>3349.94</v>
      </c>
      <c r="I58" s="14">
        <v>0.34</v>
      </c>
    </row>
    <row r="59" spans="2:9">
      <c r="B59" s="15" t="s">
        <v>10</v>
      </c>
      <c r="C59" s="6" t="s">
        <v>2572</v>
      </c>
      <c r="D59" s="6" t="s">
        <v>2573</v>
      </c>
      <c r="E59" s="6" t="s">
        <v>54</v>
      </c>
      <c r="G59" s="6">
        <v>384000</v>
      </c>
      <c r="H59" s="13">
        <v>3285.89</v>
      </c>
      <c r="I59" s="14">
        <v>0.34</v>
      </c>
    </row>
    <row r="60" spans="2:9">
      <c r="B60" s="15" t="s">
        <v>10</v>
      </c>
      <c r="C60" s="6" t="s">
        <v>1933</v>
      </c>
      <c r="D60" s="6" t="s">
        <v>1934</v>
      </c>
      <c r="E60" s="6" t="s">
        <v>86</v>
      </c>
      <c r="G60" s="6">
        <v>590816</v>
      </c>
      <c r="H60" s="13">
        <v>2949.94</v>
      </c>
      <c r="I60" s="14">
        <v>0.3</v>
      </c>
    </row>
    <row r="61" spans="2:9">
      <c r="B61" s="15" t="s">
        <v>10</v>
      </c>
      <c r="C61" s="6" t="s">
        <v>720</v>
      </c>
      <c r="D61" s="6" t="s">
        <v>721</v>
      </c>
      <c r="E61" s="6" t="s">
        <v>717</v>
      </c>
      <c r="G61" s="6">
        <v>893750</v>
      </c>
      <c r="H61" s="13">
        <v>2629.86</v>
      </c>
      <c r="I61" s="14">
        <v>0.27</v>
      </c>
    </row>
    <row r="62" spans="2:9">
      <c r="B62" s="15" t="s">
        <v>10</v>
      </c>
      <c r="C62" s="6" t="s">
        <v>899</v>
      </c>
      <c r="D62" s="6" t="s">
        <v>900</v>
      </c>
      <c r="E62" s="6" t="s">
        <v>901</v>
      </c>
      <c r="G62" s="6">
        <v>463783</v>
      </c>
      <c r="H62" s="13">
        <v>2089.11</v>
      </c>
      <c r="I62" s="14">
        <v>0.21000000000000002</v>
      </c>
    </row>
    <row r="63" spans="2:9">
      <c r="B63" s="15" t="s">
        <v>10</v>
      </c>
      <c r="C63" s="6" t="s">
        <v>2574</v>
      </c>
      <c r="D63" s="6" t="s">
        <v>2575</v>
      </c>
      <c r="E63" s="6" t="s">
        <v>86</v>
      </c>
      <c r="G63" s="6">
        <v>919594</v>
      </c>
      <c r="H63" s="13">
        <v>1915.88</v>
      </c>
      <c r="I63" s="14">
        <v>0.2</v>
      </c>
    </row>
    <row r="64" spans="2:9">
      <c r="B64" s="15" t="s">
        <v>10</v>
      </c>
      <c r="C64" s="6" t="s">
        <v>693</v>
      </c>
      <c r="D64" s="6" t="s">
        <v>694</v>
      </c>
      <c r="E64" s="6" t="s">
        <v>30</v>
      </c>
      <c r="G64" s="6">
        <v>2237331</v>
      </c>
      <c r="H64" s="13">
        <v>1372.16</v>
      </c>
      <c r="I64" s="14">
        <v>0.13999999999999999</v>
      </c>
    </row>
    <row r="65" spans="2:9" ht="9.5" thickBot="1">
      <c r="E65" s="16" t="s">
        <v>133</v>
      </c>
      <c r="H65" s="25">
        <v>945034.63</v>
      </c>
      <c r="I65" s="26">
        <v>96.49</v>
      </c>
    </row>
    <row r="66" spans="2:9" ht="16" thickTop="1">
      <c r="B66" s="74" t="s">
        <v>1531</v>
      </c>
      <c r="C66" s="70"/>
      <c r="I66" s="14"/>
    </row>
    <row r="67" spans="2:9">
      <c r="C67" s="6" t="s">
        <v>1593</v>
      </c>
      <c r="D67" s="6" t="s">
        <v>900</v>
      </c>
      <c r="E67" s="6" t="s">
        <v>10</v>
      </c>
      <c r="G67" s="6">
        <v>438750</v>
      </c>
      <c r="H67" s="13">
        <v>1978.1043749999999</v>
      </c>
      <c r="I67" s="14">
        <v>0.2</v>
      </c>
    </row>
    <row r="68" spans="2:9">
      <c r="C68" s="6" t="s">
        <v>1768</v>
      </c>
      <c r="D68" s="6" t="s">
        <v>686</v>
      </c>
      <c r="E68" s="6" t="s">
        <v>10</v>
      </c>
      <c r="G68" s="6">
        <v>375000</v>
      </c>
      <c r="H68" s="13">
        <v>1396.875</v>
      </c>
      <c r="I68" s="14">
        <v>0.13999999999999999</v>
      </c>
    </row>
    <row r="69" spans="2:9">
      <c r="C69" s="6" t="s">
        <v>2576</v>
      </c>
      <c r="D69" s="6" t="s">
        <v>638</v>
      </c>
      <c r="E69" s="6" t="s">
        <v>10</v>
      </c>
      <c r="G69" s="6">
        <v>50000</v>
      </c>
      <c r="H69" s="13">
        <v>622.1</v>
      </c>
      <c r="I69" s="14">
        <v>6.0000000000000005E-2</v>
      </c>
    </row>
    <row r="70" spans="2:9">
      <c r="C70" s="6" t="s">
        <v>1660</v>
      </c>
      <c r="D70" s="6" t="s">
        <v>1489</v>
      </c>
      <c r="E70" s="6" t="s">
        <v>10</v>
      </c>
      <c r="G70" s="6">
        <v>369000</v>
      </c>
      <c r="H70" s="13">
        <v>389.40570000000002</v>
      </c>
      <c r="I70" s="14">
        <v>0.04</v>
      </c>
    </row>
    <row r="71" spans="2:9">
      <c r="C71" s="6" t="s">
        <v>1782</v>
      </c>
      <c r="D71" s="6" t="s">
        <v>700</v>
      </c>
      <c r="E71" s="6" t="s">
        <v>10</v>
      </c>
      <c r="G71" s="6">
        <v>15000</v>
      </c>
      <c r="H71" s="13">
        <v>202.39500000000001</v>
      </c>
      <c r="I71" s="14">
        <v>0.02</v>
      </c>
    </row>
    <row r="72" spans="2:9">
      <c r="C72" s="6" t="s">
        <v>2577</v>
      </c>
      <c r="D72" s="6" t="s">
        <v>712</v>
      </c>
      <c r="E72" s="6" t="s">
        <v>10</v>
      </c>
      <c r="G72" s="6">
        <v>-11400</v>
      </c>
      <c r="H72" s="13">
        <v>-156.0204</v>
      </c>
      <c r="I72" s="14">
        <v>-0.02</v>
      </c>
    </row>
    <row r="73" spans="2:9">
      <c r="C73" s="6" t="s">
        <v>1627</v>
      </c>
      <c r="D73" s="6" t="s">
        <v>1076</v>
      </c>
      <c r="E73" s="6" t="s">
        <v>10</v>
      </c>
      <c r="G73" s="6">
        <v>-17500</v>
      </c>
      <c r="H73" s="13">
        <v>-413.28000000000003</v>
      </c>
      <c r="I73" s="14">
        <v>-0.04</v>
      </c>
    </row>
    <row r="74" spans="2:9">
      <c r="C74" s="6" t="s">
        <v>1564</v>
      </c>
      <c r="D74" s="6" t="s">
        <v>61</v>
      </c>
      <c r="E74" s="6" t="s">
        <v>10</v>
      </c>
      <c r="G74" s="6">
        <v>-25000</v>
      </c>
      <c r="H74" s="13">
        <v>-414.1</v>
      </c>
      <c r="I74" s="14">
        <v>-0.04</v>
      </c>
    </row>
    <row r="75" spans="2:9">
      <c r="C75" s="6" t="s">
        <v>1764</v>
      </c>
      <c r="D75" s="6" t="s">
        <v>1071</v>
      </c>
      <c r="E75" s="6" t="s">
        <v>10</v>
      </c>
      <c r="G75" s="6">
        <v>-14875</v>
      </c>
      <c r="H75" s="13">
        <v>-522.85625000000005</v>
      </c>
      <c r="I75" s="14">
        <v>-0.05</v>
      </c>
    </row>
    <row r="76" spans="2:9">
      <c r="C76" s="6" t="s">
        <v>1775</v>
      </c>
      <c r="D76" s="6" t="s">
        <v>1073</v>
      </c>
      <c r="E76" s="6" t="s">
        <v>10</v>
      </c>
      <c r="G76" s="6">
        <v>-320000</v>
      </c>
      <c r="H76" s="13">
        <v>-925.28</v>
      </c>
      <c r="I76" s="14">
        <v>-9.0000000000000011E-2</v>
      </c>
    </row>
    <row r="77" spans="2:9">
      <c r="C77" s="6" t="s">
        <v>2578</v>
      </c>
      <c r="E77" s="6" t="s">
        <v>10</v>
      </c>
      <c r="G77" s="6">
        <v>-5850</v>
      </c>
      <c r="H77" s="13">
        <v>-1311.9327000000001</v>
      </c>
      <c r="I77" s="14">
        <v>-0.13</v>
      </c>
    </row>
    <row r="78" spans="2:9">
      <c r="C78" s="6" t="s">
        <v>1964</v>
      </c>
      <c r="D78" s="6" t="s">
        <v>1916</v>
      </c>
      <c r="E78" s="6" t="s">
        <v>10</v>
      </c>
      <c r="G78" s="6">
        <v>-32400</v>
      </c>
      <c r="H78" s="13">
        <v>-1521.3096</v>
      </c>
      <c r="I78" s="14">
        <v>-0.16</v>
      </c>
    </row>
    <row r="79" spans="2:9">
      <c r="I79" s="14"/>
    </row>
    <row r="80" spans="2:9">
      <c r="I80" s="14"/>
    </row>
    <row r="81" spans="1:9" ht="15.5">
      <c r="A81" s="69" t="s">
        <v>1788</v>
      </c>
      <c r="B81" s="70"/>
      <c r="C81" s="70"/>
      <c r="I81" s="14"/>
    </row>
    <row r="82" spans="1:9" ht="15.5">
      <c r="B82" s="69" t="s">
        <v>1789</v>
      </c>
      <c r="C82" s="70"/>
      <c r="I82" s="14"/>
    </row>
    <row r="83" spans="1:9">
      <c r="B83" s="15" t="s">
        <v>10</v>
      </c>
      <c r="C83" s="6" t="s">
        <v>1793</v>
      </c>
      <c r="D83" s="6" t="s">
        <v>1794</v>
      </c>
      <c r="E83" s="6" t="s">
        <v>1792</v>
      </c>
      <c r="G83" s="6">
        <v>199759.37299999999</v>
      </c>
      <c r="H83" s="13">
        <v>11117.53</v>
      </c>
      <c r="I83" s="14">
        <v>1.1400000000000001</v>
      </c>
    </row>
    <row r="84" spans="1:9" ht="9.5" thickBot="1">
      <c r="E84" s="16" t="s">
        <v>133</v>
      </c>
      <c r="H84" s="25">
        <v>11117.53</v>
      </c>
      <c r="I84" s="26">
        <v>1.1399999999999999</v>
      </c>
    </row>
    <row r="85" spans="1:9" ht="9.5" thickTop="1">
      <c r="I85" s="14"/>
    </row>
    <row r="86" spans="1:9">
      <c r="I86" s="14"/>
    </row>
    <row r="87" spans="1:9">
      <c r="C87" s="6" t="s">
        <v>152</v>
      </c>
      <c r="E87" s="6" t="s">
        <v>10</v>
      </c>
      <c r="F87" s="12">
        <v>6.03</v>
      </c>
      <c r="H87" s="13">
        <v>25015.87</v>
      </c>
      <c r="I87" s="14">
        <v>2.5500000000000003</v>
      </c>
    </row>
    <row r="88" spans="1:9">
      <c r="I88" s="14"/>
    </row>
    <row r="89" spans="1:9">
      <c r="A89" s="11" t="s">
        <v>134</v>
      </c>
      <c r="H89" s="19">
        <v>-1721.09</v>
      </c>
      <c r="I89" s="20">
        <v>-0.18</v>
      </c>
    </row>
    <row r="90" spans="1:9">
      <c r="I90" s="14"/>
    </row>
    <row r="91" spans="1:9" ht="9.5" thickBot="1">
      <c r="E91" s="16" t="s">
        <v>135</v>
      </c>
      <c r="H91" s="17">
        <v>979446.94</v>
      </c>
      <c r="I91" s="18">
        <v>100</v>
      </c>
    </row>
    <row r="92" spans="1:9" ht="9.5" thickTop="1">
      <c r="I92" s="14"/>
    </row>
    <row r="93" spans="1:9">
      <c r="A93" s="16" t="s">
        <v>136</v>
      </c>
      <c r="I93" s="14"/>
    </row>
    <row r="94" spans="1:9">
      <c r="A94" s="6">
        <v>1</v>
      </c>
      <c r="B94" s="6" t="s">
        <v>137</v>
      </c>
      <c r="I94" s="14"/>
    </row>
    <row r="95" spans="1:9">
      <c r="I95" s="14"/>
    </row>
    <row r="96" spans="1:9">
      <c r="A96" s="6">
        <v>2</v>
      </c>
      <c r="B96" s="6" t="s">
        <v>799</v>
      </c>
      <c r="I96" s="14"/>
    </row>
    <row r="97" spans="1:9">
      <c r="I97" s="14"/>
    </row>
    <row r="98" spans="1:9">
      <c r="A98" s="6">
        <v>3</v>
      </c>
      <c r="B98" s="21" t="s">
        <v>139</v>
      </c>
      <c r="C98" s="22"/>
      <c r="I98" s="14"/>
    </row>
    <row r="99" spans="1:9">
      <c r="B99" s="22"/>
      <c r="C99" s="22"/>
      <c r="I99" s="14"/>
    </row>
    <row r="100" spans="1:9">
      <c r="B100" s="22"/>
      <c r="C100" s="27" t="s">
        <v>140</v>
      </c>
      <c r="I100" s="14"/>
    </row>
    <row r="101" spans="1:9">
      <c r="B101" s="22"/>
      <c r="C101" s="27" t="s">
        <v>141</v>
      </c>
      <c r="D101" s="16" t="s">
        <v>142</v>
      </c>
      <c r="E101" s="16" t="s">
        <v>143</v>
      </c>
      <c r="I101" s="14"/>
    </row>
    <row r="102" spans="1:9">
      <c r="B102" s="22"/>
      <c r="C102" s="22" t="s">
        <v>2579</v>
      </c>
      <c r="D102" s="6">
        <v>582.47699999999998</v>
      </c>
      <c r="E102" s="6">
        <v>514.75400000000002</v>
      </c>
      <c r="I102" s="14"/>
    </row>
    <row r="103" spans="1:9">
      <c r="B103" s="22"/>
      <c r="C103" s="22" t="s">
        <v>2580</v>
      </c>
      <c r="D103" s="6">
        <v>75.188000000000002</v>
      </c>
      <c r="E103" s="6">
        <v>66.445999999999998</v>
      </c>
      <c r="I103" s="14"/>
    </row>
    <row r="104" spans="1:9">
      <c r="B104" s="22"/>
      <c r="C104" s="22" t="s">
        <v>2581</v>
      </c>
      <c r="D104" s="6">
        <v>674.59300000000007</v>
      </c>
      <c r="E104" s="23">
        <v>596.73</v>
      </c>
      <c r="I104" s="14"/>
    </row>
    <row r="105" spans="1:9">
      <c r="B105" s="22"/>
      <c r="C105" s="22" t="s">
        <v>2582</v>
      </c>
      <c r="D105" s="6">
        <v>89.216999999999999</v>
      </c>
      <c r="E105" s="6">
        <v>78.918999999999997</v>
      </c>
      <c r="I105" s="14"/>
    </row>
    <row r="106" spans="1:9">
      <c r="I106" s="14"/>
    </row>
    <row r="107" spans="1:9">
      <c r="A107" s="6">
        <v>4</v>
      </c>
      <c r="B107" s="6" t="s">
        <v>2583</v>
      </c>
      <c r="I107" s="14"/>
    </row>
    <row r="108" spans="1:9">
      <c r="I108" s="14"/>
    </row>
    <row r="109" spans="1:9" ht="20" customHeight="1">
      <c r="A109" s="6">
        <v>5</v>
      </c>
      <c r="B109" s="71" t="s">
        <v>148</v>
      </c>
      <c r="C109" s="72"/>
      <c r="D109" s="72"/>
      <c r="E109" s="72"/>
      <c r="F109" s="72"/>
      <c r="G109" s="72"/>
      <c r="H109" s="72"/>
      <c r="I109" s="73"/>
    </row>
    <row r="110" spans="1:9">
      <c r="A110" s="1"/>
      <c r="B110" s="1"/>
      <c r="C110" s="1"/>
      <c r="D110" s="1"/>
      <c r="E110" s="1"/>
      <c r="F110" s="3"/>
      <c r="G110" s="1"/>
      <c r="H110" s="4"/>
      <c r="I110" s="3"/>
    </row>
    <row r="111" spans="1:9">
      <c r="A111" s="24" t="s">
        <v>149</v>
      </c>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4" t="s">
        <v>2584</v>
      </c>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sheetData>
  <mergeCells count="7">
    <mergeCell ref="B109:I109"/>
    <mergeCell ref="A2:C2"/>
    <mergeCell ref="A3:C3"/>
    <mergeCell ref="B4:C4"/>
    <mergeCell ref="B66:C66"/>
    <mergeCell ref="A81:C81"/>
    <mergeCell ref="B82:C82"/>
  </mergeCells>
  <pageMargins left="0.7" right="0.7" top="0.75" bottom="0.75" header="0.3" footer="0.3"/>
  <pageSetup paperSize="0" orientation="portrait" horizontalDpi="0" verticalDpi="0" copies="0"/>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AD3F6-F8A0-4A03-83BC-1927CA2AAF7D}">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2560</v>
      </c>
      <c r="D1" s="1"/>
      <c r="E1" s="1"/>
      <c r="F1" s="3"/>
      <c r="G1" s="1"/>
      <c r="H1" s="4"/>
      <c r="I1" s="5"/>
    </row>
    <row r="2" spans="1:9" ht="19.5">
      <c r="A2" s="67" t="s">
        <v>1</v>
      </c>
      <c r="B2" s="68"/>
      <c r="C2" s="68"/>
      <c r="D2" s="7" t="s">
        <v>2</v>
      </c>
      <c r="E2" s="7" t="s">
        <v>3</v>
      </c>
      <c r="F2" s="8" t="s">
        <v>158</v>
      </c>
      <c r="G2" s="7" t="s">
        <v>5</v>
      </c>
      <c r="H2" s="9" t="s">
        <v>6</v>
      </c>
      <c r="I2" s="10" t="s">
        <v>7</v>
      </c>
    </row>
    <row r="3" spans="1:9" ht="15.5">
      <c r="A3" s="69" t="s">
        <v>8</v>
      </c>
      <c r="B3" s="70"/>
      <c r="C3" s="70"/>
      <c r="I3" s="14"/>
    </row>
    <row r="4" spans="1:9" ht="15.5">
      <c r="B4" s="69" t="s">
        <v>9</v>
      </c>
      <c r="C4" s="70"/>
      <c r="I4" s="14"/>
    </row>
    <row r="5" spans="1:9">
      <c r="B5" s="15" t="s">
        <v>10</v>
      </c>
      <c r="C5" s="6" t="s">
        <v>637</v>
      </c>
      <c r="D5" s="6" t="s">
        <v>638</v>
      </c>
      <c r="E5" s="6" t="s">
        <v>639</v>
      </c>
      <c r="G5" s="6">
        <v>894048</v>
      </c>
      <c r="H5" s="13">
        <v>11180.960000000001</v>
      </c>
      <c r="I5" s="14">
        <v>29.220000000000002</v>
      </c>
    </row>
    <row r="6" spans="1:9">
      <c r="B6" s="15" t="s">
        <v>10</v>
      </c>
      <c r="C6" s="6" t="s">
        <v>1075</v>
      </c>
      <c r="D6" s="6" t="s">
        <v>1076</v>
      </c>
      <c r="E6" s="6" t="s">
        <v>639</v>
      </c>
      <c r="G6" s="6">
        <v>334512</v>
      </c>
      <c r="H6" s="13">
        <v>7890.8</v>
      </c>
      <c r="I6" s="14">
        <v>20.62</v>
      </c>
    </row>
    <row r="7" spans="1:9">
      <c r="B7" s="15" t="s">
        <v>10</v>
      </c>
      <c r="C7" s="6" t="s">
        <v>1083</v>
      </c>
      <c r="D7" s="6" t="s">
        <v>1084</v>
      </c>
      <c r="E7" s="6" t="s">
        <v>639</v>
      </c>
      <c r="G7" s="6">
        <v>345670</v>
      </c>
      <c r="H7" s="13">
        <v>4637.51</v>
      </c>
      <c r="I7" s="14">
        <v>12.120000000000001</v>
      </c>
    </row>
    <row r="8" spans="1:9">
      <c r="B8" s="15" t="s">
        <v>10</v>
      </c>
      <c r="C8" s="6" t="s">
        <v>711</v>
      </c>
      <c r="D8" s="6" t="s">
        <v>712</v>
      </c>
      <c r="E8" s="6" t="s">
        <v>639</v>
      </c>
      <c r="G8" s="6">
        <v>295681</v>
      </c>
      <c r="H8" s="13">
        <v>4092.23</v>
      </c>
      <c r="I8" s="14">
        <v>10.690000000000001</v>
      </c>
    </row>
    <row r="9" spans="1:9">
      <c r="B9" s="15" t="s">
        <v>10</v>
      </c>
      <c r="C9" s="6" t="s">
        <v>688</v>
      </c>
      <c r="D9" s="6" t="s">
        <v>689</v>
      </c>
      <c r="E9" s="6" t="s">
        <v>639</v>
      </c>
      <c r="G9" s="6">
        <v>1331001</v>
      </c>
      <c r="H9" s="13">
        <v>2497.4900000000002</v>
      </c>
      <c r="I9" s="14">
        <v>6.5299999999999994</v>
      </c>
    </row>
    <row r="10" spans="1:9">
      <c r="B10" s="15" t="s">
        <v>10</v>
      </c>
      <c r="C10" s="6" t="s">
        <v>1915</v>
      </c>
      <c r="D10" s="6" t="s">
        <v>1916</v>
      </c>
      <c r="E10" s="6" t="s">
        <v>639</v>
      </c>
      <c r="G10" s="6">
        <v>50676</v>
      </c>
      <c r="H10" s="13">
        <v>2471.5700000000002</v>
      </c>
      <c r="I10" s="14">
        <v>6.4600000000000009</v>
      </c>
    </row>
    <row r="11" spans="1:9">
      <c r="B11" s="15" t="s">
        <v>10</v>
      </c>
      <c r="C11" s="6" t="s">
        <v>1451</v>
      </c>
      <c r="D11" s="6" t="s">
        <v>1452</v>
      </c>
      <c r="E11" s="6" t="s">
        <v>639</v>
      </c>
      <c r="G11" s="6">
        <v>156424</v>
      </c>
      <c r="H11" s="13">
        <v>1743.66</v>
      </c>
      <c r="I11" s="14">
        <v>4.5600000000000005</v>
      </c>
    </row>
    <row r="12" spans="1:9">
      <c r="B12" s="15" t="s">
        <v>10</v>
      </c>
      <c r="C12" s="6" t="s">
        <v>1525</v>
      </c>
      <c r="D12" s="6" t="s">
        <v>1526</v>
      </c>
      <c r="E12" s="6" t="s">
        <v>639</v>
      </c>
      <c r="G12" s="6">
        <v>43216</v>
      </c>
      <c r="H12" s="13">
        <v>1734.6000000000001</v>
      </c>
      <c r="I12" s="14">
        <v>4.53</v>
      </c>
    </row>
    <row r="13" spans="1:9">
      <c r="B13" s="15" t="s">
        <v>10</v>
      </c>
      <c r="C13" s="6" t="s">
        <v>640</v>
      </c>
      <c r="D13" s="6" t="s">
        <v>641</v>
      </c>
      <c r="E13" s="6" t="s">
        <v>639</v>
      </c>
      <c r="G13" s="6">
        <v>61627</v>
      </c>
      <c r="H13" s="13">
        <v>1265.2</v>
      </c>
      <c r="I13" s="14">
        <v>3.3100000000000005</v>
      </c>
    </row>
    <row r="14" spans="1:9">
      <c r="B14" s="15" t="s">
        <v>10</v>
      </c>
      <c r="C14" s="6" t="s">
        <v>642</v>
      </c>
      <c r="D14" s="6" t="s">
        <v>643</v>
      </c>
      <c r="E14" s="6" t="s">
        <v>639</v>
      </c>
      <c r="G14" s="6">
        <v>11097</v>
      </c>
      <c r="H14" s="13">
        <v>746.94</v>
      </c>
      <c r="I14" s="14">
        <v>1.95</v>
      </c>
    </row>
    <row r="15" spans="1:9" ht="9.5" thickBot="1">
      <c r="E15" s="16" t="s">
        <v>133</v>
      </c>
      <c r="H15" s="17">
        <v>38260.959999999999</v>
      </c>
      <c r="I15" s="18">
        <v>99.99</v>
      </c>
    </row>
    <row r="16" spans="1:9" ht="9.5" thickTop="1">
      <c r="I16" s="14"/>
    </row>
    <row r="17" spans="1:9">
      <c r="A17" s="11" t="s">
        <v>134</v>
      </c>
      <c r="H17" s="19">
        <v>9.66</v>
      </c>
      <c r="I17" s="20">
        <v>0.01</v>
      </c>
    </row>
    <row r="18" spans="1:9">
      <c r="I18" s="14"/>
    </row>
    <row r="19" spans="1:9" ht="9.5" thickBot="1">
      <c r="E19" s="16" t="s">
        <v>135</v>
      </c>
      <c r="H19" s="17">
        <v>38270.620000000003</v>
      </c>
      <c r="I19" s="18">
        <v>100</v>
      </c>
    </row>
    <row r="20" spans="1:9" ht="9.5" thickTop="1">
      <c r="I20" s="14"/>
    </row>
    <row r="21" spans="1:9">
      <c r="A21" s="16" t="s">
        <v>136</v>
      </c>
      <c r="I21" s="14"/>
    </row>
    <row r="22" spans="1:9">
      <c r="A22" s="6">
        <v>1</v>
      </c>
      <c r="B22" s="6" t="s">
        <v>137</v>
      </c>
      <c r="I22" s="14"/>
    </row>
    <row r="23" spans="1:9">
      <c r="I23" s="14"/>
    </row>
    <row r="24" spans="1:9">
      <c r="A24" s="6">
        <v>2</v>
      </c>
      <c r="B24" s="21" t="s">
        <v>2561</v>
      </c>
      <c r="C24" s="22"/>
      <c r="I24" s="14"/>
    </row>
    <row r="25" spans="1:9">
      <c r="B25" s="21"/>
      <c r="C25" s="22"/>
      <c r="I25" s="14"/>
    </row>
    <row r="26" spans="1:9">
      <c r="A26" s="6">
        <v>3</v>
      </c>
      <c r="B26" s="21" t="s">
        <v>139</v>
      </c>
      <c r="C26" s="22"/>
      <c r="I26" s="14"/>
    </row>
    <row r="27" spans="1:9">
      <c r="B27" s="22"/>
      <c r="C27" s="22"/>
      <c r="I27" s="14"/>
    </row>
    <row r="28" spans="1:9">
      <c r="B28" s="22"/>
      <c r="C28" s="27" t="s">
        <v>140</v>
      </c>
      <c r="I28" s="14"/>
    </row>
    <row r="29" spans="1:9">
      <c r="B29" s="22"/>
      <c r="C29" s="27" t="s">
        <v>141</v>
      </c>
      <c r="D29" s="16" t="s">
        <v>142</v>
      </c>
      <c r="E29" s="16" t="s">
        <v>143</v>
      </c>
      <c r="I29" s="14"/>
    </row>
    <row r="30" spans="1:9">
      <c r="B30" s="22"/>
      <c r="C30" s="22" t="s">
        <v>2562</v>
      </c>
      <c r="D30" s="6">
        <v>33.680800000000005</v>
      </c>
      <c r="E30" s="6">
        <v>31.982000000000003</v>
      </c>
      <c r="I30" s="14"/>
    </row>
    <row r="31" spans="1:9">
      <c r="I31" s="14"/>
    </row>
    <row r="32" spans="1:9">
      <c r="A32" s="6">
        <v>4</v>
      </c>
      <c r="B32" s="6" t="s">
        <v>2563</v>
      </c>
      <c r="I32" s="14"/>
    </row>
    <row r="33" spans="1:9">
      <c r="I33" s="14"/>
    </row>
    <row r="34" spans="1:9" ht="20" customHeight="1">
      <c r="A34" s="6">
        <v>5</v>
      </c>
      <c r="B34" s="71" t="s">
        <v>148</v>
      </c>
      <c r="C34" s="72"/>
      <c r="D34" s="72"/>
      <c r="E34" s="72"/>
      <c r="F34" s="72"/>
      <c r="G34" s="72"/>
      <c r="H34" s="72"/>
      <c r="I34" s="73"/>
    </row>
    <row r="35" spans="1:9">
      <c r="A35" s="1"/>
      <c r="B35" s="1"/>
      <c r="C35" s="1"/>
      <c r="D35" s="1"/>
      <c r="E35" s="1"/>
      <c r="F35" s="3"/>
      <c r="G35" s="1"/>
      <c r="H35" s="4"/>
      <c r="I35" s="3"/>
    </row>
    <row r="36" spans="1:9">
      <c r="A36" s="24" t="s">
        <v>149</v>
      </c>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4" t="s">
        <v>2564</v>
      </c>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4">
    <mergeCell ref="A2:C2"/>
    <mergeCell ref="A3:C3"/>
    <mergeCell ref="B4:C4"/>
    <mergeCell ref="B34:I34"/>
  </mergeCells>
  <pageMargins left="0.7" right="0.7" top="0.75" bottom="0.75" header="0.3" footer="0.3"/>
  <pageSetup paperSize="0" orientation="portrait" horizontalDpi="0" verticalDpi="0" copies="0"/>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79C6F-03F0-4335-94FD-A40D0DA5EFEA}">
  <dimension ref="A1:I10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2537</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665</v>
      </c>
      <c r="D5" s="6" t="s">
        <v>666</v>
      </c>
      <c r="E5" s="6" t="s">
        <v>27</v>
      </c>
      <c r="G5" s="6">
        <v>350000</v>
      </c>
      <c r="H5" s="13">
        <v>6150.2</v>
      </c>
      <c r="I5" s="14">
        <v>13.91</v>
      </c>
    </row>
    <row r="6" spans="1:9">
      <c r="B6" s="15" t="s">
        <v>10</v>
      </c>
      <c r="C6" s="6" t="s">
        <v>681</v>
      </c>
      <c r="D6" s="6" t="s">
        <v>682</v>
      </c>
      <c r="E6" s="6" t="s">
        <v>27</v>
      </c>
      <c r="G6" s="6">
        <v>161000</v>
      </c>
      <c r="H6" s="13">
        <v>3323.6800000000003</v>
      </c>
      <c r="I6" s="14">
        <v>7.51</v>
      </c>
    </row>
    <row r="7" spans="1:9">
      <c r="B7" s="15" t="s">
        <v>10</v>
      </c>
      <c r="C7" s="6" t="s">
        <v>713</v>
      </c>
      <c r="D7" s="6" t="s">
        <v>714</v>
      </c>
      <c r="E7" s="6" t="s">
        <v>99</v>
      </c>
      <c r="G7" s="6">
        <v>320000</v>
      </c>
      <c r="H7" s="13">
        <v>3079.36</v>
      </c>
      <c r="I7" s="14">
        <v>6.9600000000000009</v>
      </c>
    </row>
    <row r="8" spans="1:9">
      <c r="B8" s="15" t="s">
        <v>10</v>
      </c>
      <c r="C8" s="6" t="s">
        <v>1425</v>
      </c>
      <c r="D8" s="6" t="s">
        <v>1426</v>
      </c>
      <c r="E8" s="6" t="s">
        <v>27</v>
      </c>
      <c r="G8" s="6">
        <v>45000</v>
      </c>
      <c r="H8" s="13">
        <v>2676.15</v>
      </c>
      <c r="I8" s="14">
        <v>6.0500000000000007</v>
      </c>
    </row>
    <row r="9" spans="1:9">
      <c r="B9" s="15" t="s">
        <v>10</v>
      </c>
      <c r="C9" s="6" t="s">
        <v>1312</v>
      </c>
      <c r="D9" s="6" t="s">
        <v>1313</v>
      </c>
      <c r="E9" s="6" t="s">
        <v>27</v>
      </c>
      <c r="G9" s="6">
        <v>88000</v>
      </c>
      <c r="H9" s="13">
        <v>2251.5700000000002</v>
      </c>
      <c r="I9" s="14">
        <v>5.09</v>
      </c>
    </row>
    <row r="10" spans="1:9">
      <c r="B10" s="15" t="s">
        <v>10</v>
      </c>
      <c r="C10" s="6" t="s">
        <v>97</v>
      </c>
      <c r="D10" s="6" t="s">
        <v>98</v>
      </c>
      <c r="E10" s="6" t="s">
        <v>99</v>
      </c>
      <c r="G10" s="6">
        <v>260000</v>
      </c>
      <c r="H10" s="13">
        <v>2067</v>
      </c>
      <c r="I10" s="14">
        <v>4.6700000000000008</v>
      </c>
    </row>
    <row r="11" spans="1:9">
      <c r="B11" s="15" t="s">
        <v>10</v>
      </c>
      <c r="C11" s="6" t="s">
        <v>1520</v>
      </c>
      <c r="D11" s="6" t="s">
        <v>1521</v>
      </c>
      <c r="E11" s="6" t="s">
        <v>27</v>
      </c>
      <c r="G11" s="6">
        <v>80000</v>
      </c>
      <c r="H11" s="13">
        <v>1851.1200000000001</v>
      </c>
      <c r="I11" s="14">
        <v>4.1900000000000004</v>
      </c>
    </row>
    <row r="12" spans="1:9">
      <c r="B12" s="15" t="s">
        <v>10</v>
      </c>
      <c r="C12" s="6" t="s">
        <v>1316</v>
      </c>
      <c r="D12" s="6" t="s">
        <v>1317</v>
      </c>
      <c r="E12" s="6" t="s">
        <v>99</v>
      </c>
      <c r="G12" s="6">
        <v>810641</v>
      </c>
      <c r="H12" s="13">
        <v>1540.7</v>
      </c>
      <c r="I12" s="14">
        <v>3.4800000000000004</v>
      </c>
    </row>
    <row r="13" spans="1:9">
      <c r="B13" s="15" t="s">
        <v>10</v>
      </c>
      <c r="C13" s="6" t="s">
        <v>1433</v>
      </c>
      <c r="D13" s="6" t="s">
        <v>1434</v>
      </c>
      <c r="E13" s="6" t="s">
        <v>99</v>
      </c>
      <c r="G13" s="6">
        <v>20000</v>
      </c>
      <c r="H13" s="13">
        <v>1483.8</v>
      </c>
      <c r="I13" s="14">
        <v>3.35</v>
      </c>
    </row>
    <row r="14" spans="1:9">
      <c r="B14" s="15" t="s">
        <v>10</v>
      </c>
      <c r="C14" s="6" t="s">
        <v>1453</v>
      </c>
      <c r="D14" s="6" t="s">
        <v>1454</v>
      </c>
      <c r="E14" s="6" t="s">
        <v>27</v>
      </c>
      <c r="G14" s="6">
        <v>120000</v>
      </c>
      <c r="H14" s="13">
        <v>1469.04</v>
      </c>
      <c r="I14" s="14">
        <v>3.32</v>
      </c>
    </row>
    <row r="15" spans="1:9">
      <c r="B15" s="15" t="s">
        <v>10</v>
      </c>
      <c r="C15" s="6" t="s">
        <v>2538</v>
      </c>
      <c r="D15" s="6" t="s">
        <v>2539</v>
      </c>
      <c r="E15" s="6" t="s">
        <v>27</v>
      </c>
      <c r="G15" s="6">
        <v>140000</v>
      </c>
      <c r="H15" s="13">
        <v>1360.8</v>
      </c>
      <c r="I15" s="14">
        <v>3.08</v>
      </c>
    </row>
    <row r="16" spans="1:9">
      <c r="B16" s="15" t="s">
        <v>10</v>
      </c>
      <c r="C16" s="6" t="s">
        <v>1351</v>
      </c>
      <c r="D16" s="6" t="s">
        <v>1352</v>
      </c>
      <c r="E16" s="6" t="s">
        <v>99</v>
      </c>
      <c r="G16" s="6">
        <v>200000</v>
      </c>
      <c r="H16" s="13">
        <v>1243</v>
      </c>
      <c r="I16" s="14">
        <v>2.81</v>
      </c>
    </row>
    <row r="17" spans="2:9">
      <c r="B17" s="15" t="s">
        <v>10</v>
      </c>
      <c r="C17" s="6" t="s">
        <v>1427</v>
      </c>
      <c r="D17" s="6" t="s">
        <v>1428</v>
      </c>
      <c r="E17" s="6" t="s">
        <v>27</v>
      </c>
      <c r="G17" s="6">
        <v>95000</v>
      </c>
      <c r="H17" s="13">
        <v>1239.18</v>
      </c>
      <c r="I17" s="14">
        <v>2.8000000000000003</v>
      </c>
    </row>
    <row r="18" spans="2:9">
      <c r="B18" s="15" t="s">
        <v>10</v>
      </c>
      <c r="C18" s="6" t="s">
        <v>1327</v>
      </c>
      <c r="D18" s="6" t="s">
        <v>1328</v>
      </c>
      <c r="E18" s="6" t="s">
        <v>27</v>
      </c>
      <c r="G18" s="6">
        <v>42000</v>
      </c>
      <c r="H18" s="13">
        <v>1178.1400000000001</v>
      </c>
      <c r="I18" s="14">
        <v>2.66</v>
      </c>
    </row>
    <row r="19" spans="2:9">
      <c r="B19" s="15" t="s">
        <v>10</v>
      </c>
      <c r="C19" s="6" t="s">
        <v>1342</v>
      </c>
      <c r="D19" s="6" t="s">
        <v>1343</v>
      </c>
      <c r="E19" s="6" t="s">
        <v>27</v>
      </c>
      <c r="G19" s="6">
        <v>135000</v>
      </c>
      <c r="H19" s="13">
        <v>1102.21</v>
      </c>
      <c r="I19" s="14">
        <v>2.4900000000000002</v>
      </c>
    </row>
    <row r="20" spans="2:9">
      <c r="B20" s="15" t="s">
        <v>10</v>
      </c>
      <c r="C20" s="6" t="s">
        <v>65</v>
      </c>
      <c r="D20" s="6" t="s">
        <v>66</v>
      </c>
      <c r="E20" s="6" t="s">
        <v>27</v>
      </c>
      <c r="G20" s="6">
        <v>50000</v>
      </c>
      <c r="H20" s="13">
        <v>1065.8499999999999</v>
      </c>
      <c r="I20" s="14">
        <v>2.41</v>
      </c>
    </row>
    <row r="21" spans="2:9">
      <c r="B21" s="15" t="s">
        <v>10</v>
      </c>
      <c r="C21" s="6" t="s">
        <v>1508</v>
      </c>
      <c r="D21" s="6" t="s">
        <v>1509</v>
      </c>
      <c r="E21" s="6" t="s">
        <v>27</v>
      </c>
      <c r="G21" s="6">
        <v>20000</v>
      </c>
      <c r="H21" s="13">
        <v>1059.8</v>
      </c>
      <c r="I21" s="14">
        <v>2.4</v>
      </c>
    </row>
    <row r="22" spans="2:9">
      <c r="B22" s="15" t="s">
        <v>10</v>
      </c>
      <c r="C22" s="6" t="s">
        <v>2540</v>
      </c>
      <c r="D22" s="6" t="s">
        <v>2541</v>
      </c>
      <c r="E22" s="6" t="s">
        <v>27</v>
      </c>
      <c r="G22" s="6">
        <v>160000</v>
      </c>
      <c r="H22" s="13">
        <v>1050</v>
      </c>
      <c r="I22" s="14">
        <v>2.37</v>
      </c>
    </row>
    <row r="23" spans="2:9">
      <c r="B23" s="15" t="s">
        <v>10</v>
      </c>
      <c r="C23" s="6" t="s">
        <v>2542</v>
      </c>
      <c r="D23" s="6" t="s">
        <v>2543</v>
      </c>
      <c r="E23" s="6" t="s">
        <v>27</v>
      </c>
      <c r="G23" s="6">
        <v>55000</v>
      </c>
      <c r="H23" s="13">
        <v>932.86</v>
      </c>
      <c r="I23" s="14">
        <v>2.11</v>
      </c>
    </row>
    <row r="24" spans="2:9">
      <c r="B24" s="15" t="s">
        <v>10</v>
      </c>
      <c r="C24" s="6" t="s">
        <v>1361</v>
      </c>
      <c r="D24" s="6" t="s">
        <v>1362</v>
      </c>
      <c r="E24" s="6" t="s">
        <v>27</v>
      </c>
      <c r="G24" s="6">
        <v>55000</v>
      </c>
      <c r="H24" s="13">
        <v>855.80000000000007</v>
      </c>
      <c r="I24" s="14">
        <v>1.9300000000000002</v>
      </c>
    </row>
    <row r="25" spans="2:9">
      <c r="B25" s="15" t="s">
        <v>10</v>
      </c>
      <c r="C25" s="6" t="s">
        <v>2544</v>
      </c>
      <c r="D25" s="6" t="s">
        <v>2545</v>
      </c>
      <c r="E25" s="6" t="s">
        <v>27</v>
      </c>
      <c r="G25" s="6">
        <v>50000</v>
      </c>
      <c r="H25" s="13">
        <v>797.75</v>
      </c>
      <c r="I25" s="14">
        <v>1.8000000000000003</v>
      </c>
    </row>
    <row r="26" spans="2:9">
      <c r="B26" s="15" t="s">
        <v>10</v>
      </c>
      <c r="C26" s="6" t="s">
        <v>2546</v>
      </c>
      <c r="D26" s="6" t="s">
        <v>2547</v>
      </c>
      <c r="E26" s="6" t="s">
        <v>27</v>
      </c>
      <c r="G26" s="6">
        <v>500000</v>
      </c>
      <c r="H26" s="13">
        <v>784.45</v>
      </c>
      <c r="I26" s="14">
        <v>1.77</v>
      </c>
    </row>
    <row r="27" spans="2:9">
      <c r="B27" s="15" t="s">
        <v>10</v>
      </c>
      <c r="C27" s="6" t="s">
        <v>1959</v>
      </c>
      <c r="D27" s="6" t="s">
        <v>1960</v>
      </c>
      <c r="E27" s="6" t="s">
        <v>27</v>
      </c>
      <c r="G27" s="6">
        <v>100000</v>
      </c>
      <c r="H27" s="13">
        <v>772.80000000000007</v>
      </c>
      <c r="I27" s="14">
        <v>1.7500000000000002</v>
      </c>
    </row>
    <row r="28" spans="2:9">
      <c r="B28" s="15" t="s">
        <v>10</v>
      </c>
      <c r="C28" s="6" t="s">
        <v>1496</v>
      </c>
      <c r="D28" s="6" t="s">
        <v>1497</v>
      </c>
      <c r="E28" s="6" t="s">
        <v>27</v>
      </c>
      <c r="G28" s="6">
        <v>38000</v>
      </c>
      <c r="H28" s="13">
        <v>762.2</v>
      </c>
      <c r="I28" s="14">
        <v>1.72</v>
      </c>
    </row>
    <row r="29" spans="2:9">
      <c r="B29" s="15" t="s">
        <v>10</v>
      </c>
      <c r="C29" s="6" t="s">
        <v>1486</v>
      </c>
      <c r="D29" s="6" t="s">
        <v>1487</v>
      </c>
      <c r="E29" s="6" t="s">
        <v>27</v>
      </c>
      <c r="G29" s="6">
        <v>50000</v>
      </c>
      <c r="H29" s="13">
        <v>627.45000000000005</v>
      </c>
      <c r="I29" s="14">
        <v>1.4200000000000002</v>
      </c>
    </row>
    <row r="30" spans="2:9">
      <c r="B30" s="15" t="s">
        <v>10</v>
      </c>
      <c r="C30" s="6" t="s">
        <v>1470</v>
      </c>
      <c r="D30" s="6" t="s">
        <v>1471</v>
      </c>
      <c r="E30" s="6" t="s">
        <v>27</v>
      </c>
      <c r="G30" s="6">
        <v>70000</v>
      </c>
      <c r="H30" s="13">
        <v>609.84</v>
      </c>
      <c r="I30" s="14">
        <v>1.3800000000000001</v>
      </c>
    </row>
    <row r="31" spans="2:9">
      <c r="B31" s="15" t="s">
        <v>10</v>
      </c>
      <c r="C31" s="6" t="s">
        <v>2548</v>
      </c>
      <c r="D31" s="6" t="s">
        <v>2549</v>
      </c>
      <c r="E31" s="6" t="s">
        <v>99</v>
      </c>
      <c r="G31" s="6">
        <v>90000</v>
      </c>
      <c r="H31" s="13">
        <v>555.44000000000005</v>
      </c>
      <c r="I31" s="14">
        <v>1.26</v>
      </c>
    </row>
    <row r="32" spans="2:9">
      <c r="B32" s="15" t="s">
        <v>10</v>
      </c>
      <c r="C32" s="6" t="s">
        <v>1349</v>
      </c>
      <c r="D32" s="6" t="s">
        <v>1350</v>
      </c>
      <c r="E32" s="6" t="s">
        <v>27</v>
      </c>
      <c r="G32" s="6">
        <v>77000</v>
      </c>
      <c r="H32" s="13">
        <v>531.18000000000006</v>
      </c>
      <c r="I32" s="14">
        <v>1.2</v>
      </c>
    </row>
    <row r="33" spans="1:9">
      <c r="B33" s="15" t="s">
        <v>10</v>
      </c>
      <c r="C33" s="6" t="s">
        <v>2550</v>
      </c>
      <c r="D33" s="6" t="s">
        <v>2551</v>
      </c>
      <c r="E33" s="6" t="s">
        <v>99</v>
      </c>
      <c r="G33" s="6">
        <v>43000</v>
      </c>
      <c r="H33" s="13">
        <v>500.13</v>
      </c>
      <c r="I33" s="14">
        <v>1.1300000000000001</v>
      </c>
    </row>
    <row r="34" spans="1:9">
      <c r="B34" s="15" t="s">
        <v>10</v>
      </c>
      <c r="C34" s="6" t="s">
        <v>1355</v>
      </c>
      <c r="D34" s="6" t="s">
        <v>1356</v>
      </c>
      <c r="E34" s="6" t="s">
        <v>27</v>
      </c>
      <c r="G34" s="6">
        <v>100000</v>
      </c>
      <c r="H34" s="13">
        <v>482.45</v>
      </c>
      <c r="I34" s="14">
        <v>1.0900000000000001</v>
      </c>
    </row>
    <row r="35" spans="1:9">
      <c r="B35" s="15" t="s">
        <v>10</v>
      </c>
      <c r="C35" s="6" t="s">
        <v>1372</v>
      </c>
      <c r="D35" s="6" t="s">
        <v>1373</v>
      </c>
      <c r="E35" s="6" t="s">
        <v>1374</v>
      </c>
      <c r="G35" s="6">
        <v>285000</v>
      </c>
      <c r="H35" s="13">
        <v>451.01</v>
      </c>
      <c r="I35" s="14">
        <v>1.02</v>
      </c>
    </row>
    <row r="36" spans="1:9">
      <c r="B36" s="15" t="s">
        <v>10</v>
      </c>
      <c r="C36" s="6" t="s">
        <v>2552</v>
      </c>
      <c r="D36" s="6" t="s">
        <v>2553</v>
      </c>
      <c r="E36" s="6" t="s">
        <v>48</v>
      </c>
      <c r="G36" s="6">
        <v>33201</v>
      </c>
      <c r="H36" s="13">
        <v>98.52</v>
      </c>
      <c r="I36" s="14">
        <v>0.22</v>
      </c>
    </row>
    <row r="37" spans="1:9" ht="9.5" thickBot="1">
      <c r="E37" s="16" t="s">
        <v>133</v>
      </c>
      <c r="H37" s="25">
        <v>43953.48</v>
      </c>
      <c r="I37" s="26">
        <v>99.35</v>
      </c>
    </row>
    <row r="38" spans="1:9" ht="9.5" thickTop="1">
      <c r="I38" s="14"/>
    </row>
    <row r="39" spans="1:9">
      <c r="I39" s="14"/>
    </row>
    <row r="40" spans="1:9">
      <c r="C40" s="6" t="s">
        <v>152</v>
      </c>
      <c r="E40" s="6" t="s">
        <v>10</v>
      </c>
      <c r="F40" s="12">
        <v>6.03</v>
      </c>
      <c r="H40" s="13">
        <v>549.91</v>
      </c>
      <c r="I40" s="14">
        <v>1.2400000000000002</v>
      </c>
    </row>
    <row r="41" spans="1:9">
      <c r="I41" s="14"/>
    </row>
    <row r="42" spans="1:9">
      <c r="A42" s="11" t="s">
        <v>134</v>
      </c>
      <c r="H42" s="19">
        <v>-275.66000000000003</v>
      </c>
      <c r="I42" s="20">
        <v>-0.59</v>
      </c>
    </row>
    <row r="43" spans="1:9">
      <c r="I43" s="14"/>
    </row>
    <row r="44" spans="1:9" ht="9.5" thickBot="1">
      <c r="E44" s="16" t="s">
        <v>135</v>
      </c>
      <c r="H44" s="17">
        <v>44227.73</v>
      </c>
      <c r="I44" s="18">
        <v>100</v>
      </c>
    </row>
    <row r="45" spans="1:9" ht="9.5" thickTop="1">
      <c r="I45" s="14"/>
    </row>
    <row r="46" spans="1:9">
      <c r="A46" s="16" t="s">
        <v>136</v>
      </c>
      <c r="I46" s="14"/>
    </row>
    <row r="47" spans="1:9">
      <c r="A47" s="6">
        <v>1</v>
      </c>
      <c r="B47" s="6" t="s">
        <v>137</v>
      </c>
      <c r="I47" s="14"/>
    </row>
    <row r="48" spans="1:9">
      <c r="I48" s="14"/>
    </row>
    <row r="49" spans="1:9">
      <c r="A49" s="6">
        <v>2</v>
      </c>
      <c r="B49" s="6" t="s">
        <v>799</v>
      </c>
      <c r="I49" s="14"/>
    </row>
    <row r="50" spans="1:9">
      <c r="I50" s="14"/>
    </row>
    <row r="51" spans="1:9">
      <c r="A51" s="6">
        <v>3</v>
      </c>
      <c r="B51" s="21" t="s">
        <v>139</v>
      </c>
      <c r="C51" s="22"/>
      <c r="I51" s="14"/>
    </row>
    <row r="52" spans="1:9">
      <c r="B52" s="22"/>
      <c r="C52" s="22"/>
      <c r="I52" s="14"/>
    </row>
    <row r="53" spans="1:9">
      <c r="B53" s="22"/>
      <c r="C53" s="27" t="s">
        <v>140</v>
      </c>
      <c r="I53" s="14"/>
    </row>
    <row r="54" spans="1:9">
      <c r="B54" s="22"/>
      <c r="C54" s="27" t="s">
        <v>141</v>
      </c>
      <c r="D54" s="16" t="s">
        <v>142</v>
      </c>
      <c r="E54" s="16" t="s">
        <v>143</v>
      </c>
      <c r="I54" s="14"/>
    </row>
    <row r="55" spans="1:9">
      <c r="B55" s="22"/>
      <c r="C55" s="21" t="s">
        <v>2554</v>
      </c>
      <c r="D55" s="6">
        <v>13.734</v>
      </c>
      <c r="E55" s="6">
        <v>13.148000000000001</v>
      </c>
      <c r="I55" s="14"/>
    </row>
    <row r="56" spans="1:9">
      <c r="B56" s="22"/>
      <c r="C56" s="21" t="s">
        <v>2555</v>
      </c>
      <c r="D56" s="6">
        <v>13.738000000000001</v>
      </c>
      <c r="E56" s="6">
        <v>13.153</v>
      </c>
      <c r="I56" s="14"/>
    </row>
    <row r="57" spans="1:9">
      <c r="B57" s="22"/>
      <c r="C57" s="21" t="s">
        <v>2556</v>
      </c>
      <c r="D57" s="6">
        <v>14.244000000000002</v>
      </c>
      <c r="E57" s="6">
        <v>13.655000000000001</v>
      </c>
      <c r="I57" s="14"/>
    </row>
    <row r="58" spans="1:9">
      <c r="B58" s="22"/>
      <c r="C58" s="21" t="s">
        <v>2557</v>
      </c>
      <c r="D58" s="6">
        <v>14.242000000000001</v>
      </c>
      <c r="E58" s="6">
        <v>13.654</v>
      </c>
      <c r="I58" s="14"/>
    </row>
    <row r="59" spans="1:9">
      <c r="I59" s="14"/>
    </row>
    <row r="60" spans="1:9">
      <c r="A60" s="6">
        <v>4</v>
      </c>
      <c r="B60" s="6" t="s">
        <v>2558</v>
      </c>
      <c r="I60" s="14"/>
    </row>
    <row r="61" spans="1:9">
      <c r="I61" s="14"/>
    </row>
    <row r="62" spans="1:9" ht="20" customHeight="1">
      <c r="A62" s="6">
        <v>5</v>
      </c>
      <c r="B62" s="71" t="s">
        <v>148</v>
      </c>
      <c r="C62" s="72"/>
      <c r="D62" s="72"/>
      <c r="E62" s="72"/>
      <c r="F62" s="72"/>
      <c r="G62" s="72"/>
      <c r="H62" s="72"/>
      <c r="I62" s="73"/>
    </row>
    <row r="63" spans="1:9">
      <c r="A63" s="1"/>
      <c r="B63" s="1"/>
      <c r="C63" s="1"/>
      <c r="D63" s="1"/>
      <c r="E63" s="1"/>
      <c r="F63" s="3"/>
      <c r="G63" s="1"/>
      <c r="H63" s="4"/>
      <c r="I63" s="3"/>
    </row>
    <row r="64" spans="1:9">
      <c r="A64" s="24" t="s">
        <v>149</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4" t="s">
        <v>2559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sheetData>
  <mergeCells count="4">
    <mergeCell ref="A2:C2"/>
    <mergeCell ref="A3:C3"/>
    <mergeCell ref="B4:C4"/>
    <mergeCell ref="B62:I62"/>
  </mergeCells>
  <pageMargins left="0.7" right="0.7" top="0.75" bottom="0.75" header="0.3" footer="0.3"/>
  <pageSetup paperSize="0" orientation="portrait" horizontalDpi="0" verticalDpi="0" copies="0"/>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590C2-FEB2-44F0-84EB-66D8BF68BBA8}">
  <dimension ref="A1:I6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2531</v>
      </c>
      <c r="D1" s="1"/>
      <c r="E1" s="1"/>
      <c r="F1" s="3"/>
      <c r="G1" s="1"/>
      <c r="H1" s="4"/>
      <c r="I1" s="5"/>
    </row>
    <row r="2" spans="1:9" ht="19.5">
      <c r="A2" s="67" t="s">
        <v>1</v>
      </c>
      <c r="B2" s="68"/>
      <c r="C2" s="68"/>
      <c r="D2" s="7" t="s">
        <v>2</v>
      </c>
      <c r="E2" s="7" t="s">
        <v>3</v>
      </c>
      <c r="F2" s="8" t="s">
        <v>4</v>
      </c>
      <c r="G2" s="7" t="s">
        <v>5</v>
      </c>
      <c r="H2" s="9" t="s">
        <v>6</v>
      </c>
      <c r="I2" s="10" t="s">
        <v>7</v>
      </c>
    </row>
    <row r="3" spans="1:9" ht="15.5">
      <c r="A3" s="69"/>
      <c r="B3" s="70"/>
      <c r="C3" s="70"/>
      <c r="I3" s="14"/>
    </row>
    <row r="4" spans="1:9" ht="15.5">
      <c r="B4" s="74" t="s">
        <v>2532</v>
      </c>
      <c r="C4" s="70"/>
      <c r="I4" s="14"/>
    </row>
    <row r="5" spans="1:9" ht="15.5">
      <c r="B5" s="69" t="s">
        <v>540</v>
      </c>
      <c r="C5" s="70"/>
      <c r="I5" s="14"/>
    </row>
    <row r="6" spans="1:9">
      <c r="B6" s="15" t="s">
        <v>10</v>
      </c>
      <c r="C6" s="6" t="s">
        <v>2533</v>
      </c>
      <c r="G6" s="6">
        <v>621115000</v>
      </c>
      <c r="H6" s="13">
        <v>792515.41</v>
      </c>
      <c r="I6" s="14">
        <v>56.14</v>
      </c>
    </row>
    <row r="7" spans="1:9">
      <c r="B7" s="15" t="s">
        <v>10</v>
      </c>
      <c r="C7" s="6" t="s">
        <v>2534</v>
      </c>
      <c r="G7" s="6">
        <v>469660000</v>
      </c>
      <c r="H7" s="13">
        <v>599265.49</v>
      </c>
      <c r="I7" s="14">
        <v>42.45</v>
      </c>
    </row>
    <row r="8" spans="1:9" ht="9.5" thickBot="1">
      <c r="E8" s="16" t="s">
        <v>133</v>
      </c>
      <c r="H8" s="17">
        <v>1391780.9</v>
      </c>
      <c r="I8" s="18">
        <v>98.59</v>
      </c>
    </row>
    <row r="9" spans="1:9" ht="9.5" thickTop="1">
      <c r="I9" s="14"/>
    </row>
    <row r="10" spans="1:9">
      <c r="A10" s="11" t="s">
        <v>134</v>
      </c>
      <c r="H10" s="19">
        <v>19806.849999999999</v>
      </c>
      <c r="I10" s="20">
        <v>1.41</v>
      </c>
    </row>
    <row r="11" spans="1:9">
      <c r="I11" s="14"/>
    </row>
    <row r="12" spans="1:9" ht="9.5" thickBot="1">
      <c r="E12" s="16" t="s">
        <v>135</v>
      </c>
      <c r="H12" s="17">
        <v>1411587.75</v>
      </c>
      <c r="I12" s="18">
        <v>100</v>
      </c>
    </row>
    <row r="13" spans="1:9" ht="9.5" thickTop="1">
      <c r="I13" s="14"/>
    </row>
    <row r="14" spans="1:9">
      <c r="A14" s="16" t="s">
        <v>136</v>
      </c>
      <c r="I14" s="14"/>
    </row>
    <row r="15" spans="1:9">
      <c r="A15" s="6">
        <v>1</v>
      </c>
      <c r="B15" s="6" t="s">
        <v>818</v>
      </c>
      <c r="I15" s="14"/>
    </row>
    <row r="16" spans="1:9">
      <c r="I16" s="14"/>
    </row>
    <row r="17" spans="1:9">
      <c r="A17" s="6">
        <v>2</v>
      </c>
      <c r="B17" s="22" t="s">
        <v>139</v>
      </c>
      <c r="C17" s="22"/>
      <c r="I17" s="14"/>
    </row>
    <row r="18" spans="1:9">
      <c r="B18" s="22"/>
      <c r="C18" s="22"/>
      <c r="I18" s="14"/>
    </row>
    <row r="19" spans="1:9">
      <c r="B19" s="22"/>
      <c r="C19" s="27" t="s">
        <v>140</v>
      </c>
      <c r="I19" s="14"/>
    </row>
    <row r="20" spans="1:9">
      <c r="B20" s="22"/>
      <c r="C20" s="27" t="s">
        <v>141</v>
      </c>
      <c r="D20" s="16" t="s">
        <v>142</v>
      </c>
      <c r="E20" s="16" t="s">
        <v>143</v>
      </c>
      <c r="I20" s="14"/>
    </row>
    <row r="21" spans="1:9">
      <c r="B21" s="22"/>
      <c r="C21" s="22" t="s">
        <v>2535</v>
      </c>
      <c r="D21" s="6">
        <v>131.9675</v>
      </c>
      <c r="E21" s="6">
        <v>122.1798</v>
      </c>
      <c r="I21" s="14"/>
    </row>
    <row r="22" spans="1:9">
      <c r="I22" s="14"/>
    </row>
    <row r="23" spans="1:9">
      <c r="A23" s="6">
        <v>3</v>
      </c>
      <c r="B23" s="6" t="s">
        <v>2536</v>
      </c>
      <c r="I23" s="14"/>
    </row>
    <row r="24" spans="1:9">
      <c r="I24" s="14"/>
    </row>
    <row r="25" spans="1:9" ht="20" customHeight="1">
      <c r="A25" s="6">
        <v>4</v>
      </c>
      <c r="B25" s="71" t="s">
        <v>148</v>
      </c>
      <c r="C25" s="72"/>
      <c r="D25" s="72"/>
      <c r="E25" s="72"/>
      <c r="F25" s="72"/>
      <c r="G25" s="72"/>
      <c r="H25" s="72"/>
      <c r="I25" s="73"/>
    </row>
    <row r="26" spans="1:9">
      <c r="A26" s="1"/>
      <c r="B26" s="1"/>
      <c r="C26" s="1"/>
      <c r="D26" s="1"/>
      <c r="E26" s="1"/>
      <c r="F26" s="3"/>
      <c r="G26" s="1"/>
      <c r="H26" s="4"/>
      <c r="I26" s="3"/>
    </row>
    <row r="27" spans="1:9">
      <c r="A27" s="24" t="s">
        <v>149</v>
      </c>
      <c r="B27" s="21"/>
      <c r="C27" s="21"/>
      <c r="D27" s="21"/>
    </row>
    <row r="28" spans="1:9">
      <c r="A28" s="21"/>
      <c r="B28" s="21"/>
      <c r="C28" s="21"/>
      <c r="D28" s="21"/>
    </row>
    <row r="29" spans="1:9">
      <c r="A29" s="21"/>
      <c r="B29" s="21"/>
      <c r="C29" s="21"/>
      <c r="D29" s="21"/>
    </row>
    <row r="30" spans="1:9">
      <c r="A30" s="21"/>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4" t="s">
        <v>2526</v>
      </c>
      <c r="B43" s="21"/>
      <c r="C43" s="21"/>
      <c r="D43" s="21"/>
    </row>
    <row r="44" spans="1:4">
      <c r="A44" s="21"/>
      <c r="B44" s="21"/>
      <c r="C44" s="21"/>
      <c r="D44" s="21"/>
    </row>
    <row r="45" spans="1:4">
      <c r="A45" s="21"/>
      <c r="B45" s="21"/>
      <c r="C45" s="21"/>
      <c r="D45" s="21"/>
    </row>
    <row r="46" spans="1:4">
      <c r="A46" s="21"/>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sheetData>
  <mergeCells count="5">
    <mergeCell ref="A2:C2"/>
    <mergeCell ref="A3:C3"/>
    <mergeCell ref="B4:C4"/>
    <mergeCell ref="B5:C5"/>
    <mergeCell ref="B25:I25"/>
  </mergeCells>
  <pageMargins left="0.7" right="0.7" top="0.75" bottom="0.75" header="0.3" footer="0.3"/>
  <pageSetup paperSize="0" orientation="portrait" horizontalDpi="0" verticalDpi="0" copies="0"/>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0DC86-11AB-4FDA-BAD1-BA63DA7C4441}">
  <dimension ref="A1:I6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2527</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2485</v>
      </c>
      <c r="C4" s="70"/>
      <c r="I4" s="14"/>
    </row>
    <row r="5" spans="1:9" ht="15.5">
      <c r="B5" s="69" t="s">
        <v>9</v>
      </c>
      <c r="C5" s="70"/>
      <c r="I5" s="14"/>
    </row>
    <row r="6" spans="1:9">
      <c r="B6" s="15" t="s">
        <v>10</v>
      </c>
      <c r="C6" s="6" t="s">
        <v>2493</v>
      </c>
      <c r="D6" s="6" t="s">
        <v>2494</v>
      </c>
      <c r="E6" s="6" t="s">
        <v>2488</v>
      </c>
      <c r="G6" s="6">
        <v>236507275</v>
      </c>
      <c r="H6" s="13">
        <v>52410.01</v>
      </c>
      <c r="I6" s="14">
        <v>53.25</v>
      </c>
    </row>
    <row r="7" spans="1:9">
      <c r="B7" s="15" t="s">
        <v>10</v>
      </c>
      <c r="C7" s="6" t="s">
        <v>2486</v>
      </c>
      <c r="D7" s="6" t="s">
        <v>2487</v>
      </c>
      <c r="E7" s="6" t="s">
        <v>2488</v>
      </c>
      <c r="G7" s="6">
        <v>34577639</v>
      </c>
      <c r="H7" s="13">
        <v>42212.38</v>
      </c>
      <c r="I7" s="14">
        <v>42.89</v>
      </c>
    </row>
    <row r="8" spans="1:9" ht="9.5" thickBot="1">
      <c r="E8" s="16" t="s">
        <v>133</v>
      </c>
      <c r="H8" s="25">
        <v>94622.39</v>
      </c>
      <c r="I8" s="26">
        <v>96.14</v>
      </c>
    </row>
    <row r="9" spans="1:9" ht="9.5" thickTop="1">
      <c r="I9" s="14"/>
    </row>
    <row r="10" spans="1:9">
      <c r="I10" s="14"/>
    </row>
    <row r="11" spans="1:9">
      <c r="C11" s="6" t="s">
        <v>152</v>
      </c>
      <c r="E11" s="6" t="s">
        <v>10</v>
      </c>
      <c r="F11" s="12">
        <v>6.03</v>
      </c>
      <c r="H11" s="13">
        <v>4079.33</v>
      </c>
      <c r="I11" s="14">
        <v>4.1399999999999997</v>
      </c>
    </row>
    <row r="12" spans="1:9">
      <c r="I12" s="14"/>
    </row>
    <row r="13" spans="1:9">
      <c r="A13" s="11" t="s">
        <v>134</v>
      </c>
      <c r="H13" s="19">
        <v>-278.57</v>
      </c>
      <c r="I13" s="20">
        <v>-0.28000000000000003</v>
      </c>
    </row>
    <row r="14" spans="1:9">
      <c r="I14" s="14"/>
    </row>
    <row r="15" spans="1:9" ht="9.5" thickBot="1">
      <c r="E15" s="16" t="s">
        <v>135</v>
      </c>
      <c r="H15" s="17">
        <v>98423.15</v>
      </c>
      <c r="I15" s="18">
        <v>100</v>
      </c>
    </row>
    <row r="16" spans="1:9" ht="9.5" thickTop="1">
      <c r="I16" s="14"/>
    </row>
    <row r="17" spans="1:9">
      <c r="A17" s="16" t="s">
        <v>136</v>
      </c>
      <c r="I17" s="14"/>
    </row>
    <row r="18" spans="1:9">
      <c r="A18" s="6">
        <v>1</v>
      </c>
      <c r="B18" s="6" t="s">
        <v>137</v>
      </c>
      <c r="I18" s="14"/>
    </row>
    <row r="19" spans="1:9">
      <c r="I19" s="14"/>
    </row>
    <row r="20" spans="1:9">
      <c r="A20" s="6">
        <v>2</v>
      </c>
      <c r="B20" s="22" t="s">
        <v>139</v>
      </c>
      <c r="I20" s="14"/>
    </row>
    <row r="21" spans="1:9">
      <c r="I21" s="14"/>
    </row>
    <row r="22" spans="1:9">
      <c r="C22" s="16" t="s">
        <v>140</v>
      </c>
      <c r="I22" s="14"/>
    </row>
    <row r="23" spans="1:9">
      <c r="C23" s="16" t="s">
        <v>141</v>
      </c>
      <c r="D23" s="16" t="s">
        <v>142</v>
      </c>
      <c r="E23" s="16" t="s">
        <v>143</v>
      </c>
      <c r="I23" s="14"/>
    </row>
    <row r="24" spans="1:9">
      <c r="C24" s="6" t="s">
        <v>2528</v>
      </c>
      <c r="D24" s="23">
        <v>16.760000000000002</v>
      </c>
      <c r="E24" s="6">
        <v>14.918000000000001</v>
      </c>
      <c r="I24" s="14"/>
    </row>
    <row r="25" spans="1:9">
      <c r="C25" s="6" t="s">
        <v>2529</v>
      </c>
      <c r="D25" s="6">
        <v>16.775000000000002</v>
      </c>
      <c r="E25" s="6">
        <v>14.935</v>
      </c>
      <c r="I25" s="14"/>
    </row>
    <row r="26" spans="1:9">
      <c r="I26" s="14"/>
    </row>
    <row r="27" spans="1:9" ht="20" customHeight="1">
      <c r="A27" s="6">
        <v>3</v>
      </c>
      <c r="B27" s="71" t="s">
        <v>148</v>
      </c>
      <c r="C27" s="72"/>
      <c r="D27" s="72"/>
      <c r="E27" s="72"/>
      <c r="F27" s="72"/>
      <c r="G27" s="72"/>
      <c r="H27" s="72"/>
      <c r="I27" s="73"/>
    </row>
    <row r="28" spans="1:9">
      <c r="A28" s="1"/>
      <c r="B28" s="1"/>
      <c r="C28" s="1"/>
      <c r="D28" s="1"/>
      <c r="E28" s="1"/>
      <c r="F28" s="3"/>
      <c r="G28" s="1"/>
      <c r="H28" s="4"/>
      <c r="I28" s="3"/>
    </row>
    <row r="29" spans="1:9">
      <c r="A29" s="24" t="s">
        <v>149</v>
      </c>
      <c r="B29" s="21"/>
      <c r="C29" s="21"/>
      <c r="D29" s="21"/>
    </row>
    <row r="30" spans="1:9">
      <c r="A30" s="21"/>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4" t="s">
        <v>2530</v>
      </c>
      <c r="B45" s="21"/>
      <c r="C45" s="21"/>
      <c r="D45" s="21"/>
    </row>
    <row r="46" spans="1:4">
      <c r="A46" s="21"/>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sheetData>
  <mergeCells count="5">
    <mergeCell ref="A2:C2"/>
    <mergeCell ref="A3:C3"/>
    <mergeCell ref="B4:C4"/>
    <mergeCell ref="B5:C5"/>
    <mergeCell ref="B27:I27"/>
  </mergeCells>
  <pageMargins left="0.7" right="0.7" top="0.75" bottom="0.75" header="0.3" footer="0.3"/>
  <pageSetup paperSize="0" orientation="portrait" horizontalDpi="0" verticalDpi="0" copies="0"/>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5B7DB-A14A-4BD9-AD39-FFC636C7E5F4}">
  <dimension ref="A1:I6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2521</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2485</v>
      </c>
      <c r="C4" s="70"/>
      <c r="I4" s="14"/>
    </row>
    <row r="5" spans="1:9" ht="15.5">
      <c r="B5" s="69" t="s">
        <v>9</v>
      </c>
      <c r="C5" s="70"/>
      <c r="I5" s="14"/>
    </row>
    <row r="6" spans="1:9">
      <c r="B6" s="15" t="s">
        <v>10</v>
      </c>
      <c r="C6" s="6" t="s">
        <v>2486</v>
      </c>
      <c r="D6" s="6" t="s">
        <v>2487</v>
      </c>
      <c r="E6" s="6" t="s">
        <v>2488</v>
      </c>
      <c r="G6" s="6">
        <v>526446226</v>
      </c>
      <c r="H6" s="13">
        <v>642685.55000000005</v>
      </c>
      <c r="I6" s="14">
        <v>99.810000000000016</v>
      </c>
    </row>
    <row r="7" spans="1:9" ht="9.5" thickBot="1">
      <c r="E7" s="16" t="s">
        <v>133</v>
      </c>
      <c r="H7" s="25">
        <v>642685.55000000005</v>
      </c>
      <c r="I7" s="26">
        <v>99.81</v>
      </c>
    </row>
    <row r="8" spans="1:9" ht="9.5" thickTop="1">
      <c r="I8" s="14"/>
    </row>
    <row r="9" spans="1:9">
      <c r="I9" s="14"/>
    </row>
    <row r="10" spans="1:9">
      <c r="C10" s="6" t="s">
        <v>152</v>
      </c>
      <c r="E10" s="6" t="s">
        <v>10</v>
      </c>
      <c r="F10" s="12">
        <v>6.03</v>
      </c>
      <c r="H10" s="13">
        <v>3629.4</v>
      </c>
      <c r="I10" s="14">
        <v>0.55999999999999994</v>
      </c>
    </row>
    <row r="11" spans="1:9">
      <c r="I11" s="14"/>
    </row>
    <row r="12" spans="1:9">
      <c r="A12" s="11" t="s">
        <v>134</v>
      </c>
      <c r="H12" s="19">
        <v>-2397.4</v>
      </c>
      <c r="I12" s="20">
        <v>-0.37</v>
      </c>
    </row>
    <row r="13" spans="1:9">
      <c r="I13" s="14"/>
    </row>
    <row r="14" spans="1:9" ht="9.5" thickBot="1">
      <c r="E14" s="16" t="s">
        <v>135</v>
      </c>
      <c r="H14" s="17">
        <v>643917.55000000005</v>
      </c>
      <c r="I14" s="18">
        <v>100</v>
      </c>
    </row>
    <row r="15" spans="1:9" ht="9.5" thickTop="1">
      <c r="I15" s="14"/>
    </row>
    <row r="16" spans="1:9">
      <c r="A16" s="16" t="s">
        <v>136</v>
      </c>
      <c r="I16" s="14"/>
    </row>
    <row r="17" spans="1:9">
      <c r="A17" s="6">
        <v>1</v>
      </c>
      <c r="B17" s="6" t="s">
        <v>137</v>
      </c>
      <c r="I17" s="14"/>
    </row>
    <row r="18" spans="1:9">
      <c r="I18" s="14"/>
    </row>
    <row r="19" spans="1:9">
      <c r="A19" s="6">
        <v>2</v>
      </c>
      <c r="B19" s="22" t="s">
        <v>139</v>
      </c>
      <c r="C19" s="22"/>
      <c r="I19" s="14"/>
    </row>
    <row r="20" spans="1:9">
      <c r="B20" s="22"/>
      <c r="C20" s="22"/>
      <c r="I20" s="14"/>
    </row>
    <row r="21" spans="1:9">
      <c r="B21" s="22"/>
      <c r="C21" s="27" t="s">
        <v>140</v>
      </c>
      <c r="I21" s="14"/>
    </row>
    <row r="22" spans="1:9">
      <c r="B22" s="22"/>
      <c r="C22" s="27" t="s">
        <v>141</v>
      </c>
      <c r="D22" s="16" t="s">
        <v>142</v>
      </c>
      <c r="E22" s="16" t="s">
        <v>143</v>
      </c>
      <c r="I22" s="14"/>
    </row>
    <row r="23" spans="1:9">
      <c r="B23" s="22"/>
      <c r="C23" s="22" t="s">
        <v>2522</v>
      </c>
      <c r="D23" s="6">
        <v>60.853100000000005</v>
      </c>
      <c r="E23" s="6">
        <v>55.938900000000004</v>
      </c>
      <c r="I23" s="14"/>
    </row>
    <row r="24" spans="1:9">
      <c r="B24" s="22"/>
      <c r="C24" s="22" t="s">
        <v>2523</v>
      </c>
      <c r="D24" s="6">
        <v>60.851900000000001</v>
      </c>
      <c r="E24" s="6">
        <v>55.937800000000003</v>
      </c>
      <c r="I24" s="14"/>
    </row>
    <row r="25" spans="1:9">
      <c r="B25" s="22"/>
      <c r="C25" s="22" t="s">
        <v>2524</v>
      </c>
      <c r="D25" s="6">
        <v>64.241799999999998</v>
      </c>
      <c r="E25" s="30">
        <v>59.071000000000005</v>
      </c>
      <c r="I25" s="14"/>
    </row>
    <row r="26" spans="1:9">
      <c r="B26" s="22"/>
      <c r="C26" s="22" t="s">
        <v>2525</v>
      </c>
      <c r="D26" s="6">
        <v>64.24130000000001</v>
      </c>
      <c r="E26" s="6">
        <v>59.070500000000003</v>
      </c>
      <c r="I26" s="14"/>
    </row>
    <row r="27" spans="1:9">
      <c r="I27" s="14"/>
    </row>
    <row r="28" spans="1:9" ht="20" customHeight="1">
      <c r="A28" s="6">
        <v>3</v>
      </c>
      <c r="B28" s="71" t="s">
        <v>148</v>
      </c>
      <c r="C28" s="72"/>
      <c r="D28" s="72"/>
      <c r="E28" s="72"/>
      <c r="F28" s="72"/>
      <c r="G28" s="72"/>
      <c r="H28" s="72"/>
      <c r="I28" s="73"/>
    </row>
    <row r="29" spans="1:9">
      <c r="A29" s="1"/>
      <c r="B29" s="1"/>
      <c r="C29" s="1"/>
      <c r="D29" s="1"/>
      <c r="E29" s="1"/>
      <c r="F29" s="3"/>
      <c r="G29" s="1"/>
      <c r="H29" s="4"/>
      <c r="I29" s="3"/>
    </row>
    <row r="30" spans="1:9">
      <c r="A30" s="24" t="s">
        <v>149</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4" t="s">
        <v>2526</v>
      </c>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sheetData>
  <mergeCells count="5">
    <mergeCell ref="A2:C2"/>
    <mergeCell ref="A3:C3"/>
    <mergeCell ref="B4:C4"/>
    <mergeCell ref="B5:C5"/>
    <mergeCell ref="B28:I28"/>
  </mergeCells>
  <pageMargins left="0.7" right="0.7" top="0.75" bottom="0.75" header="0.3" footer="0.3"/>
  <pageSetup paperSize="0" orientation="portrait" horizontalDpi="0" verticalDpi="0" copies="0"/>
  <drawing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B5215-E938-445F-B5D7-C3CE806BDFC1}">
  <dimension ref="A1:I5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2512</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2503</v>
      </c>
      <c r="C4" s="70"/>
      <c r="I4" s="14"/>
    </row>
    <row r="5" spans="1:9" ht="15.5">
      <c r="B5" s="69" t="s">
        <v>540</v>
      </c>
      <c r="C5" s="70"/>
      <c r="I5" s="14"/>
    </row>
    <row r="6" spans="1:9">
      <c r="B6" s="15" t="s">
        <v>10</v>
      </c>
      <c r="C6" s="6" t="s">
        <v>2513</v>
      </c>
      <c r="D6" s="6" t="s">
        <v>2514</v>
      </c>
      <c r="E6" s="6" t="s">
        <v>2506</v>
      </c>
      <c r="G6" s="6">
        <v>1945244.926</v>
      </c>
      <c r="H6" s="13">
        <v>53281.590000000004</v>
      </c>
      <c r="I6" s="14">
        <v>88.12</v>
      </c>
    </row>
    <row r="7" spans="1:9">
      <c r="B7" s="15" t="s">
        <v>10</v>
      </c>
      <c r="C7" s="6" t="s">
        <v>2515</v>
      </c>
      <c r="E7" s="6" t="s">
        <v>2506</v>
      </c>
      <c r="G7" s="6">
        <v>46063.313000000002</v>
      </c>
      <c r="H7" s="13">
        <v>6383.4800000000005</v>
      </c>
      <c r="I7" s="14">
        <v>10.56</v>
      </c>
    </row>
    <row r="8" spans="1:9" ht="9.5" thickBot="1">
      <c r="E8" s="16" t="s">
        <v>133</v>
      </c>
      <c r="H8" s="25">
        <v>59665.070000000007</v>
      </c>
      <c r="I8" s="26">
        <v>98.68</v>
      </c>
    </row>
    <row r="9" spans="1:9" ht="9.5" thickTop="1">
      <c r="I9" s="14"/>
    </row>
    <row r="10" spans="1:9">
      <c r="I10" s="14"/>
    </row>
    <row r="11" spans="1:9">
      <c r="C11" s="6" t="s">
        <v>152</v>
      </c>
      <c r="E11" s="6" t="s">
        <v>10</v>
      </c>
      <c r="F11" s="12">
        <v>6.03</v>
      </c>
      <c r="H11" s="13">
        <v>1009.83</v>
      </c>
      <c r="I11" s="14">
        <v>1.67</v>
      </c>
    </row>
    <row r="12" spans="1:9">
      <c r="I12" s="14"/>
    </row>
    <row r="13" spans="1:9">
      <c r="A13" s="11" t="s">
        <v>134</v>
      </c>
      <c r="H13" s="19">
        <v>-210.89</v>
      </c>
      <c r="I13" s="20">
        <v>-0.35</v>
      </c>
    </row>
    <row r="14" spans="1:9">
      <c r="I14" s="14"/>
    </row>
    <row r="15" spans="1:9" ht="9.5" thickBot="1">
      <c r="E15" s="16" t="s">
        <v>135</v>
      </c>
      <c r="H15" s="17">
        <v>60464.01</v>
      </c>
      <c r="I15" s="18">
        <v>100</v>
      </c>
    </row>
    <row r="16" spans="1:9" ht="9.5" thickTop="1">
      <c r="I16" s="14"/>
    </row>
    <row r="17" spans="1:9">
      <c r="A17" s="16" t="s">
        <v>136</v>
      </c>
      <c r="I17" s="14"/>
    </row>
    <row r="18" spans="1:9">
      <c r="A18" s="6">
        <v>1</v>
      </c>
      <c r="B18" s="6" t="s">
        <v>137</v>
      </c>
      <c r="I18" s="14"/>
    </row>
    <row r="19" spans="1:9">
      <c r="I19" s="14"/>
    </row>
    <row r="20" spans="1:9">
      <c r="A20" s="6">
        <v>2</v>
      </c>
      <c r="B20" s="6" t="s">
        <v>799</v>
      </c>
      <c r="I20" s="14"/>
    </row>
    <row r="21" spans="1:9">
      <c r="I21" s="14"/>
    </row>
    <row r="22" spans="1:9">
      <c r="A22" s="6">
        <v>3</v>
      </c>
      <c r="B22" s="22" t="s">
        <v>139</v>
      </c>
      <c r="C22" s="22"/>
      <c r="I22" s="14"/>
    </row>
    <row r="23" spans="1:9">
      <c r="B23" s="22"/>
      <c r="C23" s="22"/>
      <c r="I23" s="14"/>
    </row>
    <row r="24" spans="1:9">
      <c r="B24" s="22"/>
      <c r="C24" s="27" t="s">
        <v>140</v>
      </c>
      <c r="I24" s="14"/>
    </row>
    <row r="25" spans="1:9">
      <c r="B25" s="22"/>
      <c r="C25" s="27" t="s">
        <v>141</v>
      </c>
      <c r="D25" s="16" t="s">
        <v>142</v>
      </c>
      <c r="E25" s="16" t="s">
        <v>143</v>
      </c>
      <c r="I25" s="14"/>
    </row>
    <row r="26" spans="1:9">
      <c r="B26" s="22"/>
      <c r="C26" s="22" t="s">
        <v>2516</v>
      </c>
      <c r="D26" s="6">
        <v>12.619800000000001</v>
      </c>
      <c r="E26" s="6">
        <v>12.276100000000001</v>
      </c>
      <c r="I26" s="14"/>
    </row>
    <row r="27" spans="1:9">
      <c r="B27" s="22"/>
      <c r="C27" s="22" t="s">
        <v>2517</v>
      </c>
      <c r="D27" s="6">
        <v>12.620200000000001</v>
      </c>
      <c r="E27" s="6">
        <v>12.2765</v>
      </c>
      <c r="I27" s="14"/>
    </row>
    <row r="28" spans="1:9">
      <c r="B28" s="22"/>
      <c r="C28" s="22" t="s">
        <v>2518</v>
      </c>
      <c r="D28" s="6">
        <v>13.329400000000001</v>
      </c>
      <c r="E28" s="6">
        <v>12.978900000000001</v>
      </c>
      <c r="I28" s="14"/>
    </row>
    <row r="29" spans="1:9">
      <c r="B29" s="22"/>
      <c r="C29" s="22" t="s">
        <v>2519</v>
      </c>
      <c r="D29" s="6">
        <v>13.327500000000001</v>
      </c>
      <c r="E29" s="30">
        <v>12.977</v>
      </c>
      <c r="I29" s="14"/>
    </row>
    <row r="30" spans="1:9">
      <c r="I30" s="14"/>
    </row>
    <row r="31" spans="1:9" ht="20" customHeight="1">
      <c r="A31" s="6">
        <v>4</v>
      </c>
      <c r="B31" s="71" t="s">
        <v>148</v>
      </c>
      <c r="C31" s="72"/>
      <c r="D31" s="72"/>
      <c r="E31" s="72"/>
      <c r="F31" s="72"/>
      <c r="G31" s="72"/>
      <c r="H31" s="72"/>
      <c r="I31" s="73"/>
    </row>
    <row r="32" spans="1:9">
      <c r="A32" s="1"/>
      <c r="B32" s="1"/>
      <c r="C32" s="1"/>
      <c r="D32" s="1"/>
      <c r="E32" s="1"/>
      <c r="F32" s="3"/>
      <c r="G32" s="1"/>
      <c r="H32" s="4"/>
      <c r="I32" s="3"/>
    </row>
    <row r="33" spans="1:4" ht="13">
      <c r="A33" s="24" t="s">
        <v>149</v>
      </c>
      <c r="B33" s="21"/>
      <c r="C33" s="55"/>
      <c r="D33" s="21"/>
    </row>
    <row r="34" spans="1:4" ht="13">
      <c r="A34" s="21"/>
      <c r="B34" s="21"/>
      <c r="C34" s="55"/>
      <c r="D34" s="21"/>
    </row>
    <row r="35" spans="1:4" ht="13">
      <c r="A35" s="21"/>
      <c r="B35" s="21"/>
      <c r="C35" s="55"/>
      <c r="D35" s="21"/>
    </row>
    <row r="36" spans="1:4" ht="13">
      <c r="A36" s="21"/>
      <c r="B36" s="21"/>
      <c r="C36" s="55"/>
      <c r="D36" s="21"/>
    </row>
    <row r="37" spans="1:4" ht="13">
      <c r="A37" s="21"/>
      <c r="B37" s="21"/>
      <c r="C37" s="55"/>
      <c r="D37" s="21"/>
    </row>
    <row r="38" spans="1:4" ht="13">
      <c r="A38" s="21"/>
      <c r="B38" s="21"/>
      <c r="C38" s="55"/>
      <c r="D38" s="21"/>
    </row>
    <row r="39" spans="1:4" ht="13">
      <c r="A39" s="21"/>
      <c r="B39" s="21"/>
      <c r="C39" s="55"/>
      <c r="D39" s="21"/>
    </row>
    <row r="40" spans="1:4" ht="13">
      <c r="A40" s="21"/>
      <c r="B40" s="21"/>
      <c r="C40" s="55"/>
      <c r="D40" s="21"/>
    </row>
    <row r="41" spans="1:4" ht="13">
      <c r="A41" s="21"/>
      <c r="B41" s="21"/>
      <c r="C41" s="55"/>
      <c r="D41" s="21"/>
    </row>
    <row r="42" spans="1:4" ht="13">
      <c r="A42" s="21"/>
      <c r="B42" s="21"/>
      <c r="C42" s="55"/>
      <c r="D42" s="21"/>
    </row>
    <row r="43" spans="1:4" ht="13">
      <c r="A43" s="21"/>
      <c r="B43" s="21"/>
      <c r="C43" s="55"/>
      <c r="D43" s="21"/>
    </row>
    <row r="44" spans="1:4" ht="13">
      <c r="A44" s="21"/>
      <c r="B44" s="21"/>
      <c r="C44" s="55"/>
      <c r="D44" s="21"/>
    </row>
    <row r="45" spans="1:4" ht="13">
      <c r="A45" s="24" t="s">
        <v>2520</v>
      </c>
      <c r="B45" s="21"/>
      <c r="C45" s="55"/>
      <c r="D45" s="21"/>
    </row>
    <row r="46" spans="1:4" ht="13">
      <c r="A46" s="21"/>
      <c r="B46" s="21"/>
      <c r="C46" s="55"/>
      <c r="D46" s="21"/>
    </row>
    <row r="47" spans="1:4" ht="13">
      <c r="A47" s="21"/>
      <c r="B47" s="21"/>
      <c r="C47" s="55"/>
      <c r="D47" s="21"/>
    </row>
    <row r="48" spans="1:4" ht="13">
      <c r="A48" s="21"/>
      <c r="B48" s="21"/>
      <c r="C48" s="55"/>
      <c r="D48" s="21"/>
    </row>
    <row r="49" spans="1:4" ht="13">
      <c r="A49" s="21"/>
      <c r="B49" s="21"/>
      <c r="C49" s="55"/>
      <c r="D49" s="21"/>
    </row>
    <row r="50" spans="1:4" ht="13">
      <c r="A50" s="21"/>
      <c r="B50" s="21"/>
      <c r="C50" s="55"/>
      <c r="D50" s="21"/>
    </row>
    <row r="51" spans="1:4" ht="13">
      <c r="A51" s="21"/>
      <c r="B51" s="21"/>
      <c r="C51" s="55"/>
      <c r="D51" s="21"/>
    </row>
    <row r="52" spans="1:4" ht="13">
      <c r="A52" s="21"/>
      <c r="B52" s="21"/>
      <c r="C52" s="55"/>
      <c r="D52" s="21"/>
    </row>
    <row r="53" spans="1:4" ht="13">
      <c r="A53" s="21"/>
      <c r="B53" s="21"/>
      <c r="C53" s="55"/>
      <c r="D53" s="21"/>
    </row>
    <row r="54" spans="1:4" ht="13">
      <c r="A54" s="21"/>
      <c r="B54" s="21"/>
      <c r="C54" s="55"/>
      <c r="D54" s="21"/>
    </row>
    <row r="55" spans="1:4" ht="13">
      <c r="A55" s="21"/>
      <c r="B55" s="21"/>
      <c r="C55" s="55"/>
      <c r="D55" s="21"/>
    </row>
    <row r="56" spans="1:4" ht="13">
      <c r="A56" s="21"/>
      <c r="B56" s="21"/>
      <c r="C56" s="55"/>
      <c r="D56" s="21"/>
    </row>
    <row r="57" spans="1:4" ht="13">
      <c r="A57" s="21"/>
      <c r="B57" s="21"/>
      <c r="C57" s="55"/>
      <c r="D57" s="21"/>
    </row>
    <row r="58" spans="1:4">
      <c r="A58" s="21"/>
      <c r="B58" s="21"/>
      <c r="C58" s="21"/>
      <c r="D58" s="21"/>
    </row>
  </sheetData>
  <mergeCells count="5">
    <mergeCell ref="A2:C2"/>
    <mergeCell ref="A3:C3"/>
    <mergeCell ref="B4:C4"/>
    <mergeCell ref="B5:C5"/>
    <mergeCell ref="B31:I31"/>
  </mergeCells>
  <pageMargins left="0.7" right="0.7" top="0.75" bottom="0.75" header="0.3" footer="0.3"/>
  <pageSetup paperSize="0" orientation="portrait" horizontalDpi="0" verticalDpi="0" copies="0"/>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8F204-4A78-47D3-B264-043ADDFE1ED4}">
  <dimension ref="A1:I6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2502</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74" t="s">
        <v>2503</v>
      </c>
      <c r="C4" s="70"/>
      <c r="I4" s="14"/>
    </row>
    <row r="5" spans="1:9" ht="15.5">
      <c r="B5" s="69" t="s">
        <v>540</v>
      </c>
      <c r="C5" s="70"/>
      <c r="I5" s="14"/>
    </row>
    <row r="6" spans="1:9">
      <c r="B6" s="15" t="s">
        <v>10</v>
      </c>
      <c r="C6" s="6" t="s">
        <v>2504</v>
      </c>
      <c r="D6" s="6" t="s">
        <v>2505</v>
      </c>
      <c r="E6" s="6" t="s">
        <v>2506</v>
      </c>
      <c r="G6" s="6">
        <v>3136665.9347999999</v>
      </c>
      <c r="H6" s="13">
        <v>92347.28</v>
      </c>
      <c r="I6" s="14">
        <v>98.740000000000009</v>
      </c>
    </row>
    <row r="7" spans="1:9" ht="9.5" thickBot="1">
      <c r="E7" s="16" t="s">
        <v>133</v>
      </c>
      <c r="H7" s="25">
        <v>92347.28</v>
      </c>
      <c r="I7" s="26">
        <v>98.74</v>
      </c>
    </row>
    <row r="8" spans="1:9" ht="9.5" thickTop="1">
      <c r="I8" s="14"/>
    </row>
    <row r="9" spans="1:9">
      <c r="I9" s="14"/>
    </row>
    <row r="10" spans="1:9">
      <c r="C10" s="6" t="s">
        <v>152</v>
      </c>
      <c r="E10" s="6" t="s">
        <v>10</v>
      </c>
      <c r="F10" s="12">
        <v>6.03</v>
      </c>
      <c r="H10" s="13">
        <v>1589.74</v>
      </c>
      <c r="I10" s="14">
        <v>1.7000000000000002</v>
      </c>
    </row>
    <row r="11" spans="1:9">
      <c r="I11" s="14"/>
    </row>
    <row r="12" spans="1:9">
      <c r="A12" s="11" t="s">
        <v>134</v>
      </c>
      <c r="H12" s="19">
        <v>-409.51</v>
      </c>
      <c r="I12" s="20">
        <v>-0.44</v>
      </c>
    </row>
    <row r="13" spans="1:9">
      <c r="I13" s="14"/>
    </row>
    <row r="14" spans="1:9" ht="9.5" thickBot="1">
      <c r="E14" s="16" t="s">
        <v>135</v>
      </c>
      <c r="H14" s="17">
        <v>93527.51</v>
      </c>
      <c r="I14" s="18">
        <v>100</v>
      </c>
    </row>
    <row r="15" spans="1:9" ht="9.5" thickTop="1">
      <c r="I15" s="14"/>
    </row>
    <row r="16" spans="1:9">
      <c r="A16" s="16" t="s">
        <v>136</v>
      </c>
      <c r="I16" s="14"/>
    </row>
    <row r="17" spans="1:9">
      <c r="A17" s="6">
        <v>1</v>
      </c>
      <c r="B17" s="6" t="s">
        <v>137</v>
      </c>
      <c r="I17" s="14"/>
    </row>
    <row r="18" spans="1:9">
      <c r="I18" s="14"/>
    </row>
    <row r="19" spans="1:9">
      <c r="A19" s="6">
        <v>2</v>
      </c>
      <c r="B19" s="6" t="s">
        <v>799</v>
      </c>
      <c r="I19" s="14"/>
    </row>
    <row r="20" spans="1:9">
      <c r="I20" s="14"/>
    </row>
    <row r="21" spans="1:9">
      <c r="A21" s="6">
        <v>3</v>
      </c>
      <c r="B21" s="21" t="s">
        <v>139</v>
      </c>
      <c r="C21" s="22"/>
      <c r="I21" s="14"/>
    </row>
    <row r="22" spans="1:9">
      <c r="B22" s="22"/>
      <c r="C22" s="22"/>
      <c r="I22" s="14"/>
    </row>
    <row r="23" spans="1:9">
      <c r="B23" s="22"/>
      <c r="C23" s="27" t="s">
        <v>140</v>
      </c>
      <c r="I23" s="14"/>
    </row>
    <row r="24" spans="1:9">
      <c r="B24" s="22"/>
      <c r="C24" s="27" t="s">
        <v>141</v>
      </c>
      <c r="D24" s="16" t="s">
        <v>142</v>
      </c>
      <c r="E24" s="16" t="s">
        <v>143</v>
      </c>
      <c r="I24" s="14"/>
    </row>
    <row r="25" spans="1:9">
      <c r="B25" s="22"/>
      <c r="C25" s="22" t="s">
        <v>2507</v>
      </c>
      <c r="D25" s="6">
        <v>35.736000000000004</v>
      </c>
      <c r="E25" s="6">
        <v>32.238</v>
      </c>
      <c r="I25" s="14"/>
    </row>
    <row r="26" spans="1:9">
      <c r="B26" s="22"/>
      <c r="C26" s="22" t="s">
        <v>2508</v>
      </c>
      <c r="D26" s="6">
        <v>35.739000000000004</v>
      </c>
      <c r="E26" s="23">
        <v>32.24</v>
      </c>
      <c r="I26" s="14"/>
    </row>
    <row r="27" spans="1:9">
      <c r="B27" s="22"/>
      <c r="C27" s="22" t="s">
        <v>2509</v>
      </c>
      <c r="D27" s="6">
        <v>38.871000000000002</v>
      </c>
      <c r="E27" s="6">
        <v>35.084000000000003</v>
      </c>
      <c r="I27" s="14"/>
    </row>
    <row r="28" spans="1:9">
      <c r="B28" s="22"/>
      <c r="C28" s="22" t="s">
        <v>2510</v>
      </c>
      <c r="D28" s="6">
        <v>39.035000000000004</v>
      </c>
      <c r="E28" s="6">
        <v>35.231999999999999</v>
      </c>
      <c r="I28" s="14"/>
    </row>
    <row r="29" spans="1:9">
      <c r="I29" s="14"/>
    </row>
    <row r="30" spans="1:9" ht="20" customHeight="1">
      <c r="A30" s="6">
        <v>4</v>
      </c>
      <c r="B30" s="71" t="s">
        <v>148</v>
      </c>
      <c r="C30" s="72"/>
      <c r="D30" s="72"/>
      <c r="E30" s="72"/>
      <c r="F30" s="72"/>
      <c r="G30" s="72"/>
      <c r="H30" s="72"/>
      <c r="I30" s="73"/>
    </row>
    <row r="31" spans="1:9">
      <c r="A31" s="1"/>
      <c r="B31" s="1"/>
      <c r="C31" s="1"/>
      <c r="D31" s="1"/>
      <c r="E31" s="1"/>
      <c r="F31" s="3"/>
      <c r="G31" s="1"/>
      <c r="H31" s="4"/>
      <c r="I31" s="3"/>
    </row>
    <row r="32" spans="1:9">
      <c r="A32" s="24" t="s">
        <v>149</v>
      </c>
      <c r="B32" s="21"/>
      <c r="C32" s="21"/>
    </row>
    <row r="33" spans="1:3">
      <c r="A33" s="21"/>
      <c r="B33" s="21"/>
      <c r="C33" s="21"/>
    </row>
    <row r="34" spans="1:3">
      <c r="A34" s="21"/>
      <c r="B34" s="21"/>
      <c r="C34" s="21"/>
    </row>
    <row r="35" spans="1:3">
      <c r="A35" s="21"/>
      <c r="B35" s="21"/>
      <c r="C35" s="21"/>
    </row>
    <row r="36" spans="1:3">
      <c r="A36" s="21"/>
      <c r="B36" s="21"/>
      <c r="C36" s="21"/>
    </row>
    <row r="37" spans="1:3">
      <c r="A37" s="21"/>
      <c r="B37" s="21"/>
      <c r="C37" s="21"/>
    </row>
    <row r="38" spans="1:3">
      <c r="A38" s="21"/>
      <c r="B38" s="21"/>
      <c r="C38" s="21"/>
    </row>
    <row r="39" spans="1:3">
      <c r="A39" s="21"/>
      <c r="B39" s="21"/>
      <c r="C39" s="21"/>
    </row>
    <row r="40" spans="1:3">
      <c r="A40" s="21"/>
      <c r="B40" s="21"/>
      <c r="C40" s="21"/>
    </row>
    <row r="41" spans="1:3">
      <c r="A41" s="21"/>
      <c r="B41" s="21"/>
      <c r="C41" s="21"/>
    </row>
    <row r="42" spans="1:3">
      <c r="A42" s="21"/>
      <c r="B42" s="21"/>
      <c r="C42" s="21"/>
    </row>
    <row r="43" spans="1:3">
      <c r="A43" s="21"/>
      <c r="B43" s="21"/>
      <c r="C43" s="21"/>
    </row>
    <row r="44" spans="1:3">
      <c r="A44" s="21"/>
      <c r="B44" s="21"/>
      <c r="C44" s="21"/>
    </row>
    <row r="45" spans="1:3">
      <c r="A45" s="21"/>
      <c r="B45" s="21"/>
      <c r="C45" s="21"/>
    </row>
    <row r="46" spans="1:3">
      <c r="A46" s="21"/>
      <c r="B46" s="21"/>
      <c r="C46" s="21"/>
    </row>
    <row r="47" spans="1:3">
      <c r="A47" s="21"/>
      <c r="B47" s="21"/>
      <c r="C47" s="21"/>
    </row>
    <row r="48" spans="1:3">
      <c r="A48" s="24" t="s">
        <v>2511</v>
      </c>
      <c r="B48" s="21"/>
      <c r="C48" s="21"/>
    </row>
    <row r="49" spans="1:3">
      <c r="A49" s="21"/>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1"/>
      <c r="B64" s="21"/>
      <c r="C64" s="21"/>
    </row>
    <row r="65" spans="1:3">
      <c r="A65" s="21"/>
      <c r="B65" s="21"/>
      <c r="C65" s="21"/>
    </row>
    <row r="66" spans="1:3">
      <c r="A66" s="21"/>
      <c r="B66" s="21"/>
      <c r="C66" s="21"/>
    </row>
  </sheetData>
  <mergeCells count="5">
    <mergeCell ref="A2:C2"/>
    <mergeCell ref="A3:C3"/>
    <mergeCell ref="B4:C4"/>
    <mergeCell ref="B5:C5"/>
    <mergeCell ref="B30:I30"/>
  </mergeCells>
  <pageMargins left="0.7" right="0.7" top="0.75" bottom="0.75" header="0.3" footer="0.3"/>
  <pageSetup paperSize="0" orientation="portrait" horizontalDpi="0" verticalDpi="0" copies="0"/>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EF40E-73CD-4910-81CD-0FEC48C4A2E8}">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2463</v>
      </c>
      <c r="D1" s="1"/>
      <c r="E1" s="1"/>
      <c r="F1" s="3"/>
      <c r="G1" s="1"/>
      <c r="H1" s="4"/>
      <c r="I1" s="5"/>
    </row>
    <row r="2" spans="1:9" ht="19.5">
      <c r="A2" s="67" t="s">
        <v>1</v>
      </c>
      <c r="B2" s="68"/>
      <c r="C2" s="68"/>
      <c r="D2" s="7" t="s">
        <v>2</v>
      </c>
      <c r="E2" s="7" t="s">
        <v>3</v>
      </c>
      <c r="F2" s="8" t="s">
        <v>4</v>
      </c>
      <c r="G2" s="7" t="s">
        <v>5</v>
      </c>
      <c r="H2" s="9" t="s">
        <v>6</v>
      </c>
      <c r="I2" s="10" t="s">
        <v>7</v>
      </c>
    </row>
    <row r="3" spans="1:9" ht="15.5">
      <c r="A3" s="69" t="s">
        <v>1788</v>
      </c>
      <c r="B3" s="70"/>
      <c r="C3" s="70"/>
      <c r="I3" s="14"/>
    </row>
    <row r="4" spans="1:9" ht="15.5">
      <c r="B4" s="69" t="s">
        <v>1789</v>
      </c>
      <c r="C4" s="70"/>
      <c r="I4" s="14"/>
    </row>
    <row r="5" spans="1:9">
      <c r="B5" s="15" t="s">
        <v>10</v>
      </c>
      <c r="C5" s="6" t="s">
        <v>2464</v>
      </c>
      <c r="D5" s="6" t="s">
        <v>2465</v>
      </c>
      <c r="E5" s="6" t="s">
        <v>1792</v>
      </c>
      <c r="G5" s="6">
        <v>28411377.822000001</v>
      </c>
      <c r="H5" s="13">
        <v>19670.62</v>
      </c>
      <c r="I5" s="14">
        <v>8.65</v>
      </c>
    </row>
    <row r="6" spans="1:9">
      <c r="B6" s="15" t="s">
        <v>10</v>
      </c>
      <c r="C6" s="6" t="s">
        <v>1379</v>
      </c>
      <c r="D6" s="6" t="s">
        <v>2466</v>
      </c>
      <c r="E6" s="6" t="s">
        <v>1792</v>
      </c>
      <c r="G6" s="6">
        <v>146659548.20899999</v>
      </c>
      <c r="H6" s="13">
        <v>18486.439999999999</v>
      </c>
      <c r="I6" s="14">
        <v>8.129999999999999</v>
      </c>
    </row>
    <row r="7" spans="1:9">
      <c r="B7" s="15"/>
      <c r="C7" s="6" t="s">
        <v>2467</v>
      </c>
      <c r="D7" s="6" t="s">
        <v>2468</v>
      </c>
      <c r="E7" s="6" t="s">
        <v>1792</v>
      </c>
      <c r="G7" s="6">
        <v>86883715.799999997</v>
      </c>
      <c r="H7" s="13">
        <v>16884.11</v>
      </c>
      <c r="I7" s="14">
        <v>7.42</v>
      </c>
    </row>
    <row r="8" spans="1:9">
      <c r="B8" s="15"/>
      <c r="C8" s="6" t="s">
        <v>2469</v>
      </c>
      <c r="D8" s="6" t="s">
        <v>2470</v>
      </c>
      <c r="E8" s="6" t="s">
        <v>1792</v>
      </c>
      <c r="G8" s="6">
        <v>12634308.99</v>
      </c>
      <c r="H8" s="13">
        <v>13486.32</v>
      </c>
      <c r="I8" s="14">
        <v>5.9300000000000006</v>
      </c>
    </row>
    <row r="9" spans="1:9">
      <c r="B9" s="15"/>
      <c r="C9" s="6" t="s">
        <v>2471</v>
      </c>
      <c r="D9" s="6" t="s">
        <v>2472</v>
      </c>
      <c r="E9" s="6" t="s">
        <v>1792</v>
      </c>
      <c r="G9" s="6">
        <v>137321473.15900001</v>
      </c>
      <c r="H9" s="13">
        <v>12792.87</v>
      </c>
      <c r="I9" s="14">
        <v>5.63</v>
      </c>
    </row>
    <row r="10" spans="1:9">
      <c r="B10" s="15" t="s">
        <v>10</v>
      </c>
      <c r="C10" s="6" t="s">
        <v>2473</v>
      </c>
      <c r="D10" s="6" t="s">
        <v>2474</v>
      </c>
      <c r="E10" s="6" t="s">
        <v>1792</v>
      </c>
      <c r="G10" s="6">
        <v>12869186.078</v>
      </c>
      <c r="H10" s="13">
        <v>11203.130000000001</v>
      </c>
      <c r="I10" s="14">
        <v>4.9300000000000006</v>
      </c>
    </row>
    <row r="11" spans="1:9">
      <c r="B11" s="15" t="s">
        <v>10</v>
      </c>
      <c r="C11" s="6" t="s">
        <v>2475</v>
      </c>
      <c r="D11" s="6" t="s">
        <v>2476</v>
      </c>
      <c r="E11" s="6" t="s">
        <v>1792</v>
      </c>
      <c r="G11" s="6">
        <v>70592506.188999996</v>
      </c>
      <c r="H11" s="13">
        <v>9652.11</v>
      </c>
      <c r="I11" s="14">
        <v>4.24</v>
      </c>
    </row>
    <row r="12" spans="1:9">
      <c r="B12" s="15"/>
      <c r="C12" s="6" t="s">
        <v>2477</v>
      </c>
      <c r="D12" s="6" t="s">
        <v>2478</v>
      </c>
      <c r="E12" s="6" t="s">
        <v>1792</v>
      </c>
      <c r="G12" s="6">
        <v>95899302.700000003</v>
      </c>
      <c r="H12" s="13">
        <v>9611.99</v>
      </c>
      <c r="I12" s="14">
        <v>4.2300000000000004</v>
      </c>
    </row>
    <row r="13" spans="1:9">
      <c r="B13" s="15" t="s">
        <v>10</v>
      </c>
      <c r="C13" s="6" t="s">
        <v>2479</v>
      </c>
      <c r="D13" s="6" t="s">
        <v>2480</v>
      </c>
      <c r="E13" s="6" t="s">
        <v>1792</v>
      </c>
      <c r="G13" s="6">
        <v>4460688.67</v>
      </c>
      <c r="H13" s="13">
        <v>7233.41</v>
      </c>
      <c r="I13" s="14">
        <v>3.18</v>
      </c>
    </row>
    <row r="14" spans="1:9">
      <c r="B14" s="15"/>
      <c r="C14" s="6" t="s">
        <v>2481</v>
      </c>
      <c r="D14" s="6" t="s">
        <v>2482</v>
      </c>
      <c r="E14" s="6" t="s">
        <v>1792</v>
      </c>
      <c r="G14" s="6">
        <v>46124928.042000003</v>
      </c>
      <c r="H14" s="13">
        <v>6015.06</v>
      </c>
      <c r="I14" s="14">
        <v>2.64</v>
      </c>
    </row>
    <row r="15" spans="1:9">
      <c r="B15" s="15" t="s">
        <v>10</v>
      </c>
      <c r="C15" s="6" t="s">
        <v>2483</v>
      </c>
      <c r="D15" s="6" t="s">
        <v>2484</v>
      </c>
      <c r="E15" s="6" t="s">
        <v>1792</v>
      </c>
      <c r="G15" s="6">
        <v>53361990.829000004</v>
      </c>
      <c r="H15" s="13">
        <v>5182.5200000000004</v>
      </c>
      <c r="I15" s="14">
        <v>2.2800000000000002</v>
      </c>
    </row>
    <row r="16" spans="1:9" ht="9.5" thickBot="1">
      <c r="E16" s="16" t="s">
        <v>133</v>
      </c>
      <c r="H16" s="17">
        <v>130218.58</v>
      </c>
      <c r="I16" s="18">
        <v>57.260000000000012</v>
      </c>
    </row>
    <row r="17" spans="1:9" ht="16" thickTop="1">
      <c r="B17" s="74" t="s">
        <v>2485</v>
      </c>
      <c r="C17" s="70"/>
      <c r="I17" s="14"/>
    </row>
    <row r="18" spans="1:9" ht="15.5">
      <c r="B18" s="69" t="s">
        <v>9</v>
      </c>
      <c r="C18" s="70"/>
      <c r="I18" s="14"/>
    </row>
    <row r="19" spans="1:9">
      <c r="B19" s="15" t="s">
        <v>10</v>
      </c>
      <c r="C19" s="6" t="s">
        <v>2486</v>
      </c>
      <c r="D19" s="6" t="s">
        <v>2487</v>
      </c>
      <c r="E19" s="6" t="s">
        <v>2488</v>
      </c>
      <c r="G19" s="6">
        <v>21447481</v>
      </c>
      <c r="H19" s="13">
        <v>26183.08</v>
      </c>
      <c r="I19" s="14">
        <v>11.510000000000002</v>
      </c>
    </row>
    <row r="20" spans="1:9">
      <c r="B20" s="15" t="s">
        <v>10</v>
      </c>
      <c r="C20" s="6" t="s">
        <v>2489</v>
      </c>
      <c r="D20" s="6" t="s">
        <v>2490</v>
      </c>
      <c r="E20" s="6" t="s">
        <v>2488</v>
      </c>
      <c r="G20" s="6">
        <v>2497000</v>
      </c>
      <c r="H20" s="13">
        <v>19682.850000000002</v>
      </c>
      <c r="I20" s="14">
        <v>8.66</v>
      </c>
    </row>
    <row r="21" spans="1:9">
      <c r="B21" s="15" t="s">
        <v>10</v>
      </c>
      <c r="C21" s="6" t="s">
        <v>2491</v>
      </c>
      <c r="D21" s="6" t="s">
        <v>2492</v>
      </c>
      <c r="E21" s="6" t="s">
        <v>2488</v>
      </c>
      <c r="G21" s="6">
        <v>50200000</v>
      </c>
      <c r="H21" s="13">
        <v>15953.56</v>
      </c>
      <c r="I21" s="14">
        <v>7.02</v>
      </c>
    </row>
    <row r="22" spans="1:9">
      <c r="B22" s="15" t="s">
        <v>10</v>
      </c>
      <c r="C22" s="6" t="s">
        <v>2493</v>
      </c>
      <c r="D22" s="6" t="s">
        <v>2494</v>
      </c>
      <c r="E22" s="6" t="s">
        <v>2488</v>
      </c>
      <c r="G22" s="6">
        <v>70000000</v>
      </c>
      <c r="H22" s="13">
        <v>15512</v>
      </c>
      <c r="I22" s="14">
        <v>6.8199999999999994</v>
      </c>
    </row>
    <row r="23" spans="1:9">
      <c r="B23" s="15" t="s">
        <v>10</v>
      </c>
      <c r="C23" s="6" t="s">
        <v>2495</v>
      </c>
      <c r="D23" s="6" t="s">
        <v>2496</v>
      </c>
      <c r="E23" s="6" t="s">
        <v>2488</v>
      </c>
      <c r="G23" s="6">
        <v>4592500</v>
      </c>
      <c r="H23" s="13">
        <v>11320.050000000001</v>
      </c>
      <c r="I23" s="14">
        <v>4.9800000000000004</v>
      </c>
    </row>
    <row r="24" spans="1:9" ht="9.5" thickBot="1">
      <c r="E24" s="16" t="s">
        <v>133</v>
      </c>
      <c r="H24" s="25">
        <v>88651.540000000008</v>
      </c>
      <c r="I24" s="26">
        <v>38.989999999999995</v>
      </c>
    </row>
    <row r="25" spans="1:9" ht="9.5" thickTop="1">
      <c r="I25" s="14"/>
    </row>
    <row r="26" spans="1:9">
      <c r="I26" s="14"/>
    </row>
    <row r="27" spans="1:9">
      <c r="C27" s="6" t="s">
        <v>152</v>
      </c>
      <c r="E27" s="6" t="s">
        <v>10</v>
      </c>
      <c r="F27" s="12">
        <v>6.03</v>
      </c>
      <c r="H27" s="13">
        <v>9528.43</v>
      </c>
      <c r="I27" s="14">
        <v>4.1900000000000004</v>
      </c>
    </row>
    <row r="28" spans="1:9">
      <c r="I28" s="14"/>
    </row>
    <row r="29" spans="1:9">
      <c r="A29" s="11" t="s">
        <v>134</v>
      </c>
      <c r="H29" s="19">
        <v>-984.96</v>
      </c>
      <c r="I29" s="20">
        <v>-0.44</v>
      </c>
    </row>
    <row r="30" spans="1:9">
      <c r="I30" s="14"/>
    </row>
    <row r="31" spans="1:9" ht="9.5" thickBot="1">
      <c r="E31" s="16" t="s">
        <v>135</v>
      </c>
      <c r="H31" s="17">
        <v>227413.59</v>
      </c>
      <c r="I31" s="18">
        <v>100</v>
      </c>
    </row>
    <row r="32" spans="1:9" ht="9.5" thickTop="1">
      <c r="I32" s="14"/>
    </row>
    <row r="33" spans="1:9">
      <c r="A33" s="16" t="s">
        <v>136</v>
      </c>
      <c r="I33" s="14"/>
    </row>
    <row r="34" spans="1:9">
      <c r="A34" s="6">
        <v>1</v>
      </c>
      <c r="B34" s="6" t="s">
        <v>137</v>
      </c>
      <c r="I34" s="14"/>
    </row>
    <row r="35" spans="1:9">
      <c r="I35" s="14"/>
    </row>
    <row r="36" spans="1:9">
      <c r="A36" s="6">
        <v>2</v>
      </c>
      <c r="B36" s="6" t="s">
        <v>799</v>
      </c>
      <c r="I36" s="14"/>
    </row>
    <row r="37" spans="1:9">
      <c r="I37" s="14"/>
    </row>
    <row r="38" spans="1:9">
      <c r="A38" s="6">
        <v>3</v>
      </c>
      <c r="B38" s="21" t="s">
        <v>139</v>
      </c>
      <c r="C38" s="22"/>
      <c r="I38" s="14"/>
    </row>
    <row r="39" spans="1:9">
      <c r="B39" s="22"/>
      <c r="C39" s="22"/>
      <c r="I39" s="14"/>
    </row>
    <row r="40" spans="1:9">
      <c r="B40" s="22"/>
      <c r="C40" s="27" t="s">
        <v>140</v>
      </c>
      <c r="I40" s="14"/>
    </row>
    <row r="41" spans="1:9">
      <c r="B41" s="22"/>
      <c r="C41" s="27" t="s">
        <v>141</v>
      </c>
      <c r="D41" s="16" t="s">
        <v>142</v>
      </c>
      <c r="E41" s="16" t="s">
        <v>143</v>
      </c>
      <c r="I41" s="14"/>
    </row>
    <row r="42" spans="1:9">
      <c r="B42" s="22"/>
      <c r="C42" s="21" t="s">
        <v>2497</v>
      </c>
      <c r="D42" s="6">
        <v>262.22500000000002</v>
      </c>
      <c r="E42" s="6">
        <v>236.44500000000002</v>
      </c>
      <c r="I42" s="14"/>
    </row>
    <row r="43" spans="1:9">
      <c r="B43" s="22"/>
      <c r="C43" s="21" t="s">
        <v>2498</v>
      </c>
      <c r="D43" s="6">
        <v>255.251</v>
      </c>
      <c r="E43" s="6">
        <v>230.15600000000001</v>
      </c>
      <c r="I43" s="14"/>
    </row>
    <row r="44" spans="1:9">
      <c r="B44" s="22"/>
      <c r="C44" s="21" t="s">
        <v>2499</v>
      </c>
      <c r="D44" s="6">
        <v>283.39699999999999</v>
      </c>
      <c r="E44" s="6">
        <v>255.68400000000003</v>
      </c>
      <c r="I44" s="14"/>
    </row>
    <row r="45" spans="1:9">
      <c r="B45" s="22"/>
      <c r="C45" s="21" t="s">
        <v>2500</v>
      </c>
      <c r="D45" s="6">
        <v>278.298</v>
      </c>
      <c r="E45" s="6">
        <v>251.083</v>
      </c>
      <c r="I45" s="14"/>
    </row>
    <row r="46" spans="1:9">
      <c r="I46" s="14"/>
    </row>
    <row r="47" spans="1:9" ht="20" customHeight="1">
      <c r="A47" s="6">
        <v>4</v>
      </c>
      <c r="B47" s="71" t="s">
        <v>148</v>
      </c>
      <c r="C47" s="72"/>
      <c r="D47" s="72"/>
      <c r="E47" s="72"/>
      <c r="F47" s="72"/>
      <c r="G47" s="72"/>
      <c r="H47" s="72"/>
      <c r="I47" s="73"/>
    </row>
    <row r="48" spans="1:9">
      <c r="A48" s="1"/>
      <c r="B48" s="1"/>
      <c r="C48" s="1"/>
      <c r="D48" s="1"/>
      <c r="E48" s="1"/>
      <c r="F48" s="3"/>
      <c r="G48" s="1"/>
      <c r="H48" s="4"/>
      <c r="I48" s="3"/>
    </row>
    <row r="49" spans="1:4">
      <c r="A49" s="24" t="s">
        <v>149</v>
      </c>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4" t="s">
        <v>2501</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2"/>
      <c r="B84" s="22"/>
      <c r="C84" s="22"/>
      <c r="D84" s="22"/>
    </row>
    <row r="85" spans="1:4">
      <c r="A85" s="22"/>
      <c r="B85" s="22"/>
      <c r="C85" s="22"/>
      <c r="D85" s="22"/>
    </row>
    <row r="86" spans="1:4">
      <c r="A86" s="22"/>
      <c r="B86" s="22"/>
      <c r="C86" s="22"/>
      <c r="D86" s="22"/>
    </row>
    <row r="87" spans="1:4">
      <c r="A87" s="22"/>
      <c r="B87" s="22"/>
      <c r="C87" s="22"/>
      <c r="D87" s="22"/>
    </row>
    <row r="88" spans="1:4">
      <c r="A88" s="22"/>
      <c r="B88" s="22"/>
      <c r="C88" s="22"/>
      <c r="D88" s="22"/>
    </row>
  </sheetData>
  <mergeCells count="6">
    <mergeCell ref="B47:I47"/>
    <mergeCell ref="A2:C2"/>
    <mergeCell ref="A3:C3"/>
    <mergeCell ref="B4:C4"/>
    <mergeCell ref="B17:C17"/>
    <mergeCell ref="B18:C18"/>
  </mergeCells>
  <pageMargins left="0.7" right="0.7" top="0.75" bottom="0.75" header="0.3" footer="0.3"/>
  <pageSetup paperSize="0" orientation="portrait" horizontalDpi="0" verticalDpi="0" copies="0"/>
  <drawing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96604-9497-434D-ADFB-8099FFBB24B4}">
  <dimension ref="A1:I6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2459</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c r="B5" s="15" t="s">
        <v>778</v>
      </c>
      <c r="C5" s="6" t="s">
        <v>2049</v>
      </c>
      <c r="D5" s="6" t="s">
        <v>2050</v>
      </c>
      <c r="E5" s="6" t="s">
        <v>163</v>
      </c>
      <c r="F5" s="12">
        <v>6.17</v>
      </c>
      <c r="G5" s="6">
        <v>13650000</v>
      </c>
      <c r="H5" s="13">
        <v>13624.65</v>
      </c>
      <c r="I5" s="14">
        <v>99.99</v>
      </c>
    </row>
    <row r="6" spans="1:9" ht="9.5" thickBot="1">
      <c r="E6" s="16" t="s">
        <v>133</v>
      </c>
      <c r="H6" s="17">
        <v>13624.65</v>
      </c>
      <c r="I6" s="18">
        <v>99.99</v>
      </c>
    </row>
    <row r="7" spans="1:9" ht="9.5" thickTop="1">
      <c r="I7" s="14"/>
    </row>
    <row r="8" spans="1:9">
      <c r="A8" s="11" t="s">
        <v>134</v>
      </c>
      <c r="H8" s="19">
        <v>0.85</v>
      </c>
      <c r="I8" s="20">
        <v>0.01</v>
      </c>
    </row>
    <row r="9" spans="1:9">
      <c r="I9" s="14"/>
    </row>
    <row r="10" spans="1:9" ht="9.5" thickBot="1">
      <c r="E10" s="16" t="s">
        <v>135</v>
      </c>
      <c r="H10" s="17">
        <v>13625.5</v>
      </c>
      <c r="I10" s="18">
        <v>100</v>
      </c>
    </row>
    <row r="11" spans="1:9" ht="9.5" thickTop="1">
      <c r="I11" s="14"/>
    </row>
    <row r="12" spans="1:9">
      <c r="A12" s="16" t="s">
        <v>136</v>
      </c>
      <c r="I12" s="14"/>
    </row>
    <row r="13" spans="1:9">
      <c r="A13" s="6">
        <v>1</v>
      </c>
      <c r="B13" s="6" t="s">
        <v>137</v>
      </c>
      <c r="I13" s="14"/>
    </row>
    <row r="14" spans="1:9">
      <c r="I14" s="14"/>
    </row>
    <row r="15" spans="1:9">
      <c r="A15" s="6">
        <v>2</v>
      </c>
      <c r="B15" s="6" t="s">
        <v>239</v>
      </c>
      <c r="I15" s="14"/>
    </row>
    <row r="16" spans="1:9">
      <c r="I16" s="14"/>
    </row>
    <row r="17" spans="1:9">
      <c r="C17" s="6" t="s">
        <v>240</v>
      </c>
      <c r="D17" s="6">
        <v>6.17</v>
      </c>
      <c r="I17" s="14"/>
    </row>
    <row r="18" spans="1:9">
      <c r="C18" s="6" t="s">
        <v>241</v>
      </c>
      <c r="D18" s="6" t="s">
        <v>2413</v>
      </c>
      <c r="I18" s="14"/>
    </row>
    <row r="19" spans="1:9">
      <c r="C19" s="6" t="s">
        <v>243</v>
      </c>
      <c r="D19" s="6" t="s">
        <v>2413</v>
      </c>
      <c r="I19" s="14"/>
    </row>
    <row r="20" spans="1:9">
      <c r="C20" s="6" t="s">
        <v>245</v>
      </c>
      <c r="I20" s="14"/>
    </row>
    <row r="21" spans="1:9">
      <c r="I21" s="14"/>
    </row>
    <row r="22" spans="1:9">
      <c r="A22" s="6">
        <v>3</v>
      </c>
      <c r="B22" s="21" t="s">
        <v>139</v>
      </c>
      <c r="C22" s="22"/>
      <c r="I22" s="14"/>
    </row>
    <row r="23" spans="1:9">
      <c r="B23" s="22"/>
      <c r="C23" s="22"/>
      <c r="I23" s="14"/>
    </row>
    <row r="24" spans="1:9">
      <c r="B24" s="22"/>
      <c r="C24" s="27" t="s">
        <v>140</v>
      </c>
      <c r="I24" s="14"/>
    </row>
    <row r="25" spans="1:9">
      <c r="B25" s="22"/>
      <c r="C25" s="27" t="s">
        <v>141</v>
      </c>
      <c r="D25" s="16" t="s">
        <v>142</v>
      </c>
      <c r="E25" s="16" t="s">
        <v>143</v>
      </c>
      <c r="I25" s="14"/>
    </row>
    <row r="26" spans="1:9">
      <c r="B26" s="22"/>
      <c r="C26" s="21" t="s">
        <v>2460</v>
      </c>
      <c r="D26" s="6">
        <v>12.185700000000001</v>
      </c>
      <c r="E26" s="30">
        <v>12.234</v>
      </c>
      <c r="I26" s="14"/>
    </row>
    <row r="27" spans="1:9">
      <c r="B27" s="22"/>
      <c r="C27" s="21" t="s">
        <v>2461</v>
      </c>
      <c r="D27" s="6">
        <v>12.185400000000001</v>
      </c>
      <c r="E27" s="6">
        <v>12.233600000000001</v>
      </c>
      <c r="I27" s="14"/>
    </row>
    <row r="28" spans="1:9">
      <c r="B28" s="22"/>
      <c r="C28" s="21" t="s">
        <v>2462</v>
      </c>
      <c r="D28" s="6">
        <v>12.276400000000001</v>
      </c>
      <c r="E28" s="6">
        <v>12.3277</v>
      </c>
      <c r="I28" s="14"/>
    </row>
    <row r="29" spans="1:9">
      <c r="I29" s="14"/>
    </row>
    <row r="30" spans="1:9" ht="20" customHeight="1">
      <c r="A30" s="6">
        <v>4</v>
      </c>
      <c r="B30" s="71" t="s">
        <v>148</v>
      </c>
      <c r="C30" s="72"/>
      <c r="D30" s="72"/>
      <c r="E30" s="72"/>
      <c r="F30" s="72"/>
      <c r="G30" s="72"/>
      <c r="H30" s="72"/>
      <c r="I30" s="73"/>
    </row>
    <row r="31" spans="1:9">
      <c r="A31" s="1"/>
      <c r="B31" s="1"/>
      <c r="C31" s="1"/>
      <c r="D31" s="1"/>
      <c r="E31" s="1"/>
      <c r="F31" s="3"/>
      <c r="G31" s="1"/>
      <c r="H31" s="4"/>
      <c r="I31" s="3"/>
    </row>
    <row r="32" spans="1:9">
      <c r="A32" s="24" t="s">
        <v>149</v>
      </c>
      <c r="B32" s="21"/>
      <c r="C32" s="21"/>
      <c r="D32" s="22"/>
    </row>
    <row r="33" spans="1:4">
      <c r="A33" s="21"/>
      <c r="B33" s="21"/>
      <c r="C33" s="21"/>
      <c r="D33" s="22"/>
    </row>
    <row r="34" spans="1:4">
      <c r="A34" s="21"/>
      <c r="B34" s="21"/>
      <c r="C34" s="21"/>
      <c r="D34" s="22"/>
    </row>
    <row r="35" spans="1:4">
      <c r="A35" s="21"/>
      <c r="B35" s="21"/>
      <c r="C35" s="21"/>
      <c r="D35" s="22"/>
    </row>
    <row r="36" spans="1:4">
      <c r="A36" s="21"/>
      <c r="B36" s="21"/>
      <c r="C36" s="21"/>
      <c r="D36" s="22"/>
    </row>
    <row r="37" spans="1:4">
      <c r="A37" s="21"/>
      <c r="B37" s="21"/>
      <c r="C37" s="21"/>
      <c r="D37" s="22"/>
    </row>
    <row r="38" spans="1:4">
      <c r="A38" s="21"/>
      <c r="B38" s="21"/>
      <c r="C38" s="21"/>
      <c r="D38" s="22"/>
    </row>
    <row r="39" spans="1:4">
      <c r="A39" s="21"/>
      <c r="B39" s="21"/>
      <c r="C39" s="21"/>
      <c r="D39" s="22"/>
    </row>
    <row r="40" spans="1:4">
      <c r="A40" s="21"/>
      <c r="B40" s="21"/>
      <c r="C40" s="21"/>
      <c r="D40" s="22"/>
    </row>
    <row r="41" spans="1:4">
      <c r="A41" s="21"/>
      <c r="B41" s="21"/>
      <c r="C41" s="21"/>
      <c r="D41" s="22"/>
    </row>
    <row r="42" spans="1:4">
      <c r="A42" s="21"/>
      <c r="B42" s="21"/>
      <c r="C42" s="21"/>
      <c r="D42" s="22"/>
    </row>
    <row r="43" spans="1:4">
      <c r="A43" s="21"/>
      <c r="B43" s="21"/>
      <c r="C43" s="21"/>
      <c r="D43" s="22"/>
    </row>
    <row r="44" spans="1:4">
      <c r="A44" s="21"/>
      <c r="B44" s="21"/>
      <c r="C44" s="21"/>
      <c r="D44" s="22"/>
    </row>
    <row r="45" spans="1:4">
      <c r="A45" s="21"/>
      <c r="B45" s="21"/>
      <c r="C45" s="21"/>
      <c r="D45" s="22"/>
    </row>
    <row r="46" spans="1:4">
      <c r="A46" s="21"/>
      <c r="B46" s="21"/>
      <c r="C46" s="21"/>
      <c r="D46" s="22"/>
    </row>
    <row r="47" spans="1:4">
      <c r="A47" s="21"/>
      <c r="B47" s="21"/>
      <c r="C47" s="21"/>
      <c r="D47" s="22"/>
    </row>
    <row r="48" spans="1:4">
      <c r="A48" s="24" t="s">
        <v>2418</v>
      </c>
      <c r="B48" s="21"/>
      <c r="C48" s="21"/>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1"/>
      <c r="B58" s="21"/>
      <c r="C58" s="21"/>
      <c r="D58" s="22"/>
    </row>
    <row r="59" spans="1:4">
      <c r="A59" s="21"/>
      <c r="B59" s="21"/>
      <c r="C59" s="21"/>
      <c r="D59" s="22"/>
    </row>
    <row r="60" spans="1:4">
      <c r="A60" s="21"/>
      <c r="B60" s="21"/>
      <c r="C60" s="21"/>
      <c r="D60" s="22"/>
    </row>
    <row r="61" spans="1:4">
      <c r="A61" s="21"/>
      <c r="B61" s="21"/>
      <c r="C61" s="21"/>
      <c r="D61" s="22"/>
    </row>
    <row r="62" spans="1:4">
      <c r="A62" s="21"/>
      <c r="B62" s="21"/>
      <c r="C62" s="21"/>
      <c r="D62" s="22"/>
    </row>
    <row r="63" spans="1:4">
      <c r="A63" s="21"/>
      <c r="B63" s="21"/>
      <c r="C63" s="21"/>
      <c r="D63" s="22"/>
    </row>
    <row r="64" spans="1:4">
      <c r="A64" s="21"/>
      <c r="B64" s="21"/>
      <c r="C64" s="21"/>
      <c r="D64" s="22"/>
    </row>
    <row r="65" spans="1:4">
      <c r="A65" s="21"/>
      <c r="B65" s="21"/>
      <c r="C65" s="21"/>
      <c r="D65" s="22"/>
    </row>
    <row r="66" spans="1:4">
      <c r="A66" s="21"/>
      <c r="B66" s="21"/>
      <c r="C66" s="21"/>
      <c r="D66" s="22"/>
    </row>
    <row r="67" spans="1:4">
      <c r="A67" s="21"/>
      <c r="B67" s="21"/>
      <c r="C67" s="21"/>
      <c r="D67" s="22"/>
    </row>
  </sheetData>
  <mergeCells count="4">
    <mergeCell ref="A2:C2"/>
    <mergeCell ref="A3:C3"/>
    <mergeCell ref="B4:C4"/>
    <mergeCell ref="B30:I30"/>
  </mergeCells>
  <pageMargins left="0.7" right="0.7" top="0.75" bottom="0.75" header="0.3" footer="0.3"/>
  <pageSetup paperSize="0" orientation="portrait" horizontalDpi="0" verticalDpi="0" copies="0"/>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BC38B-7E64-43A5-8CDB-33E168620BB0}">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2444</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8.0199999999999994E-2</v>
      </c>
      <c r="C6" s="6" t="s">
        <v>1177</v>
      </c>
      <c r="D6" s="6" t="s">
        <v>2445</v>
      </c>
      <c r="E6" s="6" t="s">
        <v>341</v>
      </c>
      <c r="F6" s="12">
        <v>8.18</v>
      </c>
      <c r="G6" s="6">
        <v>800</v>
      </c>
      <c r="H6" s="13">
        <v>799.96</v>
      </c>
      <c r="I6" s="14">
        <v>7.76</v>
      </c>
    </row>
    <row r="7" spans="1:9">
      <c r="B7" s="28">
        <v>8.2000000000000003E-2</v>
      </c>
      <c r="C7" s="6" t="s">
        <v>1828</v>
      </c>
      <c r="D7" s="6" t="s">
        <v>2446</v>
      </c>
      <c r="E7" s="6" t="s">
        <v>1852</v>
      </c>
      <c r="F7" s="12">
        <v>8.4499999999999904</v>
      </c>
      <c r="G7" s="6">
        <v>800</v>
      </c>
      <c r="H7" s="13">
        <v>799.52</v>
      </c>
      <c r="I7" s="14">
        <v>7.76</v>
      </c>
    </row>
    <row r="8" spans="1:9">
      <c r="B8" s="28">
        <v>0.09</v>
      </c>
      <c r="C8" s="6" t="s">
        <v>2447</v>
      </c>
      <c r="D8" s="6" t="s">
        <v>2448</v>
      </c>
      <c r="E8" s="6" t="s">
        <v>1824</v>
      </c>
      <c r="F8" s="12">
        <v>9.23</v>
      </c>
      <c r="G8" s="6">
        <v>800</v>
      </c>
      <c r="H8" s="13">
        <v>799.47</v>
      </c>
      <c r="I8" s="14">
        <v>7.76</v>
      </c>
    </row>
    <row r="9" spans="1:9">
      <c r="B9" s="28">
        <v>8.1000000000000003E-2</v>
      </c>
      <c r="C9" s="6" t="s">
        <v>1862</v>
      </c>
      <c r="D9" s="6" t="s">
        <v>1863</v>
      </c>
      <c r="E9" s="6" t="s">
        <v>1830</v>
      </c>
      <c r="F9" s="12">
        <v>8.67</v>
      </c>
      <c r="G9" s="6">
        <v>800</v>
      </c>
      <c r="H9" s="13">
        <v>799.4</v>
      </c>
      <c r="I9" s="14">
        <v>7.76</v>
      </c>
    </row>
    <row r="10" spans="1:9">
      <c r="B10" s="28">
        <v>6.7500000000000004E-2</v>
      </c>
      <c r="C10" s="6" t="s">
        <v>2246</v>
      </c>
      <c r="D10" s="6" t="s">
        <v>2247</v>
      </c>
      <c r="E10" s="6" t="s">
        <v>341</v>
      </c>
      <c r="F10" s="12">
        <v>8.1999999999999904</v>
      </c>
      <c r="G10" s="6">
        <v>80</v>
      </c>
      <c r="H10" s="13">
        <v>799.1</v>
      </c>
      <c r="I10" s="14">
        <v>7.76</v>
      </c>
    </row>
    <row r="11" spans="1:9">
      <c r="B11" s="28">
        <v>0.10199999999999999</v>
      </c>
      <c r="C11" s="6" t="s">
        <v>2449</v>
      </c>
      <c r="D11" s="6" t="s">
        <v>2450</v>
      </c>
      <c r="E11" s="6" t="s">
        <v>2451</v>
      </c>
      <c r="F11" s="12">
        <v>10.53</v>
      </c>
      <c r="G11" s="6">
        <v>700</v>
      </c>
      <c r="H11" s="13">
        <v>699.38</v>
      </c>
      <c r="I11" s="14">
        <v>6.79</v>
      </c>
    </row>
    <row r="12" spans="1:9" ht="9.5" thickBot="1">
      <c r="E12" s="16" t="s">
        <v>133</v>
      </c>
      <c r="H12" s="17">
        <v>4696.83</v>
      </c>
      <c r="I12" s="18">
        <v>45.59</v>
      </c>
    </row>
    <row r="13" spans="1:9" ht="16" thickTop="1">
      <c r="B13" s="74" t="s">
        <v>160</v>
      </c>
      <c r="C13" s="70"/>
      <c r="I13" s="14"/>
    </row>
    <row r="14" spans="1:9" ht="15.5">
      <c r="B14" s="69" t="s">
        <v>9</v>
      </c>
      <c r="C14" s="70"/>
      <c r="I14" s="14"/>
    </row>
    <row r="15" spans="1:9">
      <c r="B15" s="28">
        <v>5.6300000000000003E-2</v>
      </c>
      <c r="C15" s="6" t="s">
        <v>2396</v>
      </c>
      <c r="D15" s="6" t="s">
        <v>2397</v>
      </c>
      <c r="E15" s="6" t="s">
        <v>163</v>
      </c>
      <c r="F15" s="12">
        <v>5.24</v>
      </c>
      <c r="G15" s="6">
        <v>1500000</v>
      </c>
      <c r="H15" s="13">
        <v>1500.15</v>
      </c>
      <c r="I15" s="14">
        <v>14.56</v>
      </c>
    </row>
    <row r="16" spans="1:9" ht="9.5" thickBot="1">
      <c r="E16" s="16" t="s">
        <v>133</v>
      </c>
      <c r="H16" s="17">
        <v>1500.15</v>
      </c>
      <c r="I16" s="18">
        <v>14.56</v>
      </c>
    </row>
    <row r="17" spans="1:9" ht="9.5" thickTop="1">
      <c r="I17" s="14"/>
    </row>
    <row r="18" spans="1:9" ht="15.5">
      <c r="A18" s="69" t="s">
        <v>538</v>
      </c>
      <c r="B18" s="70"/>
      <c r="C18" s="70"/>
      <c r="I18" s="14"/>
    </row>
    <row r="19" spans="1:9" ht="15.5">
      <c r="B19" s="74" t="s">
        <v>2168</v>
      </c>
      <c r="C19" s="70"/>
      <c r="I19" s="14"/>
    </row>
    <row r="20" spans="1:9">
      <c r="B20" s="15" t="s">
        <v>2169</v>
      </c>
      <c r="C20" s="6" t="s">
        <v>2452</v>
      </c>
      <c r="D20" s="6" t="s">
        <v>2453</v>
      </c>
      <c r="E20" s="6" t="s">
        <v>163</v>
      </c>
      <c r="F20" s="12">
        <v>5.3</v>
      </c>
      <c r="G20" s="6">
        <v>3500000</v>
      </c>
      <c r="H20" s="13">
        <v>3488.85</v>
      </c>
      <c r="I20" s="14">
        <v>33.86</v>
      </c>
    </row>
    <row r="21" spans="1:9" ht="9.5" thickBot="1">
      <c r="E21" s="16" t="s">
        <v>133</v>
      </c>
      <c r="H21" s="25">
        <v>3488.85</v>
      </c>
      <c r="I21" s="26">
        <v>33.86</v>
      </c>
    </row>
    <row r="22" spans="1:9" ht="9.5" thickTop="1">
      <c r="I22" s="14"/>
    </row>
    <row r="23" spans="1:9">
      <c r="I23" s="14"/>
    </row>
    <row r="24" spans="1:9">
      <c r="C24" s="6" t="s">
        <v>152</v>
      </c>
      <c r="E24" s="6" t="s">
        <v>10</v>
      </c>
      <c r="F24" s="12">
        <v>6.03</v>
      </c>
      <c r="H24" s="13">
        <v>239.96</v>
      </c>
      <c r="I24" s="14">
        <v>2.33</v>
      </c>
    </row>
    <row r="25" spans="1:9">
      <c r="I25" s="14"/>
    </row>
    <row r="26" spans="1:9">
      <c r="A26" s="11" t="s">
        <v>134</v>
      </c>
      <c r="H26" s="19">
        <v>377.12</v>
      </c>
      <c r="I26" s="20">
        <v>3.66</v>
      </c>
    </row>
    <row r="27" spans="1:9">
      <c r="I27" s="14"/>
    </row>
    <row r="28" spans="1:9" ht="9.5" thickBot="1">
      <c r="E28" s="16" t="s">
        <v>135</v>
      </c>
      <c r="H28" s="17">
        <v>10302.91</v>
      </c>
      <c r="I28" s="18">
        <v>100</v>
      </c>
    </row>
    <row r="29" spans="1:9" ht="9.5" thickTop="1">
      <c r="I29" s="14"/>
    </row>
    <row r="30" spans="1:9">
      <c r="A30" s="16" t="s">
        <v>136</v>
      </c>
      <c r="I30" s="14"/>
    </row>
    <row r="31" spans="1:9">
      <c r="A31" s="6">
        <v>1</v>
      </c>
      <c r="B31" s="6" t="s">
        <v>137</v>
      </c>
      <c r="I31" s="14"/>
    </row>
    <row r="32" spans="1:9">
      <c r="I32" s="14"/>
    </row>
    <row r="33" spans="1:9">
      <c r="A33" s="6">
        <v>2</v>
      </c>
      <c r="B33" s="6" t="s">
        <v>239</v>
      </c>
      <c r="I33" s="14"/>
    </row>
    <row r="34" spans="1:9">
      <c r="I34" s="14"/>
    </row>
    <row r="35" spans="1:9">
      <c r="C35" s="6" t="s">
        <v>240</v>
      </c>
      <c r="D35" s="6">
        <v>7.03</v>
      </c>
      <c r="I35" s="14"/>
    </row>
    <row r="36" spans="1:9">
      <c r="C36" s="6" t="s">
        <v>241</v>
      </c>
      <c r="D36" s="6" t="s">
        <v>2454</v>
      </c>
      <c r="I36" s="14"/>
    </row>
    <row r="37" spans="1:9">
      <c r="C37" s="6" t="s">
        <v>243</v>
      </c>
      <c r="D37" s="6" t="s">
        <v>2454</v>
      </c>
      <c r="I37" s="14"/>
    </row>
    <row r="38" spans="1:9">
      <c r="C38" s="6" t="s">
        <v>245</v>
      </c>
      <c r="I38" s="14"/>
    </row>
    <row r="39" spans="1:9">
      <c r="I39" s="14"/>
    </row>
    <row r="40" spans="1:9">
      <c r="A40" s="6">
        <v>3</v>
      </c>
      <c r="B40" s="21" t="s">
        <v>139</v>
      </c>
      <c r="C40" s="22"/>
      <c r="I40" s="14"/>
    </row>
    <row r="41" spans="1:9">
      <c r="B41" s="22"/>
      <c r="C41" s="22"/>
      <c r="I41" s="14"/>
    </row>
    <row r="42" spans="1:9">
      <c r="B42" s="22"/>
      <c r="C42" s="27" t="s">
        <v>140</v>
      </c>
      <c r="I42" s="14"/>
    </row>
    <row r="43" spans="1:9">
      <c r="B43" s="22"/>
      <c r="C43" s="27" t="s">
        <v>141</v>
      </c>
      <c r="D43" s="16" t="s">
        <v>142</v>
      </c>
      <c r="E43" s="16" t="s">
        <v>143</v>
      </c>
      <c r="I43" s="14"/>
    </row>
    <row r="44" spans="1:9">
      <c r="B44" s="22"/>
      <c r="C44" s="22" t="s">
        <v>2455</v>
      </c>
      <c r="D44" s="6">
        <v>12.4216</v>
      </c>
      <c r="E44" s="6">
        <v>12.485700000000001</v>
      </c>
      <c r="I44" s="14"/>
    </row>
    <row r="45" spans="1:9">
      <c r="B45" s="22"/>
      <c r="C45" s="22" t="s">
        <v>2456</v>
      </c>
      <c r="D45" s="6">
        <v>12.4216</v>
      </c>
      <c r="E45" s="6">
        <v>12.485700000000001</v>
      </c>
      <c r="I45" s="14"/>
    </row>
    <row r="46" spans="1:9">
      <c r="B46" s="22"/>
      <c r="C46" s="22" t="s">
        <v>2457</v>
      </c>
      <c r="D46" s="6">
        <v>12.537800000000001</v>
      </c>
      <c r="E46" s="6">
        <v>12.6059</v>
      </c>
      <c r="I46" s="14"/>
    </row>
    <row r="47" spans="1:9">
      <c r="B47" s="22"/>
      <c r="C47" s="22" t="s">
        <v>2458</v>
      </c>
      <c r="D47" s="6">
        <v>12.5367</v>
      </c>
      <c r="E47" s="6">
        <v>12.604800000000001</v>
      </c>
      <c r="I47" s="14"/>
    </row>
    <row r="48" spans="1:9">
      <c r="I48" s="14"/>
    </row>
    <row r="49" spans="1:9">
      <c r="A49" s="6">
        <v>4</v>
      </c>
      <c r="B49" s="6" t="s">
        <v>392</v>
      </c>
      <c r="I49" s="14"/>
    </row>
    <row r="50" spans="1:9">
      <c r="B50" s="6" t="s">
        <v>393</v>
      </c>
      <c r="I50" s="14"/>
    </row>
    <row r="51" spans="1:9">
      <c r="B51" s="6" t="s">
        <v>394</v>
      </c>
      <c r="I51" s="14"/>
    </row>
    <row r="52" spans="1:9">
      <c r="I52" s="14"/>
    </row>
    <row r="53" spans="1:9" ht="20" customHeight="1">
      <c r="A53" s="6">
        <v>5</v>
      </c>
      <c r="B53" s="71" t="s">
        <v>148</v>
      </c>
      <c r="C53" s="72"/>
      <c r="D53" s="72"/>
      <c r="E53" s="72"/>
      <c r="F53" s="72"/>
      <c r="G53" s="72"/>
      <c r="H53" s="72"/>
      <c r="I53" s="73"/>
    </row>
    <row r="54" spans="1:9">
      <c r="A54" s="1"/>
      <c r="B54" s="1"/>
      <c r="C54" s="1"/>
      <c r="D54" s="1"/>
      <c r="E54" s="1"/>
      <c r="F54" s="3"/>
      <c r="G54" s="1"/>
      <c r="H54" s="4"/>
      <c r="I54" s="3"/>
    </row>
    <row r="55" spans="1:9">
      <c r="A55" s="24" t="s">
        <v>149</v>
      </c>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4" t="s">
        <v>2418</v>
      </c>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sheetData>
  <mergeCells count="9">
    <mergeCell ref="A18:C18"/>
    <mergeCell ref="B19:C19"/>
    <mergeCell ref="B53:I53"/>
    <mergeCell ref="A2:C2"/>
    <mergeCell ref="A3:C3"/>
    <mergeCell ref="B4:C4"/>
    <mergeCell ref="B5:C5"/>
    <mergeCell ref="B13:C13"/>
    <mergeCell ref="B14:C14"/>
  </mergeCells>
  <pageMargins left="0.7" right="0.7" top="0.75" bottom="0.75" header="0.3" footer="0.3"/>
  <pageSetup paperSize="0" orientation="portrait" horizontalDpi="0" verticalDpi="0" copies="0"/>
  <drawing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19785-2058-4A9C-869C-5990CBAC22F4}">
  <dimension ref="A1:I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2435</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5.6300000000000003E-2</v>
      </c>
      <c r="C6" s="6" t="s">
        <v>2396</v>
      </c>
      <c r="D6" s="6" t="s">
        <v>2397</v>
      </c>
      <c r="E6" s="6" t="s">
        <v>163</v>
      </c>
      <c r="F6" s="12">
        <v>5.24</v>
      </c>
      <c r="G6" s="6">
        <v>2500000</v>
      </c>
      <c r="H6" s="13">
        <v>2500.25</v>
      </c>
      <c r="I6" s="14">
        <v>68.44</v>
      </c>
    </row>
    <row r="7" spans="1:9" ht="9.5" thickBot="1">
      <c r="E7" s="16" t="s">
        <v>133</v>
      </c>
      <c r="H7" s="17">
        <v>2500.25</v>
      </c>
      <c r="I7" s="18">
        <v>68.44</v>
      </c>
    </row>
    <row r="8" spans="1:9" ht="9.5" thickTop="1">
      <c r="B8" s="15" t="s">
        <v>778</v>
      </c>
      <c r="C8" s="6" t="s">
        <v>2436</v>
      </c>
      <c r="D8" s="6" t="s">
        <v>2437</v>
      </c>
      <c r="E8" s="6" t="s">
        <v>163</v>
      </c>
      <c r="F8" s="12">
        <v>6.17</v>
      </c>
      <c r="G8" s="6">
        <v>626000</v>
      </c>
      <c r="H8" s="13">
        <v>624.84</v>
      </c>
      <c r="I8" s="14">
        <v>17.100000000000001</v>
      </c>
    </row>
    <row r="9" spans="1:9">
      <c r="B9" s="15" t="s">
        <v>778</v>
      </c>
      <c r="C9" s="6" t="s">
        <v>2049</v>
      </c>
      <c r="D9" s="6" t="s">
        <v>2050</v>
      </c>
      <c r="E9" s="6" t="s">
        <v>163</v>
      </c>
      <c r="F9" s="12">
        <v>6.17</v>
      </c>
      <c r="G9" s="6">
        <v>100000</v>
      </c>
      <c r="H9" s="13">
        <v>99.81</v>
      </c>
      <c r="I9" s="14">
        <v>2.73</v>
      </c>
    </row>
    <row r="10" spans="1:9">
      <c r="B10" s="15" t="s">
        <v>778</v>
      </c>
      <c r="C10" s="6" t="s">
        <v>2438</v>
      </c>
      <c r="D10" s="6" t="s">
        <v>2439</v>
      </c>
      <c r="E10" s="6" t="s">
        <v>163</v>
      </c>
      <c r="F10" s="12">
        <v>5.81</v>
      </c>
      <c r="G10" s="6">
        <v>44000</v>
      </c>
      <c r="H10" s="13">
        <v>43.83</v>
      </c>
      <c r="I10" s="14">
        <v>1.2</v>
      </c>
    </row>
    <row r="11" spans="1:9" ht="9.5" thickBot="1">
      <c r="E11" s="16" t="s">
        <v>133</v>
      </c>
      <c r="H11" s="25">
        <v>768.48</v>
      </c>
      <c r="I11" s="26">
        <v>21.03</v>
      </c>
    </row>
    <row r="12" spans="1:9" ht="9.5" thickTop="1">
      <c r="I12" s="14"/>
    </row>
    <row r="13" spans="1:9">
      <c r="I13" s="14"/>
    </row>
    <row r="14" spans="1:9">
      <c r="C14" s="6" t="s">
        <v>152</v>
      </c>
      <c r="E14" s="6" t="s">
        <v>10</v>
      </c>
      <c r="F14" s="12">
        <v>6.03</v>
      </c>
      <c r="H14" s="13">
        <v>269.95999999999998</v>
      </c>
      <c r="I14" s="14">
        <v>7.3900000000000006</v>
      </c>
    </row>
    <row r="15" spans="1:9">
      <c r="I15" s="14"/>
    </row>
    <row r="16" spans="1:9">
      <c r="A16" s="11" t="s">
        <v>134</v>
      </c>
      <c r="H16" s="19">
        <v>114.37</v>
      </c>
      <c r="I16" s="20">
        <v>3.14</v>
      </c>
    </row>
    <row r="17" spans="1:9">
      <c r="I17" s="14"/>
    </row>
    <row r="18" spans="1:9" ht="9.5" thickBot="1">
      <c r="E18" s="16" t="s">
        <v>135</v>
      </c>
      <c r="H18" s="17">
        <v>3653.06</v>
      </c>
      <c r="I18" s="18">
        <v>100</v>
      </c>
    </row>
    <row r="19" spans="1:9" ht="9.5" thickTop="1">
      <c r="I19" s="14"/>
    </row>
    <row r="20" spans="1:9">
      <c r="A20" s="16" t="s">
        <v>136</v>
      </c>
      <c r="I20" s="14"/>
    </row>
    <row r="21" spans="1:9">
      <c r="A21" s="6">
        <v>1</v>
      </c>
      <c r="B21" s="6" t="s">
        <v>137</v>
      </c>
      <c r="I21" s="14"/>
    </row>
    <row r="22" spans="1:9">
      <c r="I22" s="14"/>
    </row>
    <row r="23" spans="1:9">
      <c r="A23" s="6">
        <v>2</v>
      </c>
      <c r="B23" s="6" t="s">
        <v>239</v>
      </c>
      <c r="I23" s="14"/>
    </row>
    <row r="24" spans="1:9">
      <c r="I24" s="14"/>
    </row>
    <row r="25" spans="1:9">
      <c r="C25" s="6" t="s">
        <v>240</v>
      </c>
      <c r="D25" s="12">
        <v>5.5</v>
      </c>
      <c r="I25" s="14"/>
    </row>
    <row r="26" spans="1:9">
      <c r="C26" s="6" t="s">
        <v>241</v>
      </c>
      <c r="D26" s="6" t="s">
        <v>2413</v>
      </c>
      <c r="I26" s="14"/>
    </row>
    <row r="27" spans="1:9">
      <c r="C27" s="6" t="s">
        <v>243</v>
      </c>
      <c r="D27" s="6" t="s">
        <v>2413</v>
      </c>
      <c r="I27" s="14"/>
    </row>
    <row r="28" spans="1:9">
      <c r="C28" s="6" t="s">
        <v>245</v>
      </c>
      <c r="I28" s="14"/>
    </row>
    <row r="29" spans="1:9">
      <c r="I29" s="14"/>
    </row>
    <row r="30" spans="1:9">
      <c r="A30" s="6">
        <v>3</v>
      </c>
      <c r="B30" s="21" t="s">
        <v>139</v>
      </c>
      <c r="C30" s="22"/>
      <c r="I30" s="14"/>
    </row>
    <row r="31" spans="1:9">
      <c r="B31" s="22"/>
      <c r="C31" s="22"/>
      <c r="I31" s="14"/>
    </row>
    <row r="32" spans="1:9">
      <c r="B32" s="22"/>
      <c r="C32" s="27" t="s">
        <v>140</v>
      </c>
      <c r="I32" s="14"/>
    </row>
    <row r="33" spans="1:9">
      <c r="B33" s="22"/>
      <c r="C33" s="27" t="s">
        <v>141</v>
      </c>
      <c r="D33" s="16" t="s">
        <v>142</v>
      </c>
      <c r="E33" s="16" t="s">
        <v>143</v>
      </c>
      <c r="I33" s="14"/>
    </row>
    <row r="34" spans="1:9">
      <c r="B34" s="22"/>
      <c r="C34" s="21" t="s">
        <v>2440</v>
      </c>
      <c r="D34" s="6">
        <v>12.3589</v>
      </c>
      <c r="E34" s="6">
        <v>12.4093</v>
      </c>
      <c r="I34" s="14"/>
    </row>
    <row r="35" spans="1:9">
      <c r="B35" s="22"/>
      <c r="C35" s="21" t="s">
        <v>2441</v>
      </c>
      <c r="D35" s="6">
        <v>12.3589</v>
      </c>
      <c r="E35" s="6">
        <v>12.4093</v>
      </c>
      <c r="I35" s="14"/>
    </row>
    <row r="36" spans="1:9">
      <c r="B36" s="22"/>
      <c r="C36" s="21" t="s">
        <v>2442</v>
      </c>
      <c r="D36" s="6">
        <v>12.4168</v>
      </c>
      <c r="E36" s="30">
        <v>12.469000000000001</v>
      </c>
      <c r="I36" s="14"/>
    </row>
    <row r="37" spans="1:9">
      <c r="B37" s="22"/>
      <c r="C37" s="21" t="s">
        <v>2443</v>
      </c>
      <c r="D37" s="6">
        <v>12.416700000000001</v>
      </c>
      <c r="E37" s="30">
        <v>12.469000000000001</v>
      </c>
      <c r="I37" s="14"/>
    </row>
    <row r="38" spans="1:9">
      <c r="I38" s="14"/>
    </row>
    <row r="39" spans="1:9" ht="20" customHeight="1">
      <c r="A39" s="6">
        <v>4</v>
      </c>
      <c r="B39" s="71" t="s">
        <v>148</v>
      </c>
      <c r="C39" s="72"/>
      <c r="D39" s="72"/>
      <c r="E39" s="72"/>
      <c r="F39" s="72"/>
      <c r="G39" s="72"/>
      <c r="H39" s="72"/>
      <c r="I39" s="73"/>
    </row>
    <row r="40" spans="1:9">
      <c r="A40" s="1"/>
      <c r="B40" s="1"/>
      <c r="C40" s="1"/>
      <c r="D40" s="1"/>
      <c r="E40" s="1"/>
      <c r="F40" s="3"/>
      <c r="G40" s="1"/>
      <c r="H40" s="4"/>
      <c r="I40" s="3"/>
    </row>
    <row r="41" spans="1:9">
      <c r="A41" s="24" t="s">
        <v>149</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4" t="s">
        <v>2418</v>
      </c>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sheetData>
  <mergeCells count="5">
    <mergeCell ref="A2:C2"/>
    <mergeCell ref="A3:C3"/>
    <mergeCell ref="B4:C4"/>
    <mergeCell ref="B5:C5"/>
    <mergeCell ref="B39:I39"/>
  </mergeCells>
  <pageMargins left="0.7" right="0.7" top="0.75" bottom="0.75" header="0.3" footer="0.3"/>
  <pageSetup paperSize="0" orientation="portrait" horizontalDpi="0" verticalDpi="0" copies="0"/>
  <drawing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83670-5669-4E64-8B23-34590ECDE578}">
  <dimension ref="A1:I7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2419</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c r="B5" s="15" t="s">
        <v>778</v>
      </c>
      <c r="C5" s="6" t="s">
        <v>2420</v>
      </c>
      <c r="D5" s="6" t="s">
        <v>2421</v>
      </c>
      <c r="E5" s="6" t="s">
        <v>163</v>
      </c>
      <c r="F5" s="12">
        <v>7.29</v>
      </c>
      <c r="G5" s="6">
        <v>10135100</v>
      </c>
      <c r="H5" s="13">
        <v>7028.6</v>
      </c>
      <c r="I5" s="14">
        <v>59.63</v>
      </c>
    </row>
    <row r="6" spans="1:9">
      <c r="B6" s="15" t="s">
        <v>778</v>
      </c>
      <c r="C6" s="6" t="s">
        <v>2422</v>
      </c>
      <c r="D6" s="6" t="s">
        <v>2423</v>
      </c>
      <c r="E6" s="6" t="s">
        <v>163</v>
      </c>
      <c r="F6" s="12">
        <v>7.27</v>
      </c>
      <c r="G6" s="6">
        <v>3042000</v>
      </c>
      <c r="H6" s="13">
        <v>2157.75</v>
      </c>
      <c r="I6" s="14">
        <v>18.3</v>
      </c>
    </row>
    <row r="7" spans="1:9">
      <c r="B7" s="15" t="s">
        <v>778</v>
      </c>
      <c r="C7" s="6" t="s">
        <v>2424</v>
      </c>
      <c r="D7" s="6" t="s">
        <v>2425</v>
      </c>
      <c r="E7" s="6" t="s">
        <v>163</v>
      </c>
      <c r="F7" s="12">
        <v>7.28</v>
      </c>
      <c r="G7" s="6">
        <v>2532300</v>
      </c>
      <c r="H7" s="13">
        <v>1774.77</v>
      </c>
      <c r="I7" s="14">
        <v>15.06</v>
      </c>
    </row>
    <row r="8" spans="1:9">
      <c r="B8" s="15" t="s">
        <v>778</v>
      </c>
      <c r="C8" s="6" t="s">
        <v>2426</v>
      </c>
      <c r="D8" s="6" t="s">
        <v>2427</v>
      </c>
      <c r="E8" s="6" t="s">
        <v>163</v>
      </c>
      <c r="F8" s="12">
        <v>7.28</v>
      </c>
      <c r="G8" s="6">
        <v>800000</v>
      </c>
      <c r="H8" s="13">
        <v>560.24</v>
      </c>
      <c r="I8" s="14">
        <v>4.75</v>
      </c>
    </row>
    <row r="9" spans="1:9" ht="9.5" thickBot="1">
      <c r="E9" s="16" t="s">
        <v>133</v>
      </c>
      <c r="H9" s="25">
        <v>11521.36</v>
      </c>
      <c r="I9" s="26">
        <v>97.74</v>
      </c>
    </row>
    <row r="10" spans="1:9" ht="9.5" thickTop="1">
      <c r="I10" s="14"/>
    </row>
    <row r="11" spans="1:9">
      <c r="I11" s="14"/>
    </row>
    <row r="12" spans="1:9">
      <c r="C12" s="6" t="s">
        <v>152</v>
      </c>
      <c r="E12" s="6" t="s">
        <v>10</v>
      </c>
      <c r="F12" s="12">
        <v>6.03</v>
      </c>
      <c r="H12" s="13">
        <v>219.96</v>
      </c>
      <c r="I12" s="14">
        <v>1.87</v>
      </c>
    </row>
    <row r="13" spans="1:9">
      <c r="I13" s="14"/>
    </row>
    <row r="14" spans="1:9">
      <c r="A14" s="11" t="s">
        <v>134</v>
      </c>
      <c r="H14" s="19">
        <v>46.6</v>
      </c>
      <c r="I14" s="20">
        <v>0.39</v>
      </c>
    </row>
    <row r="15" spans="1:9">
      <c r="I15" s="14"/>
    </row>
    <row r="16" spans="1:9" ht="9.5" thickBot="1">
      <c r="E16" s="16" t="s">
        <v>135</v>
      </c>
      <c r="H16" s="17">
        <v>11787.92</v>
      </c>
      <c r="I16" s="18">
        <v>100</v>
      </c>
    </row>
    <row r="17" spans="1:9" ht="9.5" thickTop="1">
      <c r="I17" s="14"/>
    </row>
    <row r="18" spans="1:9">
      <c r="A18" s="16" t="s">
        <v>136</v>
      </c>
      <c r="I18" s="14"/>
    </row>
    <row r="19" spans="1:9">
      <c r="A19" s="6">
        <v>1</v>
      </c>
      <c r="B19" s="6" t="s">
        <v>137</v>
      </c>
      <c r="I19" s="14"/>
    </row>
    <row r="20" spans="1:9">
      <c r="I20" s="14"/>
    </row>
    <row r="21" spans="1:9">
      <c r="A21" s="6">
        <v>2</v>
      </c>
      <c r="B21" s="6" t="s">
        <v>239</v>
      </c>
      <c r="I21" s="14"/>
    </row>
    <row r="22" spans="1:9">
      <c r="I22" s="14"/>
    </row>
    <row r="23" spans="1:9">
      <c r="C23" s="6" t="s">
        <v>240</v>
      </c>
      <c r="D23" s="6">
        <v>7.25</v>
      </c>
      <c r="I23" s="14"/>
    </row>
    <row r="24" spans="1:9">
      <c r="C24" s="6" t="s">
        <v>241</v>
      </c>
      <c r="D24" s="6" t="s">
        <v>2428</v>
      </c>
      <c r="I24" s="14"/>
    </row>
    <row r="25" spans="1:9">
      <c r="C25" s="6" t="s">
        <v>243</v>
      </c>
      <c r="D25" s="6" t="s">
        <v>2429</v>
      </c>
      <c r="I25" s="14"/>
    </row>
    <row r="26" spans="1:9">
      <c r="C26" s="6" t="s">
        <v>245</v>
      </c>
      <c r="I26" s="14"/>
    </row>
    <row r="27" spans="1:9">
      <c r="I27" s="14"/>
    </row>
    <row r="28" spans="1:9">
      <c r="A28" s="6">
        <v>3</v>
      </c>
      <c r="B28" s="21" t="s">
        <v>139</v>
      </c>
      <c r="C28" s="22"/>
      <c r="I28" s="14"/>
    </row>
    <row r="29" spans="1:9">
      <c r="B29" s="22"/>
      <c r="C29" s="22"/>
      <c r="I29" s="14"/>
    </row>
    <row r="30" spans="1:9">
      <c r="B30" s="22"/>
      <c r="C30" s="27" t="s">
        <v>140</v>
      </c>
      <c r="I30" s="14"/>
    </row>
    <row r="31" spans="1:9">
      <c r="B31" s="22"/>
      <c r="C31" s="27" t="s">
        <v>141</v>
      </c>
      <c r="D31" s="16" t="s">
        <v>142</v>
      </c>
      <c r="E31" s="16" t="s">
        <v>143</v>
      </c>
      <c r="I31" s="14"/>
    </row>
    <row r="32" spans="1:9">
      <c r="B32" s="22"/>
      <c r="C32" s="21" t="s">
        <v>2430</v>
      </c>
      <c r="D32" s="6">
        <v>12.9877</v>
      </c>
      <c r="E32" s="30">
        <v>12.738000000000001</v>
      </c>
      <c r="I32" s="14"/>
    </row>
    <row r="33" spans="1:9">
      <c r="B33" s="22"/>
      <c r="C33" s="21" t="s">
        <v>2431</v>
      </c>
      <c r="D33" s="6">
        <v>12.9876</v>
      </c>
      <c r="E33" s="6">
        <v>12.7379</v>
      </c>
      <c r="I33" s="14"/>
    </row>
    <row r="34" spans="1:9">
      <c r="B34" s="22"/>
      <c r="C34" s="21" t="s">
        <v>2432</v>
      </c>
      <c r="D34" s="30">
        <v>13.001000000000001</v>
      </c>
      <c r="E34" s="6">
        <v>12.7514</v>
      </c>
      <c r="I34" s="14"/>
    </row>
    <row r="35" spans="1:9">
      <c r="B35" s="22"/>
      <c r="C35" s="21" t="s">
        <v>2433</v>
      </c>
      <c r="D35" s="6">
        <v>12.999700000000001</v>
      </c>
      <c r="E35" s="6">
        <v>12.750200000000001</v>
      </c>
      <c r="I35" s="14"/>
    </row>
    <row r="36" spans="1:9">
      <c r="I36" s="14"/>
    </row>
    <row r="37" spans="1:9" ht="20" customHeight="1">
      <c r="A37" s="6">
        <v>4</v>
      </c>
      <c r="B37" s="71" t="s">
        <v>148</v>
      </c>
      <c r="C37" s="72"/>
      <c r="D37" s="72"/>
      <c r="E37" s="72"/>
      <c r="F37" s="72"/>
      <c r="G37" s="72"/>
      <c r="H37" s="72"/>
      <c r="I37" s="73"/>
    </row>
    <row r="38" spans="1:9">
      <c r="A38" s="1"/>
      <c r="B38" s="1"/>
      <c r="C38" s="1"/>
      <c r="D38" s="1"/>
      <c r="E38" s="1"/>
      <c r="F38" s="3"/>
      <c r="G38" s="1"/>
      <c r="H38" s="4"/>
      <c r="I38" s="3"/>
    </row>
    <row r="39" spans="1:9">
      <c r="A39" s="24" t="s">
        <v>149</v>
      </c>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4" t="s">
        <v>2434</v>
      </c>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sheetData>
  <mergeCells count="4">
    <mergeCell ref="A2:C2"/>
    <mergeCell ref="A3:C3"/>
    <mergeCell ref="B4:C4"/>
    <mergeCell ref="B37:I37"/>
  </mergeCells>
  <pageMargins left="0.7" right="0.7" top="0.75" bottom="0.75" header="0.3" footer="0.3"/>
  <pageSetup paperSize="0" orientation="portrait" horizontalDpi="0" verticalDpi="0" copies="0"/>
  <drawing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BCD52-1A56-4B84-9B6D-EABB88D295FE}">
  <dimension ref="A1:I7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2412</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c r="B5" s="15" t="s">
        <v>778</v>
      </c>
      <c r="C5" s="6" t="s">
        <v>2049</v>
      </c>
      <c r="D5" s="6" t="s">
        <v>2050</v>
      </c>
      <c r="E5" s="6" t="s">
        <v>163</v>
      </c>
      <c r="F5" s="12">
        <v>6.17</v>
      </c>
      <c r="G5" s="6">
        <v>26000000</v>
      </c>
      <c r="H5" s="13">
        <v>25951.72</v>
      </c>
      <c r="I5" s="14">
        <v>99.070000000000007</v>
      </c>
    </row>
    <row r="6" spans="1:9" ht="9.5" thickBot="1">
      <c r="E6" s="16" t="s">
        <v>133</v>
      </c>
      <c r="H6" s="25">
        <v>25951.72</v>
      </c>
      <c r="I6" s="26">
        <v>99.07</v>
      </c>
    </row>
    <row r="7" spans="1:9" ht="9.5" thickTop="1">
      <c r="I7" s="14"/>
    </row>
    <row r="8" spans="1:9">
      <c r="I8" s="14"/>
    </row>
    <row r="9" spans="1:9">
      <c r="C9" s="6" t="s">
        <v>152</v>
      </c>
      <c r="E9" s="6" t="s">
        <v>10</v>
      </c>
      <c r="F9" s="12">
        <v>6.03</v>
      </c>
      <c r="H9" s="13">
        <v>219.96</v>
      </c>
      <c r="I9" s="14">
        <v>0.84000000000000008</v>
      </c>
    </row>
    <row r="10" spans="1:9">
      <c r="I10" s="14"/>
    </row>
    <row r="11" spans="1:9">
      <c r="A11" s="11" t="s">
        <v>134</v>
      </c>
      <c r="H11" s="19">
        <v>23.9</v>
      </c>
      <c r="I11" s="20">
        <v>0.09</v>
      </c>
    </row>
    <row r="12" spans="1:9">
      <c r="I12" s="14"/>
    </row>
    <row r="13" spans="1:9" ht="9.5" thickBot="1">
      <c r="E13" s="16" t="s">
        <v>135</v>
      </c>
      <c r="H13" s="17">
        <v>26195.58</v>
      </c>
      <c r="I13" s="18">
        <v>100</v>
      </c>
    </row>
    <row r="14" spans="1:9" ht="9.5" thickTop="1">
      <c r="I14" s="14"/>
    </row>
    <row r="15" spans="1:9">
      <c r="A15" s="16" t="s">
        <v>136</v>
      </c>
      <c r="I15" s="14"/>
    </row>
    <row r="16" spans="1:9">
      <c r="A16" s="6">
        <v>1</v>
      </c>
      <c r="B16" s="6" t="s">
        <v>137</v>
      </c>
      <c r="I16" s="14"/>
    </row>
    <row r="17" spans="1:9">
      <c r="I17" s="14"/>
    </row>
    <row r="18" spans="1:9">
      <c r="A18" s="6">
        <v>2</v>
      </c>
      <c r="B18" s="6" t="s">
        <v>239</v>
      </c>
      <c r="I18" s="14"/>
    </row>
    <row r="19" spans="1:9">
      <c r="I19" s="14"/>
    </row>
    <row r="20" spans="1:9">
      <c r="C20" s="6" t="s">
        <v>240</v>
      </c>
      <c r="D20" s="6">
        <v>6.17</v>
      </c>
      <c r="I20" s="14"/>
    </row>
    <row r="21" spans="1:9">
      <c r="C21" s="6" t="s">
        <v>241</v>
      </c>
      <c r="D21" s="6" t="s">
        <v>2413</v>
      </c>
      <c r="I21" s="14"/>
    </row>
    <row r="22" spans="1:9">
      <c r="C22" s="6" t="s">
        <v>243</v>
      </c>
      <c r="D22" s="6" t="s">
        <v>2413</v>
      </c>
      <c r="I22" s="14"/>
    </row>
    <row r="23" spans="1:9">
      <c r="C23" s="6" t="s">
        <v>245</v>
      </c>
      <c r="I23" s="14"/>
    </row>
    <row r="24" spans="1:9">
      <c r="I24" s="14"/>
    </row>
    <row r="25" spans="1:9">
      <c r="A25" s="6">
        <v>3</v>
      </c>
      <c r="B25" s="21" t="s">
        <v>139</v>
      </c>
      <c r="C25" s="22"/>
      <c r="I25" s="14"/>
    </row>
    <row r="26" spans="1:9">
      <c r="B26" s="22"/>
      <c r="C26" s="22"/>
      <c r="I26" s="14"/>
    </row>
    <row r="27" spans="1:9">
      <c r="B27" s="22"/>
      <c r="C27" s="27" t="s">
        <v>140</v>
      </c>
      <c r="I27" s="14"/>
    </row>
    <row r="28" spans="1:9">
      <c r="B28" s="22"/>
      <c r="C28" s="27" t="s">
        <v>141</v>
      </c>
      <c r="D28" s="16" t="s">
        <v>142</v>
      </c>
      <c r="E28" s="16" t="s">
        <v>143</v>
      </c>
      <c r="I28" s="14"/>
    </row>
    <row r="29" spans="1:9">
      <c r="B29" s="22"/>
      <c r="C29" s="21" t="s">
        <v>2414</v>
      </c>
      <c r="D29" s="6">
        <v>12.4557</v>
      </c>
      <c r="E29" s="30">
        <v>12.506600000000001</v>
      </c>
      <c r="I29" s="14"/>
    </row>
    <row r="30" spans="1:9">
      <c r="B30" s="22"/>
      <c r="C30" s="21" t="s">
        <v>2415</v>
      </c>
      <c r="D30" s="6">
        <v>12.456100000000001</v>
      </c>
      <c r="E30" s="30">
        <v>12.507000000000001</v>
      </c>
      <c r="I30" s="14"/>
    </row>
    <row r="31" spans="1:9">
      <c r="B31" s="22"/>
      <c r="C31" s="21" t="s">
        <v>2416</v>
      </c>
      <c r="D31" s="6">
        <v>12.495900000000001</v>
      </c>
      <c r="E31" s="30">
        <v>12.5481</v>
      </c>
      <c r="I31" s="14"/>
    </row>
    <row r="32" spans="1:9">
      <c r="B32" s="22"/>
      <c r="C32" s="21" t="s">
        <v>2417</v>
      </c>
      <c r="D32" s="6">
        <v>12.4961</v>
      </c>
      <c r="E32" s="30">
        <v>12.548200000000001</v>
      </c>
      <c r="I32" s="14"/>
    </row>
    <row r="33" spans="1:9">
      <c r="I33" s="14"/>
    </row>
    <row r="34" spans="1:9" ht="20" customHeight="1">
      <c r="A34" s="6">
        <v>4</v>
      </c>
      <c r="B34" s="71" t="s">
        <v>148</v>
      </c>
      <c r="C34" s="72"/>
      <c r="D34" s="72"/>
      <c r="E34" s="72"/>
      <c r="F34" s="72"/>
      <c r="G34" s="72"/>
      <c r="H34" s="72"/>
      <c r="I34" s="73"/>
    </row>
    <row r="35" spans="1:9">
      <c r="A35" s="1"/>
      <c r="B35" s="1"/>
      <c r="C35" s="1"/>
      <c r="D35" s="1"/>
      <c r="E35" s="1"/>
      <c r="F35" s="3"/>
      <c r="G35" s="1"/>
      <c r="H35" s="4"/>
      <c r="I35" s="3"/>
    </row>
    <row r="36" spans="1:9">
      <c r="A36" s="24" t="s">
        <v>149</v>
      </c>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4" t="s">
        <v>2418</v>
      </c>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sheetData>
  <mergeCells count="4">
    <mergeCell ref="A2:C2"/>
    <mergeCell ref="A3:C3"/>
    <mergeCell ref="B4:C4"/>
    <mergeCell ref="B34:I34"/>
  </mergeCells>
  <pageMargins left="0.7" right="0.7" top="0.75" bottom="0.75" header="0.3" footer="0.3"/>
  <pageSetup paperSize="0" orientation="portrait" horizontalDpi="0" verticalDpi="0" copies="0"/>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2CAD0-5F82-40ED-A120-4F09E91E606E}">
  <dimension ref="A1:I8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2393</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8.0299999999999996E-2</v>
      </c>
      <c r="C6" s="6" t="s">
        <v>226</v>
      </c>
      <c r="D6" s="6" t="s">
        <v>2394</v>
      </c>
      <c r="E6" s="6" t="s">
        <v>163</v>
      </c>
      <c r="F6" s="12">
        <v>5.59</v>
      </c>
      <c r="G6" s="6">
        <v>19500000</v>
      </c>
      <c r="H6" s="13">
        <v>19550.490000000002</v>
      </c>
      <c r="I6" s="14">
        <v>40.510000000000005</v>
      </c>
    </row>
    <row r="7" spans="1:9">
      <c r="B7" s="28">
        <v>8.0100000000000005E-2</v>
      </c>
      <c r="C7" s="6" t="s">
        <v>403</v>
      </c>
      <c r="D7" s="6" t="s">
        <v>762</v>
      </c>
      <c r="E7" s="6" t="s">
        <v>163</v>
      </c>
      <c r="F7" s="12">
        <v>5.56</v>
      </c>
      <c r="G7" s="6">
        <v>9250000</v>
      </c>
      <c r="H7" s="13">
        <v>9274.07</v>
      </c>
      <c r="I7" s="14">
        <v>19.21</v>
      </c>
    </row>
    <row r="8" spans="1:9">
      <c r="B8" s="28">
        <v>6.7199999999999996E-2</v>
      </c>
      <c r="C8" s="6" t="s">
        <v>400</v>
      </c>
      <c r="D8" s="6" t="s">
        <v>2395</v>
      </c>
      <c r="E8" s="6" t="s">
        <v>163</v>
      </c>
      <c r="F8" s="12">
        <v>5.52</v>
      </c>
      <c r="G8" s="6">
        <v>2000000</v>
      </c>
      <c r="H8" s="13">
        <v>2001.3</v>
      </c>
      <c r="I8" s="14">
        <v>4.1500000000000004</v>
      </c>
    </row>
    <row r="9" spans="1:9">
      <c r="B9" s="28">
        <v>5.6300000000000003E-2</v>
      </c>
      <c r="C9" s="6" t="s">
        <v>2396</v>
      </c>
      <c r="D9" s="6" t="s">
        <v>2397</v>
      </c>
      <c r="E9" s="6" t="s">
        <v>163</v>
      </c>
      <c r="F9" s="12">
        <v>5.24</v>
      </c>
      <c r="G9" s="6">
        <v>1500000</v>
      </c>
      <c r="H9" s="13">
        <v>1500.15</v>
      </c>
      <c r="I9" s="14">
        <v>3.1100000000000003</v>
      </c>
    </row>
    <row r="10" spans="1:9">
      <c r="B10" s="28">
        <v>7.9799999999999996E-2</v>
      </c>
      <c r="C10" s="6" t="s">
        <v>219</v>
      </c>
      <c r="D10" s="6" t="s">
        <v>2398</v>
      </c>
      <c r="E10" s="6" t="s">
        <v>163</v>
      </c>
      <c r="F10" s="12">
        <v>5.51</v>
      </c>
      <c r="G10" s="6">
        <v>1165000</v>
      </c>
      <c r="H10" s="13">
        <v>1166.44</v>
      </c>
      <c r="I10" s="14">
        <v>2.4200000000000004</v>
      </c>
    </row>
    <row r="11" spans="1:9">
      <c r="B11" s="28">
        <v>8.0100000000000005E-2</v>
      </c>
      <c r="C11" s="6" t="s">
        <v>403</v>
      </c>
      <c r="D11" s="6" t="s">
        <v>2399</v>
      </c>
      <c r="E11" s="6" t="s">
        <v>163</v>
      </c>
      <c r="F11" s="12">
        <v>5.5</v>
      </c>
      <c r="G11" s="6">
        <v>700000</v>
      </c>
      <c r="H11" s="13">
        <v>700.88</v>
      </c>
      <c r="I11" s="14">
        <v>1.4500000000000002</v>
      </c>
    </row>
    <row r="12" spans="1:9">
      <c r="B12" s="28">
        <v>7.9799999999999996E-2</v>
      </c>
      <c r="C12" s="6" t="s">
        <v>2047</v>
      </c>
      <c r="D12" s="6" t="s">
        <v>2400</v>
      </c>
      <c r="E12" s="6" t="s">
        <v>163</v>
      </c>
      <c r="F12" s="12">
        <v>5.55</v>
      </c>
      <c r="G12" s="6">
        <v>500000</v>
      </c>
      <c r="H12" s="13">
        <v>501.29</v>
      </c>
      <c r="I12" s="14">
        <v>1.04</v>
      </c>
    </row>
    <row r="13" spans="1:9">
      <c r="B13" s="28">
        <v>7.9600000000000004E-2</v>
      </c>
      <c r="C13" s="6" t="s">
        <v>403</v>
      </c>
      <c r="D13" s="6" t="s">
        <v>2401</v>
      </c>
      <c r="E13" s="6" t="s">
        <v>163</v>
      </c>
      <c r="F13" s="12">
        <v>5.49</v>
      </c>
      <c r="G13" s="6">
        <v>500000</v>
      </c>
      <c r="H13" s="13">
        <v>500.85</v>
      </c>
      <c r="I13" s="14">
        <v>1.04</v>
      </c>
    </row>
    <row r="14" spans="1:9" ht="9.5" thickBot="1">
      <c r="E14" s="16" t="s">
        <v>133</v>
      </c>
      <c r="H14" s="17">
        <v>35195.47</v>
      </c>
      <c r="I14" s="18">
        <v>72.930000000000007</v>
      </c>
    </row>
    <row r="15" spans="1:9" ht="9.5" thickTop="1">
      <c r="I15" s="14"/>
    </row>
    <row r="16" spans="1:9" ht="15.5">
      <c r="A16" s="69" t="s">
        <v>538</v>
      </c>
      <c r="B16" s="70"/>
      <c r="C16" s="70"/>
      <c r="I16" s="14"/>
    </row>
    <row r="17" spans="1:9" ht="15.5">
      <c r="B17" s="74" t="s">
        <v>2168</v>
      </c>
      <c r="C17" s="70"/>
      <c r="I17" s="14"/>
    </row>
    <row r="18" spans="1:9">
      <c r="B18" s="15" t="s">
        <v>2169</v>
      </c>
      <c r="C18" s="6" t="s">
        <v>2402</v>
      </c>
      <c r="D18" s="6" t="s">
        <v>2403</v>
      </c>
      <c r="E18" s="6" t="s">
        <v>163</v>
      </c>
      <c r="F18" s="12">
        <v>5.25</v>
      </c>
      <c r="G18" s="6">
        <v>9000000</v>
      </c>
      <c r="H18" s="13">
        <v>8944.68</v>
      </c>
      <c r="I18" s="14">
        <v>18.53</v>
      </c>
    </row>
    <row r="19" spans="1:9">
      <c r="B19" s="15" t="s">
        <v>2169</v>
      </c>
      <c r="C19" s="6" t="s">
        <v>2404</v>
      </c>
      <c r="D19" s="6" t="s">
        <v>2405</v>
      </c>
      <c r="E19" s="6" t="s">
        <v>163</v>
      </c>
      <c r="F19" s="12">
        <v>5.35</v>
      </c>
      <c r="G19" s="6">
        <v>1500000</v>
      </c>
      <c r="H19" s="13">
        <v>1492.13</v>
      </c>
      <c r="I19" s="14">
        <v>3.09</v>
      </c>
    </row>
    <row r="20" spans="1:9" ht="9.5" thickBot="1">
      <c r="E20" s="16" t="s">
        <v>133</v>
      </c>
      <c r="H20" s="25">
        <v>10436.81</v>
      </c>
      <c r="I20" s="26">
        <v>21.62</v>
      </c>
    </row>
    <row r="21" spans="1:9" ht="9.5" thickTop="1">
      <c r="I21" s="14"/>
    </row>
    <row r="22" spans="1:9">
      <c r="I22" s="14"/>
    </row>
    <row r="23" spans="1:9">
      <c r="C23" s="6" t="s">
        <v>152</v>
      </c>
      <c r="E23" s="6" t="s">
        <v>10</v>
      </c>
      <c r="F23" s="12">
        <v>6.03</v>
      </c>
      <c r="H23" s="13">
        <v>1379.77</v>
      </c>
      <c r="I23" s="14">
        <v>2.86</v>
      </c>
    </row>
    <row r="24" spans="1:9">
      <c r="I24" s="14"/>
    </row>
    <row r="25" spans="1:9">
      <c r="A25" s="11" t="s">
        <v>134</v>
      </c>
      <c r="H25" s="19">
        <v>1253.74</v>
      </c>
      <c r="I25" s="20">
        <v>2.59</v>
      </c>
    </row>
    <row r="26" spans="1:9">
      <c r="I26" s="14"/>
    </row>
    <row r="27" spans="1:9" ht="9.5" thickBot="1">
      <c r="E27" s="16" t="s">
        <v>135</v>
      </c>
      <c r="H27" s="17">
        <v>48265.79</v>
      </c>
      <c r="I27" s="18">
        <v>100</v>
      </c>
    </row>
    <row r="28" spans="1:9" ht="9.5" thickTop="1">
      <c r="I28" s="14"/>
    </row>
    <row r="29" spans="1:9">
      <c r="A29" s="16" t="s">
        <v>136</v>
      </c>
      <c r="I29" s="14"/>
    </row>
    <row r="30" spans="1:9">
      <c r="A30" s="6">
        <v>1</v>
      </c>
      <c r="B30" s="6" t="s">
        <v>137</v>
      </c>
      <c r="I30" s="14"/>
    </row>
    <row r="31" spans="1:9">
      <c r="I31" s="14"/>
    </row>
    <row r="32" spans="1:9">
      <c r="A32" s="6">
        <v>2</v>
      </c>
      <c r="B32" s="6" t="s">
        <v>239</v>
      </c>
      <c r="I32" s="14"/>
    </row>
    <row r="33" spans="1:9">
      <c r="I33" s="14"/>
    </row>
    <row r="34" spans="1:9">
      <c r="C34" s="6" t="s">
        <v>240</v>
      </c>
      <c r="D34" s="6">
        <v>5.51</v>
      </c>
      <c r="I34" s="14"/>
    </row>
    <row r="35" spans="1:9">
      <c r="C35" s="6" t="s">
        <v>241</v>
      </c>
      <c r="D35" s="6" t="s">
        <v>2406</v>
      </c>
      <c r="I35" s="14"/>
    </row>
    <row r="36" spans="1:9">
      <c r="C36" s="6" t="s">
        <v>243</v>
      </c>
      <c r="D36" s="6" t="s">
        <v>2406</v>
      </c>
      <c r="I36" s="14"/>
    </row>
    <row r="37" spans="1:9">
      <c r="C37" s="6" t="s">
        <v>245</v>
      </c>
      <c r="I37" s="14"/>
    </row>
    <row r="38" spans="1:9">
      <c r="I38" s="14"/>
    </row>
    <row r="39" spans="1:9">
      <c r="A39" s="6">
        <v>3</v>
      </c>
      <c r="B39" s="21" t="s">
        <v>139</v>
      </c>
      <c r="C39" s="22"/>
      <c r="I39" s="14"/>
    </row>
    <row r="40" spans="1:9">
      <c r="B40" s="22"/>
      <c r="C40" s="22"/>
      <c r="I40" s="14"/>
    </row>
    <row r="41" spans="1:9">
      <c r="B41" s="22"/>
      <c r="C41" s="27" t="s">
        <v>140</v>
      </c>
      <c r="I41" s="14"/>
    </row>
    <row r="42" spans="1:9">
      <c r="B42" s="22"/>
      <c r="C42" s="27" t="s">
        <v>141</v>
      </c>
      <c r="D42" s="16" t="s">
        <v>142</v>
      </c>
      <c r="E42" s="16" t="s">
        <v>143</v>
      </c>
      <c r="I42" s="14"/>
    </row>
    <row r="43" spans="1:9">
      <c r="B43" s="22"/>
      <c r="C43" s="22" t="s">
        <v>2407</v>
      </c>
      <c r="D43" s="6">
        <v>13.169600000000001</v>
      </c>
      <c r="E43" s="6">
        <v>13.2262</v>
      </c>
      <c r="I43" s="14"/>
    </row>
    <row r="44" spans="1:9">
      <c r="B44" s="22"/>
      <c r="C44" s="22" t="s">
        <v>2408</v>
      </c>
      <c r="D44" s="6">
        <v>13.169600000000001</v>
      </c>
      <c r="E44" s="6">
        <v>13.226100000000001</v>
      </c>
      <c r="I44" s="14"/>
    </row>
    <row r="45" spans="1:9">
      <c r="B45" s="22"/>
      <c r="C45" s="22" t="s">
        <v>2409</v>
      </c>
      <c r="D45" s="6">
        <v>12.991200000000001</v>
      </c>
      <c r="E45" s="6">
        <v>13.043600000000001</v>
      </c>
      <c r="I45" s="14"/>
    </row>
    <row r="46" spans="1:9">
      <c r="B46" s="22"/>
      <c r="C46" s="22" t="s">
        <v>2410</v>
      </c>
      <c r="D46" s="6">
        <v>12.991200000000001</v>
      </c>
      <c r="E46" s="6">
        <v>13.043600000000001</v>
      </c>
      <c r="I46" s="14"/>
    </row>
    <row r="47" spans="1:9">
      <c r="I47" s="14"/>
    </row>
    <row r="48" spans="1:9" ht="20" customHeight="1">
      <c r="A48" s="6">
        <v>4</v>
      </c>
      <c r="B48" s="71" t="s">
        <v>148</v>
      </c>
      <c r="C48" s="72"/>
      <c r="D48" s="72"/>
      <c r="E48" s="72"/>
      <c r="F48" s="72"/>
      <c r="G48" s="72"/>
      <c r="H48" s="72"/>
      <c r="I48" s="73"/>
    </row>
    <row r="49" spans="1:9">
      <c r="A49" s="1"/>
      <c r="B49" s="1"/>
      <c r="C49" s="1"/>
      <c r="D49" s="1"/>
      <c r="E49" s="1"/>
      <c r="F49" s="3"/>
      <c r="G49" s="1"/>
      <c r="H49" s="4"/>
      <c r="I49" s="3"/>
    </row>
    <row r="50" spans="1:9">
      <c r="A50" s="24" t="s">
        <v>149</v>
      </c>
      <c r="B50" s="21"/>
      <c r="C50" s="21"/>
      <c r="D50" s="21"/>
    </row>
    <row r="51" spans="1:9">
      <c r="A51" s="21"/>
      <c r="B51" s="21"/>
      <c r="C51" s="21"/>
      <c r="D51" s="21"/>
    </row>
    <row r="52" spans="1:9">
      <c r="A52" s="21"/>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4" t="s">
        <v>2411</v>
      </c>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2"/>
      <c r="B87" s="22"/>
      <c r="C87" s="22"/>
      <c r="D87" s="22"/>
    </row>
  </sheetData>
  <mergeCells count="7">
    <mergeCell ref="B48:I48"/>
    <mergeCell ref="A2:C2"/>
    <mergeCell ref="A3:C3"/>
    <mergeCell ref="B4:C4"/>
    <mergeCell ref="B5:C5"/>
    <mergeCell ref="A16:C16"/>
    <mergeCell ref="B17:C17"/>
  </mergeCells>
  <pageMargins left="0.7" right="0.7" top="0.75" bottom="0.75" header="0.3" footer="0.3"/>
  <pageSetup paperSize="0" orientation="portrait" horizontalDpi="0" verticalDpi="0" copies="0"/>
  <drawing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4DA61-4DC7-4E42-8777-94A435614F29}">
  <dimension ref="A1:I15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2358</v>
      </c>
      <c r="D1" s="1"/>
      <c r="E1" s="1"/>
      <c r="F1" s="3"/>
      <c r="G1" s="1"/>
      <c r="H1" s="4"/>
      <c r="I1" s="5"/>
    </row>
    <row r="2" spans="1:9" ht="19.5">
      <c r="A2" s="67" t="s">
        <v>1</v>
      </c>
      <c r="B2" s="68"/>
      <c r="C2" s="68"/>
      <c r="D2" s="7" t="s">
        <v>2</v>
      </c>
      <c r="E2" s="7" t="s">
        <v>620</v>
      </c>
      <c r="F2" s="8" t="s">
        <v>158</v>
      </c>
      <c r="G2" s="7" t="s">
        <v>5</v>
      </c>
      <c r="H2" s="9" t="s">
        <v>6</v>
      </c>
      <c r="I2" s="10" t="s">
        <v>7</v>
      </c>
    </row>
    <row r="3" spans="1:9" ht="15.5">
      <c r="A3" s="69" t="s">
        <v>8</v>
      </c>
      <c r="B3" s="70"/>
      <c r="C3" s="70"/>
      <c r="I3" s="14"/>
    </row>
    <row r="4" spans="1:9" ht="15.5">
      <c r="B4" s="69" t="s">
        <v>9</v>
      </c>
      <c r="C4" s="70"/>
      <c r="I4" s="14"/>
    </row>
    <row r="5" spans="1:9">
      <c r="B5" s="15" t="s">
        <v>1817</v>
      </c>
      <c r="C5" s="6" t="s">
        <v>1818</v>
      </c>
      <c r="D5" s="6" t="s">
        <v>1819</v>
      </c>
      <c r="E5" s="6" t="s">
        <v>717</v>
      </c>
      <c r="G5" s="6">
        <v>2702782</v>
      </c>
      <c r="H5" s="13">
        <v>11359.52</v>
      </c>
      <c r="I5" s="14">
        <v>4.6100000000000003</v>
      </c>
    </row>
    <row r="6" spans="1:9">
      <c r="B6" s="15" t="s">
        <v>1817</v>
      </c>
      <c r="C6" s="6" t="s">
        <v>1820</v>
      </c>
      <c r="D6" s="6" t="s">
        <v>1821</v>
      </c>
      <c r="E6" s="6" t="s">
        <v>717</v>
      </c>
      <c r="G6" s="6">
        <v>1147750</v>
      </c>
      <c r="H6" s="13">
        <v>3715.15</v>
      </c>
      <c r="I6" s="14">
        <v>1.51</v>
      </c>
    </row>
    <row r="7" spans="1:9">
      <c r="B7" s="15" t="s">
        <v>1817</v>
      </c>
      <c r="C7" s="6" t="s">
        <v>2359</v>
      </c>
      <c r="D7" s="6" t="s">
        <v>2360</v>
      </c>
      <c r="E7" s="6" t="s">
        <v>717</v>
      </c>
      <c r="G7" s="6">
        <v>1066617</v>
      </c>
      <c r="H7" s="13">
        <v>1608.3500000000001</v>
      </c>
      <c r="I7" s="14">
        <v>0.65</v>
      </c>
    </row>
    <row r="8" spans="1:9" ht="9.5" thickBot="1">
      <c r="E8" s="16" t="s">
        <v>133</v>
      </c>
      <c r="H8" s="17">
        <v>16683.02</v>
      </c>
      <c r="I8" s="18">
        <v>6.77</v>
      </c>
    </row>
    <row r="9" spans="1:9" ht="9.5" thickTop="1">
      <c r="I9" s="14"/>
    </row>
    <row r="10" spans="1:9" ht="15.5">
      <c r="B10" s="74" t="s">
        <v>995</v>
      </c>
      <c r="C10" s="70"/>
      <c r="I10" s="14"/>
    </row>
    <row r="11" spans="1:9" ht="15.5">
      <c r="B11" s="69" t="s">
        <v>9</v>
      </c>
      <c r="C11" s="70"/>
      <c r="I11" s="14"/>
    </row>
    <row r="12" spans="1:9">
      <c r="B12" s="15" t="s">
        <v>10</v>
      </c>
      <c r="C12" s="6" t="s">
        <v>996</v>
      </c>
      <c r="D12" s="6" t="s">
        <v>997</v>
      </c>
      <c r="E12" s="6" t="s">
        <v>669</v>
      </c>
      <c r="G12" s="6">
        <v>5881742</v>
      </c>
      <c r="H12" s="13">
        <v>4029.58</v>
      </c>
      <c r="I12" s="14">
        <v>1.6300000000000001</v>
      </c>
    </row>
    <row r="13" spans="1:9">
      <c r="B13" s="15" t="s">
        <v>10</v>
      </c>
      <c r="C13" s="6" t="s">
        <v>998</v>
      </c>
      <c r="D13" s="6" t="s">
        <v>999</v>
      </c>
      <c r="E13" s="6" t="s">
        <v>1000</v>
      </c>
      <c r="G13" s="6">
        <v>3246536</v>
      </c>
      <c r="H13" s="13">
        <v>4007.85</v>
      </c>
      <c r="I13" s="14">
        <v>1.6300000000000001</v>
      </c>
    </row>
    <row r="14" spans="1:9" ht="9.5" thickBot="1">
      <c r="E14" s="16" t="s">
        <v>133</v>
      </c>
      <c r="H14" s="17">
        <v>8037.43</v>
      </c>
      <c r="I14" s="18">
        <v>3.26</v>
      </c>
    </row>
    <row r="15" spans="1:9" ht="9.5" thickTop="1">
      <c r="I15" s="14"/>
    </row>
    <row r="16" spans="1:9" ht="15.5">
      <c r="A16" s="69" t="s">
        <v>159</v>
      </c>
      <c r="B16" s="70"/>
      <c r="C16" s="70"/>
      <c r="I16" s="14"/>
    </row>
    <row r="17" spans="2:9" ht="15.5">
      <c r="B17" s="74" t="s">
        <v>338</v>
      </c>
      <c r="C17" s="70"/>
      <c r="I17" s="14"/>
    </row>
    <row r="18" spans="2:9" ht="15.5">
      <c r="B18" s="69" t="s">
        <v>9</v>
      </c>
      <c r="C18" s="70"/>
      <c r="I18" s="14"/>
    </row>
    <row r="19" spans="2:9">
      <c r="B19" s="28">
        <v>9.0899999999999995E-2</v>
      </c>
      <c r="C19" s="6" t="s">
        <v>2113</v>
      </c>
      <c r="D19" s="6" t="s">
        <v>2361</v>
      </c>
      <c r="E19" s="6" t="s">
        <v>1866</v>
      </c>
      <c r="F19" s="12">
        <v>7.6849999999999996</v>
      </c>
      <c r="G19" s="6">
        <v>15000</v>
      </c>
      <c r="H19" s="13">
        <v>15319.550000000001</v>
      </c>
      <c r="I19" s="14">
        <v>6.2200000000000006</v>
      </c>
    </row>
    <row r="20" spans="2:9">
      <c r="B20" s="28">
        <v>8.9499999999999996E-2</v>
      </c>
      <c r="C20" s="6" t="s">
        <v>2362</v>
      </c>
      <c r="D20" s="6" t="s">
        <v>2363</v>
      </c>
      <c r="E20" s="6" t="s">
        <v>1830</v>
      </c>
      <c r="F20" s="12">
        <v>9.1</v>
      </c>
      <c r="G20" s="6">
        <v>15000</v>
      </c>
      <c r="H20" s="13">
        <v>14942.09</v>
      </c>
      <c r="I20" s="14">
        <v>6.0600000000000005</v>
      </c>
    </row>
    <row r="21" spans="2:9">
      <c r="B21" s="28">
        <v>7.4499999999999997E-2</v>
      </c>
      <c r="C21" s="6" t="s">
        <v>2141</v>
      </c>
      <c r="D21" s="6" t="s">
        <v>2214</v>
      </c>
      <c r="E21" s="6" t="s">
        <v>2215</v>
      </c>
      <c r="F21" s="12">
        <v>7.9</v>
      </c>
      <c r="G21" s="6">
        <v>15000</v>
      </c>
      <c r="H21" s="13">
        <v>14883.89</v>
      </c>
      <c r="I21" s="14">
        <v>6.04</v>
      </c>
    </row>
    <row r="22" spans="2:9">
      <c r="B22" s="28">
        <v>7.6399999999999996E-2</v>
      </c>
      <c r="C22" s="6" t="s">
        <v>344</v>
      </c>
      <c r="D22" s="6" t="s">
        <v>728</v>
      </c>
      <c r="E22" s="6" t="s">
        <v>485</v>
      </c>
      <c r="F22" s="12">
        <v>7.64</v>
      </c>
      <c r="G22" s="6">
        <v>1000</v>
      </c>
      <c r="H22" s="13">
        <v>10000.02</v>
      </c>
      <c r="I22" s="14">
        <v>4.0600000000000005</v>
      </c>
    </row>
    <row r="23" spans="2:9">
      <c r="B23" s="28">
        <v>7.7499999999999999E-2</v>
      </c>
      <c r="C23" s="6" t="s">
        <v>463</v>
      </c>
      <c r="D23" s="6" t="s">
        <v>2364</v>
      </c>
      <c r="E23" s="6" t="s">
        <v>341</v>
      </c>
      <c r="F23" s="12">
        <v>8.3800000000000008</v>
      </c>
      <c r="G23" s="6">
        <v>1000</v>
      </c>
      <c r="H23" s="13">
        <v>9985.75</v>
      </c>
      <c r="I23" s="14">
        <v>4.05</v>
      </c>
    </row>
    <row r="24" spans="2:9">
      <c r="B24" s="28">
        <v>8.2000000000000003E-2</v>
      </c>
      <c r="C24" s="6" t="s">
        <v>2365</v>
      </c>
      <c r="D24" s="6" t="s">
        <v>2219</v>
      </c>
      <c r="E24" s="6" t="s">
        <v>1830</v>
      </c>
      <c r="F24" s="12">
        <v>8.7100000000000009</v>
      </c>
      <c r="G24" s="6">
        <v>9500</v>
      </c>
      <c r="H24" s="13">
        <v>9444.0500000000011</v>
      </c>
      <c r="I24" s="14">
        <v>3.83</v>
      </c>
    </row>
    <row r="25" spans="2:9">
      <c r="B25" s="28">
        <v>7.8E-2</v>
      </c>
      <c r="C25" s="6" t="s">
        <v>602</v>
      </c>
      <c r="D25" s="6" t="s">
        <v>2366</v>
      </c>
      <c r="E25" s="6" t="s">
        <v>341</v>
      </c>
      <c r="F25" s="12">
        <v>7.76</v>
      </c>
      <c r="G25" s="6">
        <v>850</v>
      </c>
      <c r="H25" s="13">
        <v>8510.630000000001</v>
      </c>
      <c r="I25" s="14">
        <v>3.45</v>
      </c>
    </row>
    <row r="26" spans="2:9">
      <c r="B26" s="28">
        <v>7.7600000000000002E-2</v>
      </c>
      <c r="C26" s="6" t="s">
        <v>2367</v>
      </c>
      <c r="D26" s="6" t="s">
        <v>2368</v>
      </c>
      <c r="E26" s="6" t="s">
        <v>1844</v>
      </c>
      <c r="F26" s="12">
        <v>7.9</v>
      </c>
      <c r="G26" s="6">
        <v>750</v>
      </c>
      <c r="H26" s="13">
        <v>7444.71</v>
      </c>
      <c r="I26" s="14">
        <v>3.02</v>
      </c>
    </row>
    <row r="27" spans="2:9">
      <c r="B27" s="28">
        <v>7.7899999999999997E-2</v>
      </c>
      <c r="C27" s="6" t="s">
        <v>602</v>
      </c>
      <c r="D27" s="6" t="s">
        <v>2369</v>
      </c>
      <c r="E27" s="6" t="s">
        <v>341</v>
      </c>
      <c r="F27" s="12">
        <v>7.76</v>
      </c>
      <c r="G27" s="6">
        <v>500</v>
      </c>
      <c r="H27" s="13">
        <v>5004.2700000000004</v>
      </c>
      <c r="I27" s="14">
        <v>2.0300000000000002</v>
      </c>
    </row>
    <row r="28" spans="2:9">
      <c r="B28" s="28">
        <v>7.0699999999999999E-2</v>
      </c>
      <c r="C28" s="6" t="s">
        <v>1156</v>
      </c>
      <c r="D28" s="6" t="s">
        <v>1189</v>
      </c>
      <c r="E28" s="6" t="s">
        <v>341</v>
      </c>
      <c r="F28" s="12">
        <v>7.93</v>
      </c>
      <c r="G28" s="6">
        <v>5000</v>
      </c>
      <c r="H28" s="13">
        <v>4886.6900000000005</v>
      </c>
      <c r="I28" s="14">
        <v>1.9800000000000002</v>
      </c>
    </row>
    <row r="29" spans="2:9">
      <c r="B29" s="28">
        <v>6.9900000000000004E-2</v>
      </c>
      <c r="C29" s="6" t="s">
        <v>1172</v>
      </c>
      <c r="D29" s="6" t="s">
        <v>1173</v>
      </c>
      <c r="E29" s="6" t="s">
        <v>1146</v>
      </c>
      <c r="F29" s="12">
        <v>7.78</v>
      </c>
      <c r="G29" s="6">
        <v>5000</v>
      </c>
      <c r="H29" s="13">
        <v>4850.25</v>
      </c>
      <c r="I29" s="14">
        <v>1.9700000000000002</v>
      </c>
    </row>
    <row r="30" spans="2:9">
      <c r="B30" s="28">
        <v>8.5000000000000006E-2</v>
      </c>
      <c r="C30" s="6" t="s">
        <v>2113</v>
      </c>
      <c r="D30" s="6" t="s">
        <v>2370</v>
      </c>
      <c r="E30" s="6" t="s">
        <v>1866</v>
      </c>
      <c r="F30" s="12">
        <v>8.31</v>
      </c>
      <c r="G30" s="6">
        <v>2500</v>
      </c>
      <c r="H30" s="13">
        <v>2508.4</v>
      </c>
      <c r="I30" s="14">
        <v>1.02</v>
      </c>
    </row>
    <row r="31" spans="2:9">
      <c r="B31" s="28">
        <v>7.8200000000000006E-2</v>
      </c>
      <c r="C31" s="6" t="s">
        <v>463</v>
      </c>
      <c r="D31" s="6" t="s">
        <v>1109</v>
      </c>
      <c r="E31" s="6" t="s">
        <v>341</v>
      </c>
      <c r="F31" s="12">
        <v>7.51</v>
      </c>
      <c r="G31" s="6">
        <v>2500</v>
      </c>
      <c r="H31" s="13">
        <v>2504.67</v>
      </c>
      <c r="I31" s="14">
        <v>1.02</v>
      </c>
    </row>
    <row r="32" spans="2:9">
      <c r="B32" s="28">
        <v>7.6999999999999999E-2</v>
      </c>
      <c r="C32" s="6" t="s">
        <v>2141</v>
      </c>
      <c r="D32" s="6" t="s">
        <v>2371</v>
      </c>
      <c r="E32" s="6" t="s">
        <v>2215</v>
      </c>
      <c r="F32" s="12">
        <v>8.14</v>
      </c>
      <c r="G32" s="6">
        <v>1250</v>
      </c>
      <c r="H32" s="13">
        <v>1232.23</v>
      </c>
      <c r="I32" s="14">
        <v>0.5</v>
      </c>
    </row>
    <row r="33" spans="2:9">
      <c r="B33" s="28">
        <v>8.9700000000000002E-2</v>
      </c>
      <c r="C33" s="6" t="s">
        <v>346</v>
      </c>
      <c r="D33" s="6" t="s">
        <v>2372</v>
      </c>
      <c r="E33" s="6" t="s">
        <v>341</v>
      </c>
      <c r="F33" s="12">
        <v>7.73</v>
      </c>
      <c r="G33" s="6">
        <v>50</v>
      </c>
      <c r="H33" s="13">
        <v>516.04999999999995</v>
      </c>
      <c r="I33" s="14">
        <v>0.21000000000000002</v>
      </c>
    </row>
    <row r="34" spans="2:9">
      <c r="B34" s="28">
        <v>8.3000000000000004E-2</v>
      </c>
      <c r="C34" s="6" t="s">
        <v>346</v>
      </c>
      <c r="D34" s="6" t="s">
        <v>2373</v>
      </c>
      <c r="E34" s="6" t="s">
        <v>341</v>
      </c>
      <c r="F34" s="12">
        <v>7.53</v>
      </c>
      <c r="G34" s="6">
        <v>10</v>
      </c>
      <c r="H34" s="13">
        <v>102.38</v>
      </c>
      <c r="I34" s="14">
        <v>0.04</v>
      </c>
    </row>
    <row r="35" spans="2:9" ht="9.5" thickBot="1">
      <c r="E35" s="16" t="s">
        <v>133</v>
      </c>
      <c r="H35" s="17">
        <v>112135.63</v>
      </c>
      <c r="I35" s="18">
        <v>45.5</v>
      </c>
    </row>
    <row r="36" spans="2:9" ht="16" thickTop="1">
      <c r="B36" s="74" t="s">
        <v>160</v>
      </c>
      <c r="C36" s="70"/>
      <c r="I36" s="14"/>
    </row>
    <row r="37" spans="2:9" ht="15.5">
      <c r="B37" s="69" t="s">
        <v>9</v>
      </c>
      <c r="C37" s="70"/>
      <c r="I37" s="14"/>
    </row>
    <row r="38" spans="2:9">
      <c r="B38" s="28">
        <v>7.5399999999999995E-2</v>
      </c>
      <c r="C38" s="6" t="s">
        <v>2374</v>
      </c>
      <c r="D38" s="6" t="s">
        <v>746</v>
      </c>
      <c r="E38" s="6" t="s">
        <v>163</v>
      </c>
      <c r="F38" s="12">
        <v>7.82</v>
      </c>
      <c r="G38" s="6">
        <v>24689300</v>
      </c>
      <c r="H38" s="13">
        <v>24466.58</v>
      </c>
      <c r="I38" s="14">
        <v>9.93</v>
      </c>
    </row>
    <row r="39" spans="2:9">
      <c r="B39" s="28">
        <v>6.9000000000000006E-2</v>
      </c>
      <c r="C39" s="6" t="s">
        <v>2375</v>
      </c>
      <c r="D39" s="6" t="s">
        <v>744</v>
      </c>
      <c r="E39" s="6" t="s">
        <v>163</v>
      </c>
      <c r="F39" s="12">
        <v>7.95</v>
      </c>
      <c r="G39" s="6">
        <v>20000000</v>
      </c>
      <c r="H39" s="13">
        <v>17802.240000000002</v>
      </c>
      <c r="I39" s="14">
        <v>7.22</v>
      </c>
    </row>
    <row r="40" spans="2:9">
      <c r="B40" s="28">
        <v>7.2400000000000006E-2</v>
      </c>
      <c r="C40" s="6" t="s">
        <v>741</v>
      </c>
      <c r="D40" s="6" t="s">
        <v>742</v>
      </c>
      <c r="E40" s="6" t="s">
        <v>163</v>
      </c>
      <c r="F40" s="12">
        <v>7.9</v>
      </c>
      <c r="G40" s="6">
        <v>12000000</v>
      </c>
      <c r="H40" s="13">
        <v>11296.97</v>
      </c>
      <c r="I40" s="14">
        <v>4.58</v>
      </c>
    </row>
    <row r="41" spans="2:9">
      <c r="B41" s="28">
        <v>7.2499999999999995E-2</v>
      </c>
      <c r="C41" s="6" t="s">
        <v>2376</v>
      </c>
      <c r="D41" s="6" t="s">
        <v>2377</v>
      </c>
      <c r="E41" s="6" t="s">
        <v>163</v>
      </c>
      <c r="F41" s="12">
        <v>7.92</v>
      </c>
      <c r="G41" s="6">
        <v>11500000</v>
      </c>
      <c r="H41" s="13">
        <v>10777.23</v>
      </c>
      <c r="I41" s="14">
        <v>4.37</v>
      </c>
    </row>
    <row r="42" spans="2:9">
      <c r="B42" s="28">
        <v>7.5600000000000001E-2</v>
      </c>
      <c r="C42" s="6" t="s">
        <v>1229</v>
      </c>
      <c r="D42" s="6" t="s">
        <v>1225</v>
      </c>
      <c r="E42" s="6" t="s">
        <v>163</v>
      </c>
      <c r="F42" s="12">
        <v>7.82</v>
      </c>
      <c r="G42" s="6">
        <v>10050000</v>
      </c>
      <c r="H42" s="13">
        <v>9973.07</v>
      </c>
      <c r="I42" s="14">
        <v>4.05</v>
      </c>
    </row>
    <row r="43" spans="2:9">
      <c r="B43" s="28">
        <v>7.6200000000000004E-2</v>
      </c>
      <c r="C43" s="6" t="s">
        <v>749</v>
      </c>
      <c r="D43" s="6" t="s">
        <v>750</v>
      </c>
      <c r="E43" s="6" t="s">
        <v>163</v>
      </c>
      <c r="F43" s="12">
        <v>8</v>
      </c>
      <c r="G43" s="6">
        <v>10000000</v>
      </c>
      <c r="H43" s="13">
        <v>9798.49</v>
      </c>
      <c r="I43" s="14">
        <v>3.9800000000000004</v>
      </c>
    </row>
    <row r="44" spans="2:9">
      <c r="B44" s="28">
        <v>7.6300000000000007E-2</v>
      </c>
      <c r="C44" s="6" t="s">
        <v>1029</v>
      </c>
      <c r="D44" s="6" t="s">
        <v>1030</v>
      </c>
      <c r="E44" s="6" t="s">
        <v>163</v>
      </c>
      <c r="F44" s="12">
        <v>7.77</v>
      </c>
      <c r="G44" s="6">
        <v>3850000</v>
      </c>
      <c r="H44" s="13">
        <v>3851.83</v>
      </c>
      <c r="I44" s="14">
        <v>1.56</v>
      </c>
    </row>
    <row r="45" spans="2:9">
      <c r="B45" s="28">
        <v>7.2999999999999995E-2</v>
      </c>
      <c r="C45" s="6" t="s">
        <v>754</v>
      </c>
      <c r="D45" s="6" t="s">
        <v>755</v>
      </c>
      <c r="E45" s="6" t="s">
        <v>163</v>
      </c>
      <c r="F45" s="12">
        <v>7.87</v>
      </c>
      <c r="G45" s="6">
        <v>2466667</v>
      </c>
      <c r="H45" s="13">
        <v>2348.4500000000003</v>
      </c>
      <c r="I45" s="14">
        <v>0.95</v>
      </c>
    </row>
    <row r="46" spans="2:9">
      <c r="B46" s="28">
        <v>7.3800000000000004E-2</v>
      </c>
      <c r="C46" s="6" t="s">
        <v>2378</v>
      </c>
      <c r="D46" s="6" t="s">
        <v>2379</v>
      </c>
      <c r="E46" s="6" t="s">
        <v>163</v>
      </c>
      <c r="F46" s="12">
        <v>8.0500000000000007</v>
      </c>
      <c r="G46" s="6">
        <v>1157400</v>
      </c>
      <c r="H46" s="13">
        <v>1091.19</v>
      </c>
      <c r="I46" s="14">
        <v>0.44</v>
      </c>
    </row>
    <row r="47" spans="2:9">
      <c r="B47" s="28">
        <v>7.4200000000000002E-2</v>
      </c>
      <c r="C47" s="6" t="s">
        <v>1216</v>
      </c>
      <c r="D47" s="6" t="s">
        <v>2380</v>
      </c>
      <c r="E47" s="6" t="s">
        <v>163</v>
      </c>
      <c r="F47" s="12">
        <v>7.77</v>
      </c>
      <c r="G47" s="6">
        <v>579000</v>
      </c>
      <c r="H47" s="13">
        <v>571.55000000000007</v>
      </c>
      <c r="I47" s="14">
        <v>0.22999999999999998</v>
      </c>
    </row>
    <row r="48" spans="2:9">
      <c r="B48" s="28">
        <v>6.5299999999999997E-2</v>
      </c>
      <c r="C48" s="6" t="s">
        <v>306</v>
      </c>
      <c r="D48" s="6" t="s">
        <v>321</v>
      </c>
      <c r="E48" s="6" t="s">
        <v>163</v>
      </c>
      <c r="F48" s="12">
        <v>7.46</v>
      </c>
      <c r="G48" s="6">
        <v>80680</v>
      </c>
      <c r="H48" s="13">
        <v>78.14</v>
      </c>
      <c r="I48" s="14">
        <v>3.0000000000000002E-2</v>
      </c>
    </row>
    <row r="49" spans="1:9">
      <c r="B49" s="28">
        <v>6.5199999999999994E-2</v>
      </c>
      <c r="C49" s="6" t="s">
        <v>2381</v>
      </c>
      <c r="D49" s="6" t="s">
        <v>2382</v>
      </c>
      <c r="E49" s="6" t="s">
        <v>163</v>
      </c>
      <c r="F49" s="12">
        <v>7.3</v>
      </c>
      <c r="G49" s="6">
        <v>55500</v>
      </c>
      <c r="H49" s="13">
        <v>54.07</v>
      </c>
      <c r="I49" s="14">
        <v>0.02</v>
      </c>
    </row>
    <row r="50" spans="1:9">
      <c r="B50" s="28">
        <v>6.6199999999999995E-2</v>
      </c>
      <c r="C50" s="6" t="s">
        <v>303</v>
      </c>
      <c r="D50" s="6" t="s">
        <v>304</v>
      </c>
      <c r="E50" s="6" t="s">
        <v>163</v>
      </c>
      <c r="F50" s="12">
        <v>7.35</v>
      </c>
      <c r="G50" s="6">
        <v>31500</v>
      </c>
      <c r="H50" s="13">
        <v>30.75</v>
      </c>
      <c r="I50" s="14">
        <v>0.01</v>
      </c>
    </row>
    <row r="51" spans="1:9">
      <c r="B51" s="28">
        <v>6.6699999999999995E-2</v>
      </c>
      <c r="C51" s="6" t="s">
        <v>774</v>
      </c>
      <c r="D51" s="6" t="s">
        <v>775</v>
      </c>
      <c r="E51" s="6" t="s">
        <v>163</v>
      </c>
      <c r="F51" s="12">
        <v>7.85</v>
      </c>
      <c r="G51" s="6">
        <v>150</v>
      </c>
      <c r="H51" s="13">
        <v>0.13</v>
      </c>
      <c r="I51" s="29" t="s">
        <v>237</v>
      </c>
    </row>
    <row r="52" spans="1:9" ht="9.5" thickBot="1">
      <c r="E52" s="16" t="s">
        <v>133</v>
      </c>
      <c r="H52" s="17">
        <v>92140.69</v>
      </c>
      <c r="I52" s="18">
        <v>37.369999999999997</v>
      </c>
    </row>
    <row r="53" spans="1:9" ht="9.5" thickTop="1">
      <c r="I53" s="14"/>
    </row>
    <row r="54" spans="1:9" ht="15.5">
      <c r="A54" s="69" t="s">
        <v>538</v>
      </c>
      <c r="B54" s="70"/>
      <c r="C54" s="70"/>
      <c r="I54" s="14"/>
    </row>
    <row r="55" spans="1:9" ht="15.5">
      <c r="B55" s="74" t="s">
        <v>539</v>
      </c>
      <c r="C55" s="70"/>
      <c r="I55" s="14"/>
    </row>
    <row r="56" spans="1:9" ht="15.5">
      <c r="B56" s="69" t="s">
        <v>540</v>
      </c>
      <c r="C56" s="70"/>
      <c r="I56" s="14"/>
    </row>
    <row r="57" spans="1:9">
      <c r="B57" s="15" t="s">
        <v>541</v>
      </c>
      <c r="C57" s="6" t="s">
        <v>542</v>
      </c>
      <c r="D57" s="6" t="s">
        <v>1056</v>
      </c>
      <c r="E57" s="6" t="s">
        <v>544</v>
      </c>
      <c r="F57" s="12">
        <v>7.2</v>
      </c>
      <c r="G57" s="6">
        <v>10000</v>
      </c>
      <c r="H57" s="13">
        <v>9437.77</v>
      </c>
      <c r="I57" s="14">
        <v>3.83</v>
      </c>
    </row>
    <row r="58" spans="1:9" ht="9.5" thickBot="1">
      <c r="E58" s="16" t="s">
        <v>133</v>
      </c>
      <c r="H58" s="17">
        <v>9437.77</v>
      </c>
      <c r="I58" s="18">
        <v>3.83</v>
      </c>
    </row>
    <row r="59" spans="1:9" ht="9.5" thickTop="1">
      <c r="I59" s="14"/>
    </row>
    <row r="60" spans="1:9" ht="15.5">
      <c r="A60" s="69" t="s">
        <v>1058</v>
      </c>
      <c r="B60" s="70"/>
      <c r="C60" s="70"/>
      <c r="I60" s="14"/>
    </row>
    <row r="61" spans="1:9" ht="15.5">
      <c r="B61" s="69" t="s">
        <v>540</v>
      </c>
      <c r="C61" s="70"/>
      <c r="I61" s="14"/>
    </row>
    <row r="62" spans="1:9">
      <c r="B62" s="15" t="s">
        <v>10</v>
      </c>
      <c r="C62" s="6" t="s">
        <v>1059</v>
      </c>
      <c r="D62" s="6" t="s">
        <v>1060</v>
      </c>
      <c r="E62" s="6" t="s">
        <v>1058</v>
      </c>
      <c r="G62" s="6">
        <v>7442.183</v>
      </c>
      <c r="H62" s="13">
        <v>870.2</v>
      </c>
      <c r="I62" s="14">
        <v>0.35000000000000003</v>
      </c>
    </row>
    <row r="63" spans="1:9" ht="9.5" thickBot="1">
      <c r="E63" s="16" t="s">
        <v>133</v>
      </c>
      <c r="H63" s="25">
        <v>870.2</v>
      </c>
      <c r="I63" s="26">
        <v>0.35</v>
      </c>
    </row>
    <row r="64" spans="1:9" ht="9.5" thickTop="1">
      <c r="I64" s="14"/>
    </row>
    <row r="65" spans="1:9">
      <c r="I65" s="14"/>
    </row>
    <row r="66" spans="1:9">
      <c r="C66" s="6" t="s">
        <v>152</v>
      </c>
      <c r="E66" s="6" t="s">
        <v>10</v>
      </c>
      <c r="F66" s="12">
        <v>6.03</v>
      </c>
      <c r="H66" s="13">
        <v>3109.4900000000002</v>
      </c>
      <c r="I66" s="14">
        <v>1.26</v>
      </c>
    </row>
    <row r="67" spans="1:9">
      <c r="I67" s="14"/>
    </row>
    <row r="68" spans="1:9">
      <c r="A68" s="11" t="s">
        <v>134</v>
      </c>
      <c r="H68" s="19">
        <v>4073.2</v>
      </c>
      <c r="I68" s="20">
        <v>1.66</v>
      </c>
    </row>
    <row r="69" spans="1:9">
      <c r="I69" s="14"/>
    </row>
    <row r="70" spans="1:9" ht="9.5" thickBot="1">
      <c r="E70" s="16" t="s">
        <v>135</v>
      </c>
      <c r="H70" s="17">
        <v>246487.43</v>
      </c>
      <c r="I70" s="18">
        <v>100</v>
      </c>
    </row>
    <row r="71" spans="1:9" ht="9.5" thickTop="1">
      <c r="I71" s="14"/>
    </row>
    <row r="72" spans="1:9">
      <c r="A72" s="16" t="s">
        <v>136</v>
      </c>
      <c r="I72" s="14"/>
    </row>
    <row r="73" spans="1:9">
      <c r="A73" s="6">
        <v>1</v>
      </c>
      <c r="B73" s="6" t="s">
        <v>137</v>
      </c>
      <c r="I73" s="14"/>
    </row>
    <row r="74" spans="1:9">
      <c r="I74" s="14"/>
    </row>
    <row r="75" spans="1:9">
      <c r="A75" s="6">
        <v>2</v>
      </c>
      <c r="B75" s="6" t="s">
        <v>239</v>
      </c>
      <c r="I75" s="14"/>
    </row>
    <row r="76" spans="1:9">
      <c r="I76" s="14"/>
    </row>
    <row r="77" spans="1:9">
      <c r="C77" s="6" t="s">
        <v>240</v>
      </c>
      <c r="D77" s="12">
        <v>7.9</v>
      </c>
      <c r="I77" s="14"/>
    </row>
    <row r="78" spans="1:9">
      <c r="C78" s="6" t="s">
        <v>241</v>
      </c>
      <c r="D78" s="6" t="s">
        <v>2383</v>
      </c>
      <c r="I78" s="14"/>
    </row>
    <row r="79" spans="1:9">
      <c r="C79" s="6" t="s">
        <v>243</v>
      </c>
      <c r="D79" s="6" t="s">
        <v>2384</v>
      </c>
      <c r="I79" s="14"/>
    </row>
    <row r="80" spans="1:9">
      <c r="C80" s="6" t="s">
        <v>245</v>
      </c>
      <c r="I80" s="14"/>
    </row>
    <row r="81" spans="1:9">
      <c r="I81" s="14"/>
    </row>
    <row r="82" spans="1:9">
      <c r="A82" s="6">
        <v>3</v>
      </c>
      <c r="B82" s="21" t="s">
        <v>139</v>
      </c>
      <c r="C82" s="22"/>
      <c r="I82" s="14"/>
    </row>
    <row r="83" spans="1:9">
      <c r="B83" s="22"/>
      <c r="C83" s="22"/>
      <c r="I83" s="14"/>
    </row>
    <row r="84" spans="1:9">
      <c r="B84" s="22"/>
      <c r="C84" s="27" t="s">
        <v>140</v>
      </c>
      <c r="I84" s="14"/>
    </row>
    <row r="85" spans="1:9">
      <c r="B85" s="22"/>
      <c r="C85" s="27" t="s">
        <v>141</v>
      </c>
      <c r="D85" s="16" t="s">
        <v>142</v>
      </c>
      <c r="E85" s="16" t="s">
        <v>143</v>
      </c>
      <c r="I85" s="14"/>
    </row>
    <row r="86" spans="1:9">
      <c r="B86" s="22"/>
      <c r="C86" s="22" t="s">
        <v>2385</v>
      </c>
      <c r="D86" s="6">
        <v>42.052100000000003</v>
      </c>
      <c r="E86" s="6">
        <v>41.612200000000001</v>
      </c>
      <c r="I86" s="14"/>
    </row>
    <row r="87" spans="1:9">
      <c r="B87" s="22"/>
      <c r="C87" s="22" t="s">
        <v>2386</v>
      </c>
      <c r="D87" s="6">
        <v>14.7584</v>
      </c>
      <c r="E87" s="6">
        <v>14.604100000000001</v>
      </c>
      <c r="I87" s="14"/>
    </row>
    <row r="88" spans="1:9">
      <c r="B88" s="22"/>
      <c r="C88" s="22" t="s">
        <v>2387</v>
      </c>
      <c r="D88" s="6">
        <v>38.360399999999998</v>
      </c>
      <c r="E88" s="6">
        <v>37.934400000000004</v>
      </c>
      <c r="I88" s="14"/>
    </row>
    <row r="89" spans="1:9">
      <c r="B89" s="22"/>
      <c r="C89" s="22" t="s">
        <v>2388</v>
      </c>
      <c r="D89" s="6">
        <v>14.452100000000002</v>
      </c>
      <c r="E89" s="6">
        <v>14.291600000000001</v>
      </c>
      <c r="I89" s="14"/>
    </row>
    <row r="90" spans="1:9">
      <c r="I90" s="14"/>
    </row>
    <row r="91" spans="1:9">
      <c r="A91" s="6">
        <v>4</v>
      </c>
      <c r="B91" s="6" t="s">
        <v>1254</v>
      </c>
      <c r="I91" s="14"/>
    </row>
    <row r="92" spans="1:9">
      <c r="I92" s="14"/>
    </row>
    <row r="93" spans="1:9">
      <c r="A93" s="6">
        <v>5</v>
      </c>
      <c r="B93" s="6" t="s">
        <v>2389</v>
      </c>
      <c r="I93" s="14"/>
    </row>
    <row r="94" spans="1:9">
      <c r="I94" s="14"/>
    </row>
    <row r="95" spans="1:9" ht="15.5">
      <c r="A95" s="33">
        <v>6</v>
      </c>
      <c r="B95" s="71" t="s">
        <v>2390</v>
      </c>
      <c r="C95" s="72"/>
      <c r="D95" s="72"/>
      <c r="E95" s="72"/>
      <c r="F95" s="72"/>
      <c r="G95" s="72"/>
      <c r="H95" s="72"/>
      <c r="I95" s="73"/>
    </row>
    <row r="96" spans="1:9">
      <c r="I96" s="14"/>
    </row>
    <row r="97" spans="1:9" ht="15.5">
      <c r="A97" s="33">
        <v>7</v>
      </c>
      <c r="B97" s="71" t="s">
        <v>2391</v>
      </c>
      <c r="C97" s="72"/>
      <c r="D97" s="72"/>
      <c r="E97" s="72"/>
      <c r="F97" s="72"/>
      <c r="G97" s="72"/>
      <c r="H97" s="72"/>
      <c r="I97" s="73"/>
    </row>
    <row r="98" spans="1:9">
      <c r="I98" s="14"/>
    </row>
    <row r="99" spans="1:9">
      <c r="A99" s="77">
        <v>8</v>
      </c>
      <c r="B99" s="78" t="s">
        <v>1264</v>
      </c>
      <c r="C99" s="78"/>
      <c r="D99" s="78"/>
      <c r="E99" s="78"/>
      <c r="F99" s="78"/>
      <c r="G99" s="78"/>
      <c r="H99" s="78"/>
      <c r="I99" s="79"/>
    </row>
    <row r="100" spans="1:9">
      <c r="A100" s="77"/>
      <c r="B100" s="78"/>
      <c r="C100" s="78"/>
      <c r="D100" s="78"/>
      <c r="E100" s="78"/>
      <c r="F100" s="78"/>
      <c r="G100" s="78"/>
      <c r="H100" s="78"/>
      <c r="I100" s="79"/>
    </row>
    <row r="101" spans="1:9">
      <c r="A101" s="77"/>
      <c r="B101" s="78"/>
      <c r="C101" s="78"/>
      <c r="D101" s="78"/>
      <c r="E101" s="78"/>
      <c r="F101" s="78"/>
      <c r="G101" s="78"/>
      <c r="H101" s="78"/>
      <c r="I101" s="79"/>
    </row>
    <row r="102" spans="1:9" ht="6.5" customHeight="1">
      <c r="A102" s="77"/>
      <c r="B102" s="78"/>
      <c r="C102" s="78"/>
      <c r="D102" s="78"/>
      <c r="E102" s="78"/>
      <c r="F102" s="78"/>
      <c r="G102" s="78"/>
      <c r="H102" s="78"/>
      <c r="I102" s="79"/>
    </row>
    <row r="103" spans="1:9" hidden="1">
      <c r="A103" s="77"/>
      <c r="B103" s="78"/>
      <c r="C103" s="78"/>
      <c r="D103" s="78"/>
      <c r="E103" s="78"/>
      <c r="F103" s="78"/>
      <c r="G103" s="78"/>
      <c r="H103" s="78"/>
      <c r="I103" s="79"/>
    </row>
    <row r="104" spans="1:9" hidden="1">
      <c r="A104" s="77"/>
      <c r="B104" s="78"/>
      <c r="C104" s="78"/>
      <c r="D104" s="78"/>
      <c r="E104" s="78"/>
      <c r="F104" s="78"/>
      <c r="G104" s="78"/>
      <c r="H104" s="78"/>
      <c r="I104" s="79"/>
    </row>
    <row r="105" spans="1:9">
      <c r="A105" s="22"/>
      <c r="B105" s="22"/>
      <c r="C105" s="22"/>
      <c r="D105" s="22"/>
      <c r="E105" s="22"/>
      <c r="F105" s="52"/>
      <c r="G105" s="22"/>
      <c r="H105" s="53"/>
      <c r="I105" s="54"/>
    </row>
    <row r="106" spans="1:9">
      <c r="A106" s="22">
        <v>9</v>
      </c>
      <c r="B106" s="44" t="s">
        <v>1905</v>
      </c>
      <c r="C106" s="22"/>
      <c r="D106" s="22"/>
      <c r="E106" s="22"/>
      <c r="F106" s="52"/>
      <c r="G106" s="22"/>
      <c r="H106" s="53"/>
      <c r="I106" s="54"/>
    </row>
    <row r="107" spans="1:9">
      <c r="I107" s="14"/>
    </row>
    <row r="108" spans="1:9">
      <c r="A108" s="22">
        <v>10</v>
      </c>
      <c r="B108" s="34" t="s">
        <v>251</v>
      </c>
      <c r="C108" s="22"/>
      <c r="I108" s="14"/>
    </row>
    <row r="109" spans="1:9">
      <c r="I109" s="14"/>
    </row>
    <row r="110" spans="1:9">
      <c r="A110" s="6">
        <v>11</v>
      </c>
      <c r="B110" s="6" t="s">
        <v>392</v>
      </c>
      <c r="I110" s="14"/>
    </row>
    <row r="111" spans="1:9">
      <c r="B111" s="6" t="s">
        <v>393</v>
      </c>
      <c r="I111" s="14"/>
    </row>
    <row r="112" spans="1:9">
      <c r="B112" s="6" t="s">
        <v>394</v>
      </c>
      <c r="I112" s="14"/>
    </row>
    <row r="113" spans="1:9">
      <c r="I113" s="14"/>
    </row>
    <row r="114" spans="1:9" ht="20" customHeight="1">
      <c r="A114" s="6">
        <v>12</v>
      </c>
      <c r="B114" s="71" t="s">
        <v>148</v>
      </c>
      <c r="C114" s="72"/>
      <c r="D114" s="72"/>
      <c r="E114" s="72"/>
      <c r="F114" s="72"/>
      <c r="G114" s="72"/>
      <c r="H114" s="72"/>
      <c r="I114" s="73"/>
    </row>
    <row r="115" spans="1:9">
      <c r="A115" s="2"/>
      <c r="B115" s="1"/>
      <c r="C115" s="1"/>
      <c r="D115" s="1"/>
      <c r="E115" s="1"/>
      <c r="F115" s="3"/>
      <c r="G115" s="1"/>
      <c r="H115" s="4"/>
      <c r="I115" s="3"/>
    </row>
    <row r="116" spans="1:9">
      <c r="A116" s="24" t="s">
        <v>149</v>
      </c>
      <c r="B116" s="21"/>
      <c r="C116" s="21"/>
      <c r="D116" s="21"/>
    </row>
    <row r="117" spans="1:9">
      <c r="A117" s="21"/>
      <c r="B117" s="21"/>
      <c r="C117" s="21"/>
      <c r="D117" s="21"/>
    </row>
    <row r="118" spans="1:9">
      <c r="A118" s="21"/>
      <c r="B118" s="21"/>
      <c r="C118" s="21"/>
      <c r="D118" s="21"/>
    </row>
    <row r="119" spans="1:9">
      <c r="A119" s="21"/>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4" t="s">
        <v>2392</v>
      </c>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2"/>
      <c r="B151" s="22"/>
      <c r="C151" s="22"/>
      <c r="D151" s="22"/>
    </row>
    <row r="152" spans="1:4">
      <c r="A152" s="22"/>
      <c r="B152" s="22"/>
      <c r="C152" s="22"/>
      <c r="D152" s="22"/>
    </row>
    <row r="153" spans="1:4">
      <c r="A153" s="22"/>
      <c r="B153" s="22"/>
      <c r="C153" s="22"/>
      <c r="D153" s="22"/>
    </row>
    <row r="154" spans="1:4">
      <c r="A154" s="22"/>
      <c r="B154" s="22"/>
      <c r="C154" s="22"/>
      <c r="D154" s="22"/>
    </row>
  </sheetData>
  <mergeCells count="20">
    <mergeCell ref="B55:C55"/>
    <mergeCell ref="A2:C2"/>
    <mergeCell ref="A3:C3"/>
    <mergeCell ref="B4:C4"/>
    <mergeCell ref="B10:C10"/>
    <mergeCell ref="B11:C11"/>
    <mergeCell ref="A16:C16"/>
    <mergeCell ref="B17:C17"/>
    <mergeCell ref="B18:C18"/>
    <mergeCell ref="B36:C36"/>
    <mergeCell ref="B37:C37"/>
    <mergeCell ref="A54:C54"/>
    <mergeCell ref="B114:I114"/>
    <mergeCell ref="B56:C56"/>
    <mergeCell ref="A60:C60"/>
    <mergeCell ref="B61:C61"/>
    <mergeCell ref="B95:I95"/>
    <mergeCell ref="B97:I97"/>
    <mergeCell ref="A99:A104"/>
    <mergeCell ref="B99:I104"/>
  </mergeCells>
  <pageMargins left="0.7" right="0.7" top="0.75" bottom="0.75" header="0.3" footer="0.3"/>
  <pageSetup paperSize="0" orientation="portrait" horizontalDpi="0" verticalDpi="0" copies="0"/>
  <drawing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CFB9A-4C84-41A6-936E-149D67D4F0EC}">
  <dimension ref="A1:I30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2205</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7.8E-2</v>
      </c>
      <c r="C6" s="6" t="s">
        <v>2206</v>
      </c>
      <c r="D6" s="6" t="s">
        <v>587</v>
      </c>
      <c r="E6" s="6" t="s">
        <v>485</v>
      </c>
      <c r="F6" s="12">
        <v>7.53</v>
      </c>
      <c r="G6" s="6">
        <v>57500</v>
      </c>
      <c r="H6" s="13">
        <v>57626.73</v>
      </c>
      <c r="I6" s="14">
        <v>3.8400000000000003</v>
      </c>
    </row>
    <row r="7" spans="1:9">
      <c r="B7" s="28">
        <v>7.9899999999999999E-2</v>
      </c>
      <c r="C7" s="6" t="s">
        <v>2207</v>
      </c>
      <c r="D7" s="6" t="s">
        <v>2208</v>
      </c>
      <c r="E7" s="6" t="s">
        <v>1866</v>
      </c>
      <c r="F7" s="12">
        <v>7.73</v>
      </c>
      <c r="G7" s="6">
        <v>30000</v>
      </c>
      <c r="H7" s="13">
        <v>30062.25</v>
      </c>
      <c r="I7" s="14">
        <v>2.0099999999999998</v>
      </c>
    </row>
    <row r="8" spans="1:9">
      <c r="B8" s="28">
        <v>9.4E-2</v>
      </c>
      <c r="C8" s="6" t="s">
        <v>2209</v>
      </c>
      <c r="D8" s="6" t="s">
        <v>2210</v>
      </c>
      <c r="E8" s="6" t="s">
        <v>1824</v>
      </c>
      <c r="F8" s="12">
        <v>9.1</v>
      </c>
      <c r="G8" s="6">
        <v>20000</v>
      </c>
      <c r="H8" s="13">
        <v>20038.18</v>
      </c>
      <c r="I8" s="14">
        <v>1.34</v>
      </c>
    </row>
    <row r="9" spans="1:9">
      <c r="B9" s="28">
        <v>7.4399999999999994E-2</v>
      </c>
      <c r="C9" s="6" t="s">
        <v>2206</v>
      </c>
      <c r="D9" s="6" t="s">
        <v>1100</v>
      </c>
      <c r="E9" s="6" t="s">
        <v>341</v>
      </c>
      <c r="F9" s="12">
        <v>7.52</v>
      </c>
      <c r="G9" s="6">
        <v>20000</v>
      </c>
      <c r="H9" s="13">
        <v>19968.72</v>
      </c>
      <c r="I9" s="14">
        <v>1.33</v>
      </c>
    </row>
    <row r="10" spans="1:9">
      <c r="B10" s="28">
        <v>7.6499999999999999E-2</v>
      </c>
      <c r="C10" s="6" t="s">
        <v>2211</v>
      </c>
      <c r="D10" s="6" t="s">
        <v>2212</v>
      </c>
      <c r="E10" s="6" t="s">
        <v>341</v>
      </c>
      <c r="F10" s="12">
        <v>7.95</v>
      </c>
      <c r="G10" s="6">
        <v>20000</v>
      </c>
      <c r="H10" s="13">
        <v>19939.400000000001</v>
      </c>
      <c r="I10" s="14">
        <v>1.33</v>
      </c>
    </row>
    <row r="11" spans="1:9">
      <c r="B11" s="28">
        <v>7.4499999999999997E-2</v>
      </c>
      <c r="C11" s="6" t="s">
        <v>2213</v>
      </c>
      <c r="D11" s="6" t="s">
        <v>2214</v>
      </c>
      <c r="E11" s="6" t="s">
        <v>2215</v>
      </c>
      <c r="F11" s="12">
        <v>7.9</v>
      </c>
      <c r="G11" s="6">
        <v>20000</v>
      </c>
      <c r="H11" s="13">
        <v>19845.18</v>
      </c>
      <c r="I11" s="14">
        <v>1.32</v>
      </c>
    </row>
    <row r="12" spans="1:9">
      <c r="B12" s="28">
        <v>7.2999999999999995E-2</v>
      </c>
      <c r="C12" s="6" t="s">
        <v>2216</v>
      </c>
      <c r="D12" s="6" t="s">
        <v>2217</v>
      </c>
      <c r="E12" s="6" t="s">
        <v>341</v>
      </c>
      <c r="F12" s="12">
        <v>7.99</v>
      </c>
      <c r="G12" s="6">
        <v>1980</v>
      </c>
      <c r="H12" s="13">
        <v>19581.939999999999</v>
      </c>
      <c r="I12" s="14">
        <v>1.31</v>
      </c>
    </row>
    <row r="13" spans="1:9">
      <c r="B13" s="28">
        <v>8.2000000000000003E-2</v>
      </c>
      <c r="C13" s="6" t="s">
        <v>2218</v>
      </c>
      <c r="D13" s="6" t="s">
        <v>2219</v>
      </c>
      <c r="E13" s="6" t="s">
        <v>1830</v>
      </c>
      <c r="F13" s="12">
        <v>8.7100000000000009</v>
      </c>
      <c r="G13" s="6">
        <v>19000</v>
      </c>
      <c r="H13" s="13">
        <v>18888.09</v>
      </c>
      <c r="I13" s="14">
        <v>1.26</v>
      </c>
    </row>
    <row r="14" spans="1:9">
      <c r="B14" s="28">
        <v>9.1499999999999998E-2</v>
      </c>
      <c r="C14" s="6" t="s">
        <v>2220</v>
      </c>
      <c r="D14" s="6" t="s">
        <v>2221</v>
      </c>
      <c r="E14" s="6" t="s">
        <v>1844</v>
      </c>
      <c r="F14" s="12">
        <v>8.77</v>
      </c>
      <c r="G14" s="6">
        <v>17500</v>
      </c>
      <c r="H14" s="13">
        <v>17563.09</v>
      </c>
      <c r="I14" s="14">
        <v>1.17</v>
      </c>
    </row>
    <row r="15" spans="1:9">
      <c r="B15" s="28">
        <v>7.8700000000000006E-2</v>
      </c>
      <c r="C15" s="6" t="s">
        <v>1101</v>
      </c>
      <c r="D15" s="6" t="s">
        <v>535</v>
      </c>
      <c r="E15" s="6" t="s">
        <v>341</v>
      </c>
      <c r="F15" s="12">
        <v>7.6</v>
      </c>
      <c r="G15" s="6">
        <v>15000</v>
      </c>
      <c r="H15" s="13">
        <v>14994.27</v>
      </c>
      <c r="I15" s="14">
        <v>1</v>
      </c>
    </row>
    <row r="16" spans="1:9">
      <c r="B16" s="28">
        <v>8.7999999999999995E-2</v>
      </c>
      <c r="C16" s="6" t="s">
        <v>2222</v>
      </c>
      <c r="D16" s="6" t="s">
        <v>2223</v>
      </c>
      <c r="E16" s="6" t="s">
        <v>1824</v>
      </c>
      <c r="F16" s="12">
        <v>8.99</v>
      </c>
      <c r="G16" s="6">
        <v>15000</v>
      </c>
      <c r="H16" s="13">
        <v>14948</v>
      </c>
      <c r="I16" s="14">
        <v>1</v>
      </c>
    </row>
    <row r="17" spans="2:9">
      <c r="B17" s="28">
        <v>8.9499999999999996E-2</v>
      </c>
      <c r="C17" s="6" t="s">
        <v>2224</v>
      </c>
      <c r="D17" s="6" t="s">
        <v>2225</v>
      </c>
      <c r="E17" s="6" t="s">
        <v>1833</v>
      </c>
      <c r="F17" s="12">
        <v>9.15</v>
      </c>
      <c r="G17" s="6">
        <v>15000</v>
      </c>
      <c r="H17" s="13">
        <v>14943.18</v>
      </c>
      <c r="I17" s="14">
        <v>1</v>
      </c>
    </row>
    <row r="18" spans="2:9">
      <c r="B18" s="28">
        <v>6.4000000000000001E-2</v>
      </c>
      <c r="C18" s="6" t="s">
        <v>1184</v>
      </c>
      <c r="D18" s="6" t="s">
        <v>2226</v>
      </c>
      <c r="E18" s="6" t="s">
        <v>341</v>
      </c>
      <c r="F18" s="12">
        <v>7.6</v>
      </c>
      <c r="G18" s="6">
        <v>1500</v>
      </c>
      <c r="H18" s="13">
        <v>14896.79</v>
      </c>
      <c r="I18" s="14">
        <v>0.9900000000000001</v>
      </c>
    </row>
    <row r="19" spans="2:9">
      <c r="B19" s="28">
        <v>7.4399999999999994E-2</v>
      </c>
      <c r="C19" s="6" t="s">
        <v>1126</v>
      </c>
      <c r="D19" s="6" t="s">
        <v>504</v>
      </c>
      <c r="E19" s="6" t="s">
        <v>341</v>
      </c>
      <c r="F19" s="12">
        <v>7.52</v>
      </c>
      <c r="G19" s="6">
        <v>14000</v>
      </c>
      <c r="H19" s="13">
        <v>13976.79</v>
      </c>
      <c r="I19" s="14">
        <v>0.93</v>
      </c>
    </row>
    <row r="20" spans="2:9">
      <c r="B20" s="28">
        <v>7.9699999999999993E-2</v>
      </c>
      <c r="C20" s="6" t="s">
        <v>2207</v>
      </c>
      <c r="D20" s="6" t="s">
        <v>2227</v>
      </c>
      <c r="E20" s="6" t="s">
        <v>1866</v>
      </c>
      <c r="F20" s="12">
        <v>7.9</v>
      </c>
      <c r="G20" s="6">
        <v>12500</v>
      </c>
      <c r="H20" s="13">
        <v>12542.53</v>
      </c>
      <c r="I20" s="14">
        <v>0.84000000000000008</v>
      </c>
    </row>
    <row r="21" spans="2:9">
      <c r="B21" s="28">
        <v>8.7800000000000003E-2</v>
      </c>
      <c r="C21" s="6" t="s">
        <v>2228</v>
      </c>
      <c r="D21" s="6" t="s">
        <v>2229</v>
      </c>
      <c r="E21" s="6" t="s">
        <v>1866</v>
      </c>
      <c r="F21" s="12">
        <v>8.1999999999999904</v>
      </c>
      <c r="G21" s="6">
        <v>10000</v>
      </c>
      <c r="H21" s="13">
        <v>10056.469999999999</v>
      </c>
      <c r="I21" s="14">
        <v>0.67</v>
      </c>
    </row>
    <row r="22" spans="2:9">
      <c r="B22" s="28">
        <v>8.4500000000000006E-2</v>
      </c>
      <c r="C22" s="6" t="s">
        <v>2230</v>
      </c>
      <c r="D22" s="6" t="s">
        <v>2231</v>
      </c>
      <c r="E22" s="6" t="s">
        <v>455</v>
      </c>
      <c r="F22" s="12">
        <v>8.1</v>
      </c>
      <c r="G22" s="6">
        <v>10000</v>
      </c>
      <c r="H22" s="13">
        <v>10004.370000000001</v>
      </c>
      <c r="I22" s="14">
        <v>0.67</v>
      </c>
    </row>
    <row r="23" spans="2:9">
      <c r="B23" s="28">
        <v>8.7499999999999994E-2</v>
      </c>
      <c r="C23" s="6" t="s">
        <v>2222</v>
      </c>
      <c r="D23" s="6" t="s">
        <v>2232</v>
      </c>
      <c r="E23" s="6" t="s">
        <v>1824</v>
      </c>
      <c r="F23" s="12">
        <v>8.9600000000000009</v>
      </c>
      <c r="G23" s="6">
        <v>10000</v>
      </c>
      <c r="H23" s="13">
        <v>9962.77</v>
      </c>
      <c r="I23" s="14">
        <v>0.66</v>
      </c>
    </row>
    <row r="24" spans="2:9">
      <c r="B24" s="28">
        <v>7.0499999999999993E-2</v>
      </c>
      <c r="C24" s="6" t="s">
        <v>1124</v>
      </c>
      <c r="D24" s="6" t="s">
        <v>2233</v>
      </c>
      <c r="E24" s="6" t="s">
        <v>341</v>
      </c>
      <c r="F24" s="12">
        <v>8.08</v>
      </c>
      <c r="G24" s="6">
        <v>1000</v>
      </c>
      <c r="H24" s="13">
        <v>9957.9600000000009</v>
      </c>
      <c r="I24" s="14">
        <v>0.66</v>
      </c>
    </row>
    <row r="25" spans="2:9">
      <c r="B25" s="28">
        <v>7.2999999999999995E-2</v>
      </c>
      <c r="C25" s="6" t="s">
        <v>1135</v>
      </c>
      <c r="D25" s="6" t="s">
        <v>2234</v>
      </c>
      <c r="E25" s="6" t="s">
        <v>341</v>
      </c>
      <c r="F25" s="12">
        <v>7.69</v>
      </c>
      <c r="G25" s="6">
        <v>10000</v>
      </c>
      <c r="H25" s="13">
        <v>9932.380000000001</v>
      </c>
      <c r="I25" s="14">
        <v>0.66</v>
      </c>
    </row>
    <row r="26" spans="2:9">
      <c r="B26" s="28">
        <v>6.9199999999999998E-2</v>
      </c>
      <c r="C26" s="6" t="s">
        <v>2235</v>
      </c>
      <c r="D26" s="6" t="s">
        <v>2236</v>
      </c>
      <c r="E26" s="6" t="s">
        <v>341</v>
      </c>
      <c r="F26" s="12">
        <v>7.44</v>
      </c>
      <c r="G26" s="6">
        <v>10000</v>
      </c>
      <c r="H26" s="13">
        <v>9908.64</v>
      </c>
      <c r="I26" s="14">
        <v>0.66</v>
      </c>
    </row>
    <row r="27" spans="2:9">
      <c r="B27" s="28">
        <v>8.6499999999999994E-2</v>
      </c>
      <c r="C27" s="6" t="s">
        <v>2237</v>
      </c>
      <c r="D27" s="6" t="s">
        <v>2238</v>
      </c>
      <c r="E27" s="6" t="s">
        <v>341</v>
      </c>
      <c r="F27" s="12">
        <v>7.99</v>
      </c>
      <c r="G27" s="6">
        <v>7500</v>
      </c>
      <c r="H27" s="13">
        <v>7565.6</v>
      </c>
      <c r="I27" s="14">
        <v>0.5</v>
      </c>
    </row>
    <row r="28" spans="2:9">
      <c r="B28" s="28">
        <v>7.8799999999999995E-2</v>
      </c>
      <c r="C28" s="6" t="s">
        <v>2228</v>
      </c>
      <c r="D28" s="6" t="s">
        <v>2239</v>
      </c>
      <c r="E28" s="6" t="s">
        <v>1866</v>
      </c>
      <c r="F28" s="12">
        <v>8.33</v>
      </c>
      <c r="G28" s="6">
        <v>7500</v>
      </c>
      <c r="H28" s="13">
        <v>7418.21</v>
      </c>
      <c r="I28" s="14">
        <v>0.49</v>
      </c>
    </row>
    <row r="29" spans="2:9">
      <c r="B29" s="28">
        <v>7.4999999999999997E-2</v>
      </c>
      <c r="C29" s="6" t="s">
        <v>2206</v>
      </c>
      <c r="D29" s="6" t="s">
        <v>534</v>
      </c>
      <c r="E29" s="6" t="s">
        <v>341</v>
      </c>
      <c r="F29" s="12">
        <v>7.55</v>
      </c>
      <c r="G29" s="6">
        <v>5500</v>
      </c>
      <c r="H29" s="13">
        <v>5491.55</v>
      </c>
      <c r="I29" s="14">
        <v>0.37</v>
      </c>
    </row>
    <row r="30" spans="2:9">
      <c r="B30" s="28">
        <v>9.3100000000000002E-2</v>
      </c>
      <c r="C30" s="6" t="s">
        <v>2240</v>
      </c>
      <c r="D30" s="6" t="s">
        <v>2241</v>
      </c>
      <c r="E30" s="6" t="s">
        <v>1830</v>
      </c>
      <c r="F30" s="12">
        <v>8.9700000000000006</v>
      </c>
      <c r="G30" s="6">
        <v>5000</v>
      </c>
      <c r="H30" s="13">
        <v>5026.78</v>
      </c>
      <c r="I30" s="14">
        <v>0.34</v>
      </c>
    </row>
    <row r="31" spans="2:9">
      <c r="B31" s="28">
        <v>7.1199999999999999E-2</v>
      </c>
      <c r="C31" s="6" t="s">
        <v>1135</v>
      </c>
      <c r="D31" s="6" t="s">
        <v>2242</v>
      </c>
      <c r="E31" s="6" t="s">
        <v>341</v>
      </c>
      <c r="F31" s="12">
        <v>7.61</v>
      </c>
      <c r="G31" s="6">
        <v>5000</v>
      </c>
      <c r="H31" s="13">
        <v>4968.34</v>
      </c>
      <c r="I31" s="14">
        <v>0.33</v>
      </c>
    </row>
    <row r="32" spans="2:9">
      <c r="B32" s="28">
        <v>6.6500000000000004E-2</v>
      </c>
      <c r="C32" s="6" t="s">
        <v>1101</v>
      </c>
      <c r="D32" s="6" t="s">
        <v>593</v>
      </c>
      <c r="E32" s="6" t="s">
        <v>341</v>
      </c>
      <c r="F32" s="12">
        <v>7.57</v>
      </c>
      <c r="G32" s="6">
        <v>500</v>
      </c>
      <c r="H32" s="13">
        <v>4959.63</v>
      </c>
      <c r="I32" s="14">
        <v>0.33</v>
      </c>
    </row>
    <row r="33" spans="2:9">
      <c r="B33" s="28">
        <v>7.6799999999999993E-2</v>
      </c>
      <c r="C33" s="6" t="s">
        <v>2243</v>
      </c>
      <c r="D33" s="6" t="s">
        <v>1847</v>
      </c>
      <c r="E33" s="6" t="s">
        <v>1830</v>
      </c>
      <c r="F33" s="12">
        <v>8.51</v>
      </c>
      <c r="G33" s="6">
        <v>5000</v>
      </c>
      <c r="H33" s="13">
        <v>4923.5</v>
      </c>
      <c r="I33" s="14">
        <v>0.33</v>
      </c>
    </row>
    <row r="34" spans="2:9">
      <c r="B34" s="28">
        <v>7.6799999999999993E-2</v>
      </c>
      <c r="C34" s="6" t="s">
        <v>2243</v>
      </c>
      <c r="D34" s="6" t="s">
        <v>1848</v>
      </c>
      <c r="E34" s="6" t="s">
        <v>1830</v>
      </c>
      <c r="F34" s="12">
        <v>8.5299999999999994</v>
      </c>
      <c r="G34" s="6">
        <v>5000</v>
      </c>
      <c r="H34" s="13">
        <v>4910.3100000000004</v>
      </c>
      <c r="I34" s="14">
        <v>0.33</v>
      </c>
    </row>
    <row r="35" spans="2:9">
      <c r="B35" s="28">
        <v>7.6799999999999993E-2</v>
      </c>
      <c r="C35" s="6" t="s">
        <v>2243</v>
      </c>
      <c r="D35" s="6" t="s">
        <v>1849</v>
      </c>
      <c r="E35" s="6" t="s">
        <v>1830</v>
      </c>
      <c r="F35" s="12">
        <v>8.52</v>
      </c>
      <c r="G35" s="6">
        <v>5000</v>
      </c>
      <c r="H35" s="13">
        <v>4905.1400000000003</v>
      </c>
      <c r="I35" s="14">
        <v>0.33</v>
      </c>
    </row>
    <row r="36" spans="2:9">
      <c r="B36" s="28">
        <v>7.6799999999999993E-2</v>
      </c>
      <c r="C36" s="6" t="s">
        <v>2243</v>
      </c>
      <c r="D36" s="6" t="s">
        <v>1846</v>
      </c>
      <c r="E36" s="6" t="s">
        <v>1830</v>
      </c>
      <c r="F36" s="12">
        <v>8.51</v>
      </c>
      <c r="G36" s="6">
        <v>4500</v>
      </c>
      <c r="H36" s="13">
        <v>4439.43</v>
      </c>
      <c r="I36" s="14">
        <v>0.3</v>
      </c>
    </row>
    <row r="37" spans="2:9">
      <c r="B37" s="28">
        <v>8.4000000000000005E-2</v>
      </c>
      <c r="C37" s="6" t="s">
        <v>2244</v>
      </c>
      <c r="D37" s="6" t="s">
        <v>2245</v>
      </c>
      <c r="E37" s="6" t="s">
        <v>2215</v>
      </c>
      <c r="F37" s="12">
        <v>7.96</v>
      </c>
      <c r="G37" s="6">
        <v>2500</v>
      </c>
      <c r="H37" s="13">
        <v>2517.98</v>
      </c>
      <c r="I37" s="14">
        <v>0.17</v>
      </c>
    </row>
    <row r="38" spans="2:9">
      <c r="B38" s="28">
        <v>7.8399999999999997E-2</v>
      </c>
      <c r="C38" s="6" t="s">
        <v>482</v>
      </c>
      <c r="D38" s="6" t="s">
        <v>519</v>
      </c>
      <c r="E38" s="6" t="s">
        <v>341</v>
      </c>
      <c r="F38" s="12">
        <v>7.57</v>
      </c>
      <c r="G38" s="6">
        <v>2400</v>
      </c>
      <c r="H38" s="13">
        <v>2402.56</v>
      </c>
      <c r="I38" s="14">
        <v>0.16</v>
      </c>
    </row>
    <row r="39" spans="2:9">
      <c r="B39" s="28">
        <v>7.8E-2</v>
      </c>
      <c r="C39" s="6" t="s">
        <v>342</v>
      </c>
      <c r="D39" s="6" t="s">
        <v>537</v>
      </c>
      <c r="E39" s="6" t="s">
        <v>485</v>
      </c>
      <c r="F39" s="12">
        <v>8.15</v>
      </c>
      <c r="G39" s="6">
        <v>500</v>
      </c>
      <c r="H39" s="13">
        <v>499.3</v>
      </c>
      <c r="I39" s="14">
        <v>3.0000000000000002E-2</v>
      </c>
    </row>
    <row r="40" spans="2:9">
      <c r="B40" s="28">
        <v>6.4000000000000001E-2</v>
      </c>
      <c r="C40" s="6" t="s">
        <v>477</v>
      </c>
      <c r="D40" s="6" t="s">
        <v>509</v>
      </c>
      <c r="E40" s="6" t="s">
        <v>341</v>
      </c>
      <c r="F40" s="12">
        <v>7.63</v>
      </c>
      <c r="G40" s="6">
        <v>33</v>
      </c>
      <c r="H40" s="13">
        <v>327.10000000000002</v>
      </c>
      <c r="I40" s="14">
        <v>0.02</v>
      </c>
    </row>
    <row r="41" spans="2:9">
      <c r="B41" s="28">
        <v>6.7500000000000004E-2</v>
      </c>
      <c r="C41" s="6" t="s">
        <v>2246</v>
      </c>
      <c r="D41" s="6" t="s">
        <v>2247</v>
      </c>
      <c r="E41" s="6" t="s">
        <v>341</v>
      </c>
      <c r="F41" s="12">
        <v>8.1999999999999904</v>
      </c>
      <c r="G41" s="6">
        <v>20</v>
      </c>
      <c r="H41" s="13">
        <v>199.77</v>
      </c>
      <c r="I41" s="14">
        <v>0.01</v>
      </c>
    </row>
    <row r="42" spans="2:9" ht="9.5" thickBot="1">
      <c r="E42" s="16" t="s">
        <v>133</v>
      </c>
      <c r="H42" s="17">
        <v>430192.93</v>
      </c>
      <c r="I42" s="18">
        <v>28.69</v>
      </c>
    </row>
    <row r="43" spans="2:9" ht="16" thickTop="1">
      <c r="B43" s="74" t="s">
        <v>1008</v>
      </c>
      <c r="C43" s="70"/>
      <c r="I43" s="14"/>
    </row>
    <row r="44" spans="2:9" ht="15.5">
      <c r="B44" s="69" t="s">
        <v>9</v>
      </c>
      <c r="C44" s="70"/>
      <c r="I44" s="14"/>
    </row>
    <row r="45" spans="2:9">
      <c r="B45" s="15" t="s">
        <v>1009</v>
      </c>
      <c r="C45" s="6" t="s">
        <v>2248</v>
      </c>
      <c r="D45" s="6" t="s">
        <v>2249</v>
      </c>
      <c r="E45" s="6" t="s">
        <v>1012</v>
      </c>
      <c r="F45" s="12">
        <v>7.83</v>
      </c>
      <c r="G45" s="6">
        <v>210</v>
      </c>
      <c r="H45" s="13">
        <v>20569.48</v>
      </c>
      <c r="I45" s="14">
        <v>1.37</v>
      </c>
    </row>
    <row r="46" spans="2:9">
      <c r="B46" s="15" t="s">
        <v>1009</v>
      </c>
      <c r="C46" s="6" t="s">
        <v>2250</v>
      </c>
      <c r="D46" s="6" t="s">
        <v>2251</v>
      </c>
      <c r="E46" s="6" t="s">
        <v>1012</v>
      </c>
      <c r="F46" s="12">
        <v>9.89</v>
      </c>
      <c r="G46" s="6">
        <v>150</v>
      </c>
      <c r="H46" s="13">
        <v>7808.3600000000006</v>
      </c>
      <c r="I46" s="14">
        <v>0.52</v>
      </c>
    </row>
    <row r="47" spans="2:9">
      <c r="B47" s="15" t="s">
        <v>1009</v>
      </c>
      <c r="C47" s="6" t="s">
        <v>2252</v>
      </c>
      <c r="D47" s="6" t="s">
        <v>2253</v>
      </c>
      <c r="E47" s="6" t="s">
        <v>1012</v>
      </c>
      <c r="F47" s="12">
        <v>9.89</v>
      </c>
      <c r="G47" s="6">
        <v>200</v>
      </c>
      <c r="H47" s="13">
        <v>7237.79</v>
      </c>
      <c r="I47" s="14">
        <v>0.48000000000000004</v>
      </c>
    </row>
    <row r="48" spans="2:9">
      <c r="B48" s="15" t="s">
        <v>1009</v>
      </c>
      <c r="C48" s="6" t="s">
        <v>2254</v>
      </c>
      <c r="D48" s="6" t="s">
        <v>2255</v>
      </c>
      <c r="E48" s="6" t="s">
        <v>1203</v>
      </c>
      <c r="F48" s="12">
        <v>8.2200000000000006</v>
      </c>
      <c r="G48" s="6">
        <v>220</v>
      </c>
      <c r="H48" s="13">
        <v>2264.2600000000002</v>
      </c>
      <c r="I48" s="14">
        <v>0.15</v>
      </c>
    </row>
    <row r="49" spans="2:9">
      <c r="B49" s="15" t="s">
        <v>1009</v>
      </c>
      <c r="C49" s="6" t="s">
        <v>2256</v>
      </c>
      <c r="D49" s="6" t="s">
        <v>2257</v>
      </c>
      <c r="E49" s="6" t="s">
        <v>1874</v>
      </c>
      <c r="F49" s="12">
        <v>9.15</v>
      </c>
      <c r="G49" s="6">
        <v>2212</v>
      </c>
      <c r="H49" s="13">
        <v>169.28</v>
      </c>
      <c r="I49" s="14">
        <v>0.01</v>
      </c>
    </row>
    <row r="50" spans="2:9" ht="9.5" thickBot="1">
      <c r="E50" s="16" t="s">
        <v>133</v>
      </c>
      <c r="H50" s="17">
        <v>38049.17</v>
      </c>
      <c r="I50" s="18">
        <v>2.5299999999999998</v>
      </c>
    </row>
    <row r="51" spans="2:9" ht="16" thickTop="1">
      <c r="B51" s="74" t="s">
        <v>338</v>
      </c>
      <c r="C51" s="70"/>
      <c r="I51" s="14"/>
    </row>
    <row r="52" spans="2:9" ht="15.5">
      <c r="B52" s="69" t="s">
        <v>9</v>
      </c>
      <c r="C52" s="70"/>
      <c r="I52" s="14"/>
    </row>
    <row r="53" spans="2:9" ht="18">
      <c r="B53" s="15" t="s">
        <v>521</v>
      </c>
      <c r="C53" s="36" t="s">
        <v>1877</v>
      </c>
      <c r="D53" s="6" t="s">
        <v>1878</v>
      </c>
      <c r="E53" s="6" t="s">
        <v>1830</v>
      </c>
      <c r="F53" s="12">
        <v>8.69</v>
      </c>
      <c r="G53" s="6">
        <v>1000</v>
      </c>
      <c r="H53" s="13">
        <v>10847.42</v>
      </c>
      <c r="I53" s="14">
        <v>0.72000000000000008</v>
      </c>
    </row>
    <row r="54" spans="2:9">
      <c r="B54" s="15" t="s">
        <v>521</v>
      </c>
      <c r="C54" s="6" t="s">
        <v>465</v>
      </c>
      <c r="D54" s="6" t="s">
        <v>522</v>
      </c>
      <c r="E54" s="6" t="s">
        <v>341</v>
      </c>
      <c r="F54" s="12">
        <v>7.92</v>
      </c>
      <c r="G54" s="6">
        <v>50</v>
      </c>
      <c r="H54" s="13">
        <v>668.61</v>
      </c>
      <c r="I54" s="14">
        <v>0.04</v>
      </c>
    </row>
    <row r="55" spans="2:9" ht="9.5" thickBot="1">
      <c r="E55" s="16" t="s">
        <v>133</v>
      </c>
      <c r="H55" s="17">
        <v>11516.03</v>
      </c>
      <c r="I55" s="18">
        <v>0.76</v>
      </c>
    </row>
    <row r="56" spans="2:9" ht="16" thickTop="1">
      <c r="B56" s="74" t="s">
        <v>160</v>
      </c>
      <c r="C56" s="70"/>
      <c r="I56" s="14"/>
    </row>
    <row r="57" spans="2:9" ht="15.5">
      <c r="B57" s="69" t="s">
        <v>9</v>
      </c>
      <c r="C57" s="70"/>
      <c r="I57" s="14"/>
    </row>
    <row r="58" spans="2:9">
      <c r="B58" s="28">
        <v>6.54E-2</v>
      </c>
      <c r="C58" s="6" t="s">
        <v>2258</v>
      </c>
      <c r="D58" s="6" t="s">
        <v>2259</v>
      </c>
      <c r="E58" s="6" t="s">
        <v>163</v>
      </c>
      <c r="F58" s="12">
        <v>6.98</v>
      </c>
      <c r="G58" s="6">
        <v>45000000</v>
      </c>
      <c r="H58" s="13">
        <v>44617.37</v>
      </c>
      <c r="I58" s="14">
        <v>2.98</v>
      </c>
    </row>
    <row r="59" spans="2:9">
      <c r="B59" s="28">
        <v>6.9000000000000006E-2</v>
      </c>
      <c r="C59" s="6" t="s">
        <v>2260</v>
      </c>
      <c r="D59" s="6" t="s">
        <v>2261</v>
      </c>
      <c r="E59" s="6" t="s">
        <v>163</v>
      </c>
      <c r="F59" s="12">
        <v>7.28</v>
      </c>
      <c r="G59" s="6">
        <v>30000000</v>
      </c>
      <c r="H59" s="13">
        <v>29743.23</v>
      </c>
      <c r="I59" s="14">
        <v>1.9800000000000002</v>
      </c>
    </row>
    <row r="60" spans="2:9">
      <c r="B60" s="15" t="s">
        <v>1004</v>
      </c>
      <c r="C60" s="6" t="s">
        <v>2262</v>
      </c>
      <c r="D60" s="6" t="s">
        <v>2263</v>
      </c>
      <c r="E60" s="6" t="s">
        <v>163</v>
      </c>
      <c r="F60" s="12">
        <v>5.9</v>
      </c>
      <c r="G60" s="6">
        <v>22500000</v>
      </c>
      <c r="H60" s="13">
        <v>22697.170000000002</v>
      </c>
      <c r="I60" s="14">
        <v>1.51</v>
      </c>
    </row>
    <row r="61" spans="2:9">
      <c r="B61" s="28">
        <v>6.0400000000000002E-2</v>
      </c>
      <c r="C61" s="6" t="s">
        <v>2047</v>
      </c>
      <c r="D61" s="6" t="s">
        <v>2264</v>
      </c>
      <c r="E61" s="6" t="s">
        <v>163</v>
      </c>
      <c r="F61" s="12">
        <v>5.96</v>
      </c>
      <c r="G61" s="6">
        <v>10000000</v>
      </c>
      <c r="H61" s="13">
        <v>10008.43</v>
      </c>
      <c r="I61" s="14">
        <v>0.67</v>
      </c>
    </row>
    <row r="62" spans="2:9">
      <c r="B62" s="28">
        <v>7.0699999999999999E-2</v>
      </c>
      <c r="C62" s="6" t="s">
        <v>403</v>
      </c>
      <c r="D62" s="6" t="s">
        <v>2265</v>
      </c>
      <c r="E62" s="6" t="s">
        <v>163</v>
      </c>
      <c r="F62" s="12">
        <v>5.97</v>
      </c>
      <c r="G62" s="6">
        <v>7500000</v>
      </c>
      <c r="H62" s="13">
        <v>7559.4000000000005</v>
      </c>
      <c r="I62" s="14">
        <v>0.5</v>
      </c>
    </row>
    <row r="63" spans="2:9">
      <c r="B63" s="28">
        <v>7.5700000000000003E-2</v>
      </c>
      <c r="C63" s="6" t="s">
        <v>2047</v>
      </c>
      <c r="D63" s="6" t="s">
        <v>2266</v>
      </c>
      <c r="E63" s="6" t="s">
        <v>163</v>
      </c>
      <c r="F63" s="12">
        <v>5.94</v>
      </c>
      <c r="G63" s="6">
        <v>4500000</v>
      </c>
      <c r="H63" s="13">
        <v>4545</v>
      </c>
      <c r="I63" s="14">
        <v>0.3</v>
      </c>
    </row>
    <row r="64" spans="2:9">
      <c r="B64" s="28">
        <v>7.85E-2</v>
      </c>
      <c r="C64" s="6" t="s">
        <v>234</v>
      </c>
      <c r="D64" s="6" t="s">
        <v>405</v>
      </c>
      <c r="E64" s="6" t="s">
        <v>163</v>
      </c>
      <c r="F64" s="12">
        <v>5.86</v>
      </c>
      <c r="G64" s="6">
        <v>500000</v>
      </c>
      <c r="H64" s="13">
        <v>502.66</v>
      </c>
      <c r="I64" s="14">
        <v>3.0000000000000002E-2</v>
      </c>
    </row>
    <row r="65" spans="1:9">
      <c r="B65" s="28">
        <v>8.0799999999999997E-2</v>
      </c>
      <c r="C65" s="6" t="s">
        <v>397</v>
      </c>
      <c r="D65" s="6" t="s">
        <v>2267</v>
      </c>
      <c r="E65" s="6" t="s">
        <v>163</v>
      </c>
      <c r="F65" s="12">
        <v>5.72</v>
      </c>
      <c r="G65" s="6">
        <v>300000</v>
      </c>
      <c r="H65" s="13">
        <v>301.36</v>
      </c>
      <c r="I65" s="14">
        <v>0.02</v>
      </c>
    </row>
    <row r="66" spans="1:9">
      <c r="B66" s="28">
        <v>7.17E-2</v>
      </c>
      <c r="C66" s="6" t="s">
        <v>776</v>
      </c>
      <c r="D66" s="6" t="s">
        <v>2268</v>
      </c>
      <c r="E66" s="6" t="s">
        <v>163</v>
      </c>
      <c r="F66" s="12">
        <v>5.96</v>
      </c>
      <c r="G66" s="6">
        <v>211700</v>
      </c>
      <c r="H66" s="13">
        <v>212.91</v>
      </c>
      <c r="I66" s="14">
        <v>0.01</v>
      </c>
    </row>
    <row r="67" spans="1:9" ht="9.5" thickBot="1">
      <c r="E67" s="16" t="s">
        <v>133</v>
      </c>
      <c r="H67" s="17">
        <v>120187.53</v>
      </c>
      <c r="I67" s="18">
        <v>8</v>
      </c>
    </row>
    <row r="68" spans="1:9" ht="9.5" thickTop="1">
      <c r="B68" s="15" t="s">
        <v>778</v>
      </c>
      <c r="C68" s="6" t="s">
        <v>2269</v>
      </c>
      <c r="D68" s="6" t="s">
        <v>2270</v>
      </c>
      <c r="E68" s="6" t="s">
        <v>163</v>
      </c>
      <c r="F68" s="12">
        <v>5.8</v>
      </c>
      <c r="G68" s="6">
        <v>2526000</v>
      </c>
      <c r="H68" s="13">
        <v>2426.67</v>
      </c>
      <c r="I68" s="14">
        <v>0.16</v>
      </c>
    </row>
    <row r="69" spans="1:9" ht="9.5" thickBot="1">
      <c r="E69" s="16" t="s">
        <v>133</v>
      </c>
      <c r="H69" s="17">
        <v>2426.67</v>
      </c>
      <c r="I69" s="18">
        <v>0.16</v>
      </c>
    </row>
    <row r="70" spans="1:9" ht="9.5" thickTop="1">
      <c r="I70" s="14"/>
    </row>
    <row r="71" spans="1:9" ht="15.5">
      <c r="A71" s="69" t="s">
        <v>538</v>
      </c>
      <c r="B71" s="70"/>
      <c r="C71" s="70"/>
      <c r="I71" s="14"/>
    </row>
    <row r="72" spans="1:9" ht="15.5">
      <c r="B72" s="74" t="s">
        <v>539</v>
      </c>
      <c r="C72" s="70"/>
      <c r="I72" s="14"/>
    </row>
    <row r="73" spans="1:9" ht="15.5">
      <c r="B73" s="69" t="s">
        <v>540</v>
      </c>
      <c r="C73" s="70"/>
      <c r="I73" s="14"/>
    </row>
    <row r="74" spans="1:9">
      <c r="B74" s="15" t="s">
        <v>541</v>
      </c>
      <c r="C74" s="6" t="s">
        <v>2271</v>
      </c>
      <c r="D74" s="6" t="s">
        <v>2272</v>
      </c>
      <c r="E74" s="6" t="s">
        <v>544</v>
      </c>
      <c r="F74" s="12">
        <v>7.26</v>
      </c>
      <c r="G74" s="6">
        <v>70000</v>
      </c>
      <c r="H74" s="13">
        <v>66208.59</v>
      </c>
      <c r="I74" s="14">
        <v>4.42</v>
      </c>
    </row>
    <row r="75" spans="1:9">
      <c r="B75" s="15" t="s">
        <v>541</v>
      </c>
      <c r="C75" s="6" t="s">
        <v>2273</v>
      </c>
      <c r="D75" s="6" t="s">
        <v>2274</v>
      </c>
      <c r="E75" s="6" t="s">
        <v>549</v>
      </c>
      <c r="F75" s="12">
        <v>7.3</v>
      </c>
      <c r="G75" s="6">
        <v>60000</v>
      </c>
      <c r="H75" s="13">
        <v>56497.200000000004</v>
      </c>
      <c r="I75" s="14">
        <v>3.7700000000000005</v>
      </c>
    </row>
    <row r="76" spans="1:9">
      <c r="B76" s="15" t="s">
        <v>541</v>
      </c>
      <c r="C76" s="6" t="s">
        <v>602</v>
      </c>
      <c r="D76" s="6" t="s">
        <v>2051</v>
      </c>
      <c r="E76" s="6" t="s">
        <v>549</v>
      </c>
      <c r="F76" s="12">
        <v>7.3</v>
      </c>
      <c r="G76" s="6">
        <v>35000</v>
      </c>
      <c r="H76" s="13">
        <v>33044.83</v>
      </c>
      <c r="I76" s="14">
        <v>2.2000000000000002</v>
      </c>
    </row>
    <row r="77" spans="1:9">
      <c r="B77" s="15" t="s">
        <v>541</v>
      </c>
      <c r="C77" s="6" t="s">
        <v>2275</v>
      </c>
      <c r="D77" s="6" t="s">
        <v>1056</v>
      </c>
      <c r="E77" s="6" t="s">
        <v>544</v>
      </c>
      <c r="F77" s="12">
        <v>7.2</v>
      </c>
      <c r="G77" s="6">
        <v>35000</v>
      </c>
      <c r="H77" s="13">
        <v>33032.199999999997</v>
      </c>
      <c r="I77" s="14">
        <v>2.2000000000000002</v>
      </c>
    </row>
    <row r="78" spans="1:9">
      <c r="B78" s="15" t="s">
        <v>541</v>
      </c>
      <c r="C78" s="6" t="s">
        <v>2052</v>
      </c>
      <c r="D78" s="6" t="s">
        <v>2057</v>
      </c>
      <c r="E78" s="6" t="s">
        <v>544</v>
      </c>
      <c r="F78" s="12">
        <v>7.67</v>
      </c>
      <c r="G78" s="6">
        <v>30000</v>
      </c>
      <c r="H78" s="13">
        <v>28462.14</v>
      </c>
      <c r="I78" s="14">
        <v>1.9</v>
      </c>
    </row>
    <row r="79" spans="1:9">
      <c r="B79" s="15" t="s">
        <v>541</v>
      </c>
      <c r="C79" s="6" t="s">
        <v>607</v>
      </c>
      <c r="D79" s="6" t="s">
        <v>608</v>
      </c>
      <c r="E79" s="6" t="s">
        <v>599</v>
      </c>
      <c r="F79" s="12">
        <v>7.38</v>
      </c>
      <c r="G79" s="6">
        <v>25000</v>
      </c>
      <c r="H79" s="13">
        <v>24577.63</v>
      </c>
      <c r="I79" s="14">
        <v>1.6400000000000001</v>
      </c>
    </row>
    <row r="80" spans="1:9">
      <c r="B80" s="15" t="s">
        <v>541</v>
      </c>
      <c r="C80" s="6" t="s">
        <v>597</v>
      </c>
      <c r="D80" s="6" t="s">
        <v>2084</v>
      </c>
      <c r="E80" s="6" t="s">
        <v>549</v>
      </c>
      <c r="F80" s="12">
        <v>7.3</v>
      </c>
      <c r="G80" s="6">
        <v>25000</v>
      </c>
      <c r="H80" s="13">
        <v>23956.23</v>
      </c>
      <c r="I80" s="14">
        <v>1.6</v>
      </c>
    </row>
    <row r="81" spans="2:9">
      <c r="B81" s="15" t="s">
        <v>541</v>
      </c>
      <c r="C81" s="6" t="s">
        <v>2206</v>
      </c>
      <c r="D81" s="6" t="s">
        <v>2064</v>
      </c>
      <c r="E81" s="6" t="s">
        <v>544</v>
      </c>
      <c r="F81" s="12">
        <v>7.25</v>
      </c>
      <c r="G81" s="6">
        <v>25000</v>
      </c>
      <c r="H81" s="13">
        <v>23647.25</v>
      </c>
      <c r="I81" s="14">
        <v>1.58</v>
      </c>
    </row>
    <row r="82" spans="2:9">
      <c r="B82" s="15" t="s">
        <v>541</v>
      </c>
      <c r="C82" s="6" t="s">
        <v>503</v>
      </c>
      <c r="D82" s="6" t="s">
        <v>2058</v>
      </c>
      <c r="E82" s="6" t="s">
        <v>549</v>
      </c>
      <c r="F82" s="12">
        <v>7.25</v>
      </c>
      <c r="G82" s="6">
        <v>25000</v>
      </c>
      <c r="H82" s="13">
        <v>23554.33</v>
      </c>
      <c r="I82" s="14">
        <v>1.5700000000000003</v>
      </c>
    </row>
    <row r="83" spans="2:9">
      <c r="B83" s="15" t="s">
        <v>541</v>
      </c>
      <c r="C83" s="6" t="s">
        <v>1126</v>
      </c>
      <c r="D83" s="6" t="s">
        <v>1801</v>
      </c>
      <c r="E83" s="6" t="s">
        <v>549</v>
      </c>
      <c r="F83" s="12">
        <v>7.25</v>
      </c>
      <c r="G83" s="6">
        <v>25000</v>
      </c>
      <c r="H83" s="13">
        <v>23492.75</v>
      </c>
      <c r="I83" s="14">
        <v>1.5700000000000003</v>
      </c>
    </row>
    <row r="84" spans="2:9">
      <c r="B84" s="15" t="s">
        <v>541</v>
      </c>
      <c r="C84" s="6" t="s">
        <v>1148</v>
      </c>
      <c r="D84" s="6" t="s">
        <v>2070</v>
      </c>
      <c r="E84" s="6" t="s">
        <v>549</v>
      </c>
      <c r="F84" s="12">
        <v>7.37</v>
      </c>
      <c r="G84" s="6">
        <v>25000</v>
      </c>
      <c r="H84" s="13">
        <v>23443.68</v>
      </c>
      <c r="I84" s="14">
        <v>1.56</v>
      </c>
    </row>
    <row r="85" spans="2:9">
      <c r="B85" s="15" t="s">
        <v>541</v>
      </c>
      <c r="C85" s="6" t="s">
        <v>2054</v>
      </c>
      <c r="D85" s="6" t="s">
        <v>2055</v>
      </c>
      <c r="E85" s="6" t="s">
        <v>544</v>
      </c>
      <c r="F85" s="12">
        <v>7.5</v>
      </c>
      <c r="G85" s="6">
        <v>25000</v>
      </c>
      <c r="H85" s="13">
        <v>23376.45</v>
      </c>
      <c r="I85" s="14">
        <v>1.56</v>
      </c>
    </row>
    <row r="86" spans="2:9">
      <c r="B86" s="15" t="s">
        <v>541</v>
      </c>
      <c r="C86" s="6" t="s">
        <v>2276</v>
      </c>
      <c r="D86" s="6" t="s">
        <v>1240</v>
      </c>
      <c r="E86" s="6" t="s">
        <v>544</v>
      </c>
      <c r="F86" s="12">
        <v>7.23</v>
      </c>
      <c r="G86" s="6">
        <v>22500</v>
      </c>
      <c r="H86" s="13">
        <v>21202.27</v>
      </c>
      <c r="I86" s="14">
        <v>1.4100000000000001</v>
      </c>
    </row>
    <row r="87" spans="2:9">
      <c r="B87" s="15" t="s">
        <v>541</v>
      </c>
      <c r="C87" s="6" t="s">
        <v>542</v>
      </c>
      <c r="D87" s="6" t="s">
        <v>2060</v>
      </c>
      <c r="E87" s="6" t="s">
        <v>544</v>
      </c>
      <c r="F87" s="12">
        <v>7.28</v>
      </c>
      <c r="G87" s="6">
        <v>20000</v>
      </c>
      <c r="H87" s="13">
        <v>18846.78</v>
      </c>
      <c r="I87" s="14">
        <v>1.26</v>
      </c>
    </row>
    <row r="88" spans="2:9">
      <c r="B88" s="15" t="s">
        <v>541</v>
      </c>
      <c r="C88" s="6" t="s">
        <v>2277</v>
      </c>
      <c r="D88" s="6" t="s">
        <v>2074</v>
      </c>
      <c r="E88" s="6" t="s">
        <v>601</v>
      </c>
      <c r="F88" s="12">
        <v>7.56</v>
      </c>
      <c r="G88" s="6">
        <v>20000</v>
      </c>
      <c r="H88" s="13">
        <v>18717.62</v>
      </c>
      <c r="I88" s="14">
        <v>1.25</v>
      </c>
    </row>
    <row r="89" spans="2:9">
      <c r="B89" s="15" t="s">
        <v>541</v>
      </c>
      <c r="C89" s="6" t="s">
        <v>604</v>
      </c>
      <c r="D89" s="6" t="s">
        <v>2278</v>
      </c>
      <c r="E89" s="6" t="s">
        <v>544</v>
      </c>
      <c r="F89" s="12">
        <v>8.1</v>
      </c>
      <c r="G89" s="6">
        <v>15000</v>
      </c>
      <c r="H89" s="13">
        <v>14854.95</v>
      </c>
      <c r="I89" s="14">
        <v>0.9900000000000001</v>
      </c>
    </row>
    <row r="90" spans="2:9">
      <c r="B90" s="15" t="s">
        <v>541</v>
      </c>
      <c r="C90" s="6" t="s">
        <v>503</v>
      </c>
      <c r="D90" s="6" t="s">
        <v>2279</v>
      </c>
      <c r="E90" s="6" t="s">
        <v>549</v>
      </c>
      <c r="F90" s="12">
        <v>7.25</v>
      </c>
      <c r="G90" s="6">
        <v>15000</v>
      </c>
      <c r="H90" s="13">
        <v>14399.37</v>
      </c>
      <c r="I90" s="14">
        <v>0.96000000000000008</v>
      </c>
    </row>
    <row r="91" spans="2:9">
      <c r="B91" s="15" t="s">
        <v>541</v>
      </c>
      <c r="C91" s="6" t="s">
        <v>604</v>
      </c>
      <c r="D91" s="6" t="s">
        <v>2056</v>
      </c>
      <c r="E91" s="6" t="s">
        <v>544</v>
      </c>
      <c r="F91" s="12">
        <v>7.26</v>
      </c>
      <c r="G91" s="6">
        <v>15000</v>
      </c>
      <c r="H91" s="13">
        <v>14316.57</v>
      </c>
      <c r="I91" s="14">
        <v>0.96000000000000008</v>
      </c>
    </row>
    <row r="92" spans="2:9">
      <c r="B92" s="15" t="s">
        <v>541</v>
      </c>
      <c r="C92" s="6" t="s">
        <v>602</v>
      </c>
      <c r="D92" s="6" t="s">
        <v>1241</v>
      </c>
      <c r="E92" s="6" t="s">
        <v>549</v>
      </c>
      <c r="F92" s="12">
        <v>7.23</v>
      </c>
      <c r="G92" s="6">
        <v>15000</v>
      </c>
      <c r="H92" s="13">
        <v>14273.87</v>
      </c>
      <c r="I92" s="14">
        <v>0.95</v>
      </c>
    </row>
    <row r="93" spans="2:9">
      <c r="B93" s="15" t="s">
        <v>541</v>
      </c>
      <c r="C93" s="6" t="s">
        <v>2280</v>
      </c>
      <c r="D93" s="6" t="s">
        <v>2077</v>
      </c>
      <c r="E93" s="6" t="s">
        <v>601</v>
      </c>
      <c r="F93" s="12">
        <v>7.3</v>
      </c>
      <c r="G93" s="6">
        <v>15000</v>
      </c>
      <c r="H93" s="13">
        <v>14169.66</v>
      </c>
      <c r="I93" s="14">
        <v>0.95</v>
      </c>
    </row>
    <row r="94" spans="2:9">
      <c r="B94" s="15" t="s">
        <v>541</v>
      </c>
      <c r="C94" s="6" t="s">
        <v>2206</v>
      </c>
      <c r="D94" s="6" t="s">
        <v>1800</v>
      </c>
      <c r="E94" s="6" t="s">
        <v>599</v>
      </c>
      <c r="F94" s="12">
        <v>7.25</v>
      </c>
      <c r="G94" s="6">
        <v>15000</v>
      </c>
      <c r="H94" s="13">
        <v>14098.29</v>
      </c>
      <c r="I94" s="14">
        <v>0.94000000000000006</v>
      </c>
    </row>
    <row r="95" spans="2:9">
      <c r="B95" s="15" t="s">
        <v>541</v>
      </c>
      <c r="C95" s="6" t="s">
        <v>349</v>
      </c>
      <c r="D95" s="6" t="s">
        <v>2078</v>
      </c>
      <c r="E95" s="6" t="s">
        <v>544</v>
      </c>
      <c r="F95" s="12">
        <v>7.25</v>
      </c>
      <c r="G95" s="6">
        <v>15000</v>
      </c>
      <c r="H95" s="13">
        <v>14064.15</v>
      </c>
      <c r="I95" s="14">
        <v>0.94000000000000006</v>
      </c>
    </row>
    <row r="96" spans="2:9">
      <c r="B96" s="15" t="s">
        <v>541</v>
      </c>
      <c r="C96" s="6" t="s">
        <v>503</v>
      </c>
      <c r="D96" s="6" t="s">
        <v>2281</v>
      </c>
      <c r="E96" s="6" t="s">
        <v>549</v>
      </c>
      <c r="F96" s="12">
        <v>7.94</v>
      </c>
      <c r="G96" s="6">
        <v>12500</v>
      </c>
      <c r="H96" s="13">
        <v>12368.130000000001</v>
      </c>
      <c r="I96" s="14">
        <v>0.83</v>
      </c>
    </row>
    <row r="97" spans="2:9">
      <c r="B97" s="15" t="s">
        <v>541</v>
      </c>
      <c r="C97" s="6" t="s">
        <v>2075</v>
      </c>
      <c r="D97" s="6" t="s">
        <v>2076</v>
      </c>
      <c r="E97" s="6" t="s">
        <v>544</v>
      </c>
      <c r="F97" s="12">
        <v>7.35</v>
      </c>
      <c r="G97" s="6">
        <v>12500</v>
      </c>
      <c r="H97" s="13">
        <v>11783.880000000001</v>
      </c>
      <c r="I97" s="14">
        <v>0.79</v>
      </c>
    </row>
    <row r="98" spans="2:9">
      <c r="B98" s="15" t="s">
        <v>541</v>
      </c>
      <c r="C98" s="6" t="s">
        <v>550</v>
      </c>
      <c r="D98" s="6" t="s">
        <v>1799</v>
      </c>
      <c r="E98" s="6" t="s">
        <v>549</v>
      </c>
      <c r="F98" s="12">
        <v>7.59</v>
      </c>
      <c r="G98" s="6">
        <v>10000</v>
      </c>
      <c r="H98" s="13">
        <v>9870.69</v>
      </c>
      <c r="I98" s="14">
        <v>0.66</v>
      </c>
    </row>
    <row r="99" spans="2:9">
      <c r="B99" s="15" t="s">
        <v>541</v>
      </c>
      <c r="C99" s="6" t="s">
        <v>503</v>
      </c>
      <c r="D99" s="6" t="s">
        <v>2066</v>
      </c>
      <c r="E99" s="6" t="s">
        <v>549</v>
      </c>
      <c r="F99" s="12">
        <v>7.25</v>
      </c>
      <c r="G99" s="6">
        <v>10000</v>
      </c>
      <c r="H99" s="13">
        <v>9434.08</v>
      </c>
      <c r="I99" s="14">
        <v>0.63</v>
      </c>
    </row>
    <row r="100" spans="2:9">
      <c r="B100" s="15" t="s">
        <v>541</v>
      </c>
      <c r="C100" s="6" t="s">
        <v>2052</v>
      </c>
      <c r="D100" s="6" t="s">
        <v>2087</v>
      </c>
      <c r="E100" s="6" t="s">
        <v>544</v>
      </c>
      <c r="F100" s="12">
        <v>7.7</v>
      </c>
      <c r="G100" s="6">
        <v>10000</v>
      </c>
      <c r="H100" s="13">
        <v>9386.08</v>
      </c>
      <c r="I100" s="14">
        <v>0.63</v>
      </c>
    </row>
    <row r="101" spans="2:9">
      <c r="B101" s="15" t="s">
        <v>541</v>
      </c>
      <c r="C101" s="6" t="s">
        <v>547</v>
      </c>
      <c r="D101" s="6" t="s">
        <v>2282</v>
      </c>
      <c r="E101" s="6" t="s">
        <v>549</v>
      </c>
      <c r="F101" s="12">
        <v>8.0299999999999994</v>
      </c>
      <c r="G101" s="6">
        <v>5000</v>
      </c>
      <c r="H101" s="13">
        <v>4947.76</v>
      </c>
      <c r="I101" s="14">
        <v>0.33</v>
      </c>
    </row>
    <row r="102" spans="2:9">
      <c r="B102" s="15" t="s">
        <v>541</v>
      </c>
      <c r="C102" s="6" t="s">
        <v>2283</v>
      </c>
      <c r="D102" s="6" t="s">
        <v>2284</v>
      </c>
      <c r="E102" s="6" t="s">
        <v>544</v>
      </c>
      <c r="F102" s="12">
        <v>8</v>
      </c>
      <c r="G102" s="6">
        <v>1000</v>
      </c>
      <c r="H102" s="13">
        <v>992.39</v>
      </c>
      <c r="I102" s="14">
        <v>6.9999999999999993E-2</v>
      </c>
    </row>
    <row r="103" spans="2:9" ht="9.5" thickBot="1">
      <c r="E103" s="16" t="s">
        <v>133</v>
      </c>
      <c r="H103" s="17">
        <v>601019.81999999995</v>
      </c>
      <c r="I103" s="18">
        <v>40.119999999999997</v>
      </c>
    </row>
    <row r="104" spans="2:9" ht="16" thickTop="1">
      <c r="B104" s="69" t="s">
        <v>9</v>
      </c>
      <c r="C104" s="70"/>
      <c r="I104" s="14"/>
    </row>
    <row r="105" spans="2:9">
      <c r="B105" s="15" t="s">
        <v>555</v>
      </c>
      <c r="C105" s="6" t="s">
        <v>2285</v>
      </c>
      <c r="D105" s="6" t="s">
        <v>2286</v>
      </c>
      <c r="E105" s="6" t="s">
        <v>544</v>
      </c>
      <c r="F105" s="12">
        <v>9.2899999999999991</v>
      </c>
      <c r="G105" s="6">
        <v>5000</v>
      </c>
      <c r="H105" s="13">
        <v>23144.43</v>
      </c>
      <c r="I105" s="14">
        <v>1.54</v>
      </c>
    </row>
    <row r="106" spans="2:9">
      <c r="B106" s="15" t="s">
        <v>555</v>
      </c>
      <c r="C106" s="6" t="s">
        <v>2287</v>
      </c>
      <c r="D106" s="6" t="s">
        <v>2288</v>
      </c>
      <c r="E106" s="6" t="s">
        <v>544</v>
      </c>
      <c r="F106" s="12">
        <v>7.88</v>
      </c>
      <c r="G106" s="6">
        <v>3000</v>
      </c>
      <c r="H106" s="13">
        <v>14290.2</v>
      </c>
      <c r="I106" s="14">
        <v>0.95</v>
      </c>
    </row>
    <row r="107" spans="2:9">
      <c r="B107" s="15" t="s">
        <v>555</v>
      </c>
      <c r="C107" s="6" t="s">
        <v>2289</v>
      </c>
      <c r="D107" s="6" t="s">
        <v>2290</v>
      </c>
      <c r="E107" s="6" t="s">
        <v>549</v>
      </c>
      <c r="F107" s="12">
        <v>7.7</v>
      </c>
      <c r="G107" s="6">
        <v>3000</v>
      </c>
      <c r="H107" s="13">
        <v>14138.04</v>
      </c>
      <c r="I107" s="14">
        <v>0.94000000000000006</v>
      </c>
    </row>
    <row r="108" spans="2:9">
      <c r="B108" s="15" t="s">
        <v>555</v>
      </c>
      <c r="C108" s="6" t="s">
        <v>2291</v>
      </c>
      <c r="D108" s="6" t="s">
        <v>2292</v>
      </c>
      <c r="E108" s="6" t="s">
        <v>544</v>
      </c>
      <c r="F108" s="12">
        <v>9.2899999999999991</v>
      </c>
      <c r="G108" s="6">
        <v>3000</v>
      </c>
      <c r="H108" s="13">
        <v>13952.4</v>
      </c>
      <c r="I108" s="14">
        <v>0.93</v>
      </c>
    </row>
    <row r="109" spans="2:9">
      <c r="B109" s="15" t="s">
        <v>555</v>
      </c>
      <c r="C109" s="6" t="s">
        <v>2141</v>
      </c>
      <c r="D109" s="6" t="s">
        <v>2142</v>
      </c>
      <c r="E109" s="6" t="s">
        <v>544</v>
      </c>
      <c r="F109" s="12">
        <v>7.42</v>
      </c>
      <c r="G109" s="6">
        <v>2900</v>
      </c>
      <c r="H109" s="13">
        <v>13759.27</v>
      </c>
      <c r="I109" s="14">
        <v>0.91999999999999993</v>
      </c>
    </row>
    <row r="110" spans="2:9">
      <c r="B110" s="15" t="s">
        <v>555</v>
      </c>
      <c r="C110" s="6" t="s">
        <v>735</v>
      </c>
      <c r="D110" s="6" t="s">
        <v>2125</v>
      </c>
      <c r="E110" s="6" t="s">
        <v>601</v>
      </c>
      <c r="F110" s="12">
        <v>7.66</v>
      </c>
      <c r="G110" s="6">
        <v>2500</v>
      </c>
      <c r="H110" s="13">
        <v>11688.1</v>
      </c>
      <c r="I110" s="14">
        <v>0.78</v>
      </c>
    </row>
    <row r="111" spans="2:9">
      <c r="B111" s="15" t="s">
        <v>555</v>
      </c>
      <c r="C111" s="6" t="s">
        <v>503</v>
      </c>
      <c r="D111" s="6" t="s">
        <v>2293</v>
      </c>
      <c r="E111" s="6" t="s">
        <v>544</v>
      </c>
      <c r="F111" s="12">
        <v>7.49</v>
      </c>
      <c r="G111" s="6">
        <v>2000</v>
      </c>
      <c r="H111" s="13">
        <v>9872.3700000000008</v>
      </c>
      <c r="I111" s="14">
        <v>0.66</v>
      </c>
    </row>
    <row r="112" spans="2:9">
      <c r="B112" s="15" t="s">
        <v>555</v>
      </c>
      <c r="C112" s="6" t="s">
        <v>2294</v>
      </c>
      <c r="D112" s="6" t="s">
        <v>2295</v>
      </c>
      <c r="E112" s="6" t="s">
        <v>544</v>
      </c>
      <c r="F112" s="12">
        <v>8.27</v>
      </c>
      <c r="G112" s="6">
        <v>2000</v>
      </c>
      <c r="H112" s="13">
        <v>9622.81</v>
      </c>
      <c r="I112" s="14">
        <v>0.64</v>
      </c>
    </row>
    <row r="113" spans="2:9">
      <c r="B113" s="15" t="s">
        <v>555</v>
      </c>
      <c r="C113" s="6" t="s">
        <v>2296</v>
      </c>
      <c r="D113" s="6" t="s">
        <v>2297</v>
      </c>
      <c r="E113" s="6" t="s">
        <v>601</v>
      </c>
      <c r="F113" s="12">
        <v>8.64</v>
      </c>
      <c r="G113" s="6">
        <v>2000</v>
      </c>
      <c r="H113" s="13">
        <v>9481.83</v>
      </c>
      <c r="I113" s="14">
        <v>0.63</v>
      </c>
    </row>
    <row r="114" spans="2:9">
      <c r="B114" s="15" t="s">
        <v>555</v>
      </c>
      <c r="C114" s="6" t="s">
        <v>114</v>
      </c>
      <c r="D114" s="6" t="s">
        <v>2298</v>
      </c>
      <c r="E114" s="6" t="s">
        <v>544</v>
      </c>
      <c r="F114" s="12">
        <v>8.3800000000000008</v>
      </c>
      <c r="G114" s="6">
        <v>2000</v>
      </c>
      <c r="H114" s="13">
        <v>9465.4</v>
      </c>
      <c r="I114" s="14">
        <v>0.63</v>
      </c>
    </row>
    <row r="115" spans="2:9">
      <c r="B115" s="15" t="s">
        <v>555</v>
      </c>
      <c r="C115" s="6" t="s">
        <v>2113</v>
      </c>
      <c r="D115" s="6" t="s">
        <v>2299</v>
      </c>
      <c r="E115" s="6" t="s">
        <v>544</v>
      </c>
      <c r="F115" s="12">
        <v>7.79</v>
      </c>
      <c r="G115" s="6">
        <v>2000</v>
      </c>
      <c r="H115" s="13">
        <v>9405.81</v>
      </c>
      <c r="I115" s="14">
        <v>0.63</v>
      </c>
    </row>
    <row r="116" spans="2:9">
      <c r="B116" s="15" t="s">
        <v>555</v>
      </c>
      <c r="C116" s="6" t="s">
        <v>2113</v>
      </c>
      <c r="D116" s="6" t="s">
        <v>2300</v>
      </c>
      <c r="E116" s="6" t="s">
        <v>544</v>
      </c>
      <c r="F116" s="12">
        <v>7.79</v>
      </c>
      <c r="G116" s="6">
        <v>2000</v>
      </c>
      <c r="H116" s="13">
        <v>9329.02</v>
      </c>
      <c r="I116" s="14">
        <v>0.62000000000000011</v>
      </c>
    </row>
    <row r="117" spans="2:9">
      <c r="B117" s="15" t="s">
        <v>555</v>
      </c>
      <c r="C117" s="6" t="s">
        <v>2146</v>
      </c>
      <c r="D117" s="6" t="s">
        <v>2301</v>
      </c>
      <c r="E117" s="6" t="s">
        <v>544</v>
      </c>
      <c r="F117" s="12">
        <v>8.0399999999999991</v>
      </c>
      <c r="G117" s="6">
        <v>2000</v>
      </c>
      <c r="H117" s="13">
        <v>9294.14</v>
      </c>
      <c r="I117" s="14">
        <v>0.62000000000000011</v>
      </c>
    </row>
    <row r="118" spans="2:9">
      <c r="B118" s="15" t="s">
        <v>555</v>
      </c>
      <c r="C118" s="6" t="s">
        <v>2113</v>
      </c>
      <c r="D118" s="6" t="s">
        <v>2302</v>
      </c>
      <c r="E118" s="6" t="s">
        <v>544</v>
      </c>
      <c r="F118" s="12">
        <v>7.72</v>
      </c>
      <c r="G118" s="6">
        <v>1500</v>
      </c>
      <c r="H118" s="13">
        <v>7038.51</v>
      </c>
      <c r="I118" s="14">
        <v>0.47000000000000003</v>
      </c>
    </row>
    <row r="119" spans="2:9">
      <c r="B119" s="15" t="s">
        <v>555</v>
      </c>
      <c r="C119" s="6" t="s">
        <v>2303</v>
      </c>
      <c r="D119" s="6" t="s">
        <v>2304</v>
      </c>
      <c r="E119" s="6" t="s">
        <v>601</v>
      </c>
      <c r="F119" s="12">
        <v>8.4499999999999904</v>
      </c>
      <c r="G119" s="6">
        <v>1400</v>
      </c>
      <c r="H119" s="13">
        <v>6482.27</v>
      </c>
      <c r="I119" s="14">
        <v>0.43</v>
      </c>
    </row>
    <row r="120" spans="2:9">
      <c r="B120" s="15" t="s">
        <v>555</v>
      </c>
      <c r="C120" s="6" t="s">
        <v>2113</v>
      </c>
      <c r="D120" s="6" t="s">
        <v>2131</v>
      </c>
      <c r="E120" s="6" t="s">
        <v>544</v>
      </c>
      <c r="F120" s="12">
        <v>7.72</v>
      </c>
      <c r="G120" s="6">
        <v>1000</v>
      </c>
      <c r="H120" s="13">
        <v>4693.2700000000004</v>
      </c>
      <c r="I120" s="14">
        <v>0.31000000000000005</v>
      </c>
    </row>
    <row r="121" spans="2:9">
      <c r="B121" s="15" t="s">
        <v>555</v>
      </c>
      <c r="C121" s="6" t="s">
        <v>2113</v>
      </c>
      <c r="D121" s="6" t="s">
        <v>2305</v>
      </c>
      <c r="E121" s="6" t="s">
        <v>544</v>
      </c>
      <c r="F121" s="12">
        <v>7.79</v>
      </c>
      <c r="G121" s="6">
        <v>1000</v>
      </c>
      <c r="H121" s="13">
        <v>4666.37</v>
      </c>
      <c r="I121" s="14">
        <v>0.31000000000000005</v>
      </c>
    </row>
    <row r="122" spans="2:9">
      <c r="B122" s="15" t="s">
        <v>555</v>
      </c>
      <c r="C122" s="6" t="s">
        <v>2155</v>
      </c>
      <c r="D122" s="6" t="s">
        <v>2156</v>
      </c>
      <c r="E122" s="6" t="s">
        <v>544</v>
      </c>
      <c r="F122" s="12">
        <v>8.32</v>
      </c>
      <c r="G122" s="6">
        <v>1000</v>
      </c>
      <c r="H122" s="13">
        <v>4646.2700000000004</v>
      </c>
      <c r="I122" s="14">
        <v>0.31000000000000005</v>
      </c>
    </row>
    <row r="123" spans="2:9">
      <c r="B123" s="15" t="s">
        <v>555</v>
      </c>
      <c r="C123" s="6" t="s">
        <v>2306</v>
      </c>
      <c r="D123" s="6" t="s">
        <v>2307</v>
      </c>
      <c r="E123" s="6" t="s">
        <v>544</v>
      </c>
      <c r="F123" s="12">
        <v>8.4</v>
      </c>
      <c r="G123" s="6">
        <v>500</v>
      </c>
      <c r="H123" s="13">
        <v>2468.75</v>
      </c>
      <c r="I123" s="14">
        <v>0.16</v>
      </c>
    </row>
    <row r="124" spans="2:9" ht="9.5" thickBot="1">
      <c r="E124" s="16" t="s">
        <v>133</v>
      </c>
      <c r="H124" s="17">
        <v>187439.26</v>
      </c>
      <c r="I124" s="18">
        <v>12.48</v>
      </c>
    </row>
    <row r="125" spans="2:9" ht="16" thickTop="1">
      <c r="B125" s="74" t="s">
        <v>2168</v>
      </c>
      <c r="C125" s="70"/>
      <c r="I125" s="14"/>
    </row>
    <row r="126" spans="2:9">
      <c r="B126" s="15" t="s">
        <v>2169</v>
      </c>
      <c r="C126" s="6" t="s">
        <v>2308</v>
      </c>
      <c r="D126" s="6" t="s">
        <v>2173</v>
      </c>
      <c r="E126" s="6" t="s">
        <v>163</v>
      </c>
      <c r="F126" s="12">
        <v>5.51</v>
      </c>
      <c r="G126" s="6">
        <v>25000000</v>
      </c>
      <c r="H126" s="13">
        <v>24529.88</v>
      </c>
      <c r="I126" s="14">
        <v>1.6400000000000001</v>
      </c>
    </row>
    <row r="127" spans="2:9">
      <c r="B127" s="15" t="s">
        <v>2169</v>
      </c>
      <c r="C127" s="6" t="s">
        <v>2309</v>
      </c>
      <c r="D127" s="6" t="s">
        <v>2310</v>
      </c>
      <c r="E127" s="6" t="s">
        <v>163</v>
      </c>
      <c r="F127" s="12">
        <v>5.28</v>
      </c>
      <c r="G127" s="6">
        <v>20000000</v>
      </c>
      <c r="H127" s="13">
        <v>19836.600000000002</v>
      </c>
      <c r="I127" s="14">
        <v>1.32</v>
      </c>
    </row>
    <row r="128" spans="2:9">
      <c r="B128" s="15" t="s">
        <v>2169</v>
      </c>
      <c r="C128" s="6" t="s">
        <v>2184</v>
      </c>
      <c r="D128" s="6" t="s">
        <v>2185</v>
      </c>
      <c r="E128" s="6" t="s">
        <v>163</v>
      </c>
      <c r="F128" s="12">
        <v>5.65</v>
      </c>
      <c r="G128" s="6">
        <v>20000000</v>
      </c>
      <c r="H128" s="13">
        <v>19067.34</v>
      </c>
      <c r="I128" s="14">
        <v>1.27</v>
      </c>
    </row>
    <row r="129" spans="1:9">
      <c r="B129" s="15" t="s">
        <v>2169</v>
      </c>
      <c r="C129" s="6" t="s">
        <v>2188</v>
      </c>
      <c r="D129" s="6" t="s">
        <v>2189</v>
      </c>
      <c r="E129" s="6" t="s">
        <v>163</v>
      </c>
      <c r="F129" s="12">
        <v>5.4</v>
      </c>
      <c r="G129" s="6">
        <v>10000000</v>
      </c>
      <c r="H129" s="13">
        <v>9906.2000000000007</v>
      </c>
      <c r="I129" s="14">
        <v>0.66</v>
      </c>
    </row>
    <row r="130" spans="1:9">
      <c r="B130" s="15" t="s">
        <v>2169</v>
      </c>
      <c r="C130" s="6" t="s">
        <v>2182</v>
      </c>
      <c r="D130" s="6" t="s">
        <v>2183</v>
      </c>
      <c r="E130" s="6" t="s">
        <v>163</v>
      </c>
      <c r="F130" s="12">
        <v>5.4</v>
      </c>
      <c r="G130" s="6">
        <v>10000000</v>
      </c>
      <c r="H130" s="13">
        <v>9906.2000000000007</v>
      </c>
      <c r="I130" s="14">
        <v>0.66</v>
      </c>
    </row>
    <row r="131" spans="1:9">
      <c r="B131" s="15" t="s">
        <v>2169</v>
      </c>
      <c r="C131" s="6" t="s">
        <v>2190</v>
      </c>
      <c r="D131" s="6" t="s">
        <v>2191</v>
      </c>
      <c r="E131" s="6" t="s">
        <v>163</v>
      </c>
      <c r="F131" s="12">
        <v>5.51</v>
      </c>
      <c r="G131" s="6">
        <v>10000000</v>
      </c>
      <c r="H131" s="13">
        <v>9801.73</v>
      </c>
      <c r="I131" s="14">
        <v>0.65</v>
      </c>
    </row>
    <row r="132" spans="1:9">
      <c r="B132" s="15" t="s">
        <v>2169</v>
      </c>
      <c r="C132" s="6" t="s">
        <v>2192</v>
      </c>
      <c r="D132" s="6" t="s">
        <v>2193</v>
      </c>
      <c r="E132" s="6" t="s">
        <v>163</v>
      </c>
      <c r="F132" s="12">
        <v>5.53</v>
      </c>
      <c r="G132" s="6">
        <v>10000000</v>
      </c>
      <c r="H132" s="13">
        <v>9760.52</v>
      </c>
      <c r="I132" s="14">
        <v>0.65</v>
      </c>
    </row>
    <row r="133" spans="1:9" ht="9.5" thickBot="1">
      <c r="E133" s="16" t="s">
        <v>133</v>
      </c>
      <c r="H133" s="17">
        <v>102808.47</v>
      </c>
      <c r="I133" s="18">
        <v>6.85</v>
      </c>
    </row>
    <row r="134" spans="1:9" ht="9.5" thickTop="1">
      <c r="I134" s="14"/>
    </row>
    <row r="135" spans="1:9" ht="15.5">
      <c r="A135" s="69" t="s">
        <v>1058</v>
      </c>
      <c r="B135" s="70"/>
      <c r="C135" s="70"/>
      <c r="I135" s="14"/>
    </row>
    <row r="136" spans="1:9" ht="15.5">
      <c r="B136" s="69" t="s">
        <v>540</v>
      </c>
      <c r="C136" s="70"/>
      <c r="I136" s="14"/>
    </row>
    <row r="137" spans="1:9">
      <c r="B137" s="15" t="s">
        <v>10</v>
      </c>
      <c r="C137" s="6" t="s">
        <v>1059</v>
      </c>
      <c r="D137" s="6" t="s">
        <v>1060</v>
      </c>
      <c r="E137" s="6" t="s">
        <v>1058</v>
      </c>
      <c r="G137" s="6">
        <v>39390.481</v>
      </c>
      <c r="H137" s="13">
        <v>4605.84</v>
      </c>
      <c r="I137" s="14">
        <v>0.31000000000000005</v>
      </c>
    </row>
    <row r="138" spans="1:9" ht="9.5" thickBot="1">
      <c r="E138" s="16" t="s">
        <v>133</v>
      </c>
      <c r="H138" s="25">
        <v>4605.84</v>
      </c>
      <c r="I138" s="26">
        <v>0.31</v>
      </c>
    </row>
    <row r="139" spans="1:9" ht="9.5" thickTop="1">
      <c r="I139" s="14"/>
    </row>
    <row r="140" spans="1:9">
      <c r="I140" s="14"/>
    </row>
    <row r="141" spans="1:9">
      <c r="C141" s="6" t="s">
        <v>152</v>
      </c>
      <c r="E141" s="6" t="s">
        <v>10</v>
      </c>
      <c r="F141" s="12">
        <v>6.03</v>
      </c>
      <c r="H141" s="13">
        <v>3589.41</v>
      </c>
      <c r="I141" s="14">
        <v>0.24000000000000002</v>
      </c>
    </row>
    <row r="142" spans="1:9">
      <c r="I142" s="14"/>
    </row>
    <row r="143" spans="1:9">
      <c r="A143" s="11" t="s">
        <v>134</v>
      </c>
      <c r="H143" s="19">
        <v>-2893.27</v>
      </c>
      <c r="I143" s="20">
        <v>-0.14000000000000001</v>
      </c>
    </row>
    <row r="144" spans="1:9">
      <c r="I144" s="14"/>
    </row>
    <row r="145" spans="1:9" ht="9.5" thickBot="1">
      <c r="E145" s="16" t="s">
        <v>135</v>
      </c>
      <c r="H145" s="17">
        <v>1498941.86</v>
      </c>
      <c r="I145" s="18">
        <v>100</v>
      </c>
    </row>
    <row r="146" spans="1:9" ht="9.5" thickTop="1">
      <c r="I146" s="14"/>
    </row>
    <row r="147" spans="1:9">
      <c r="A147" s="16" t="s">
        <v>136</v>
      </c>
      <c r="I147" s="14"/>
    </row>
    <row r="148" spans="1:9">
      <c r="A148" s="6">
        <v>1</v>
      </c>
      <c r="B148" s="6" t="s">
        <v>137</v>
      </c>
      <c r="I148" s="14"/>
    </row>
    <row r="149" spans="1:9">
      <c r="I149" s="14"/>
    </row>
    <row r="150" spans="1:9">
      <c r="A150" s="6">
        <v>2</v>
      </c>
      <c r="B150" s="6" t="s">
        <v>239</v>
      </c>
      <c r="I150" s="14"/>
    </row>
    <row r="151" spans="1:9">
      <c r="I151" s="14"/>
    </row>
    <row r="152" spans="1:9">
      <c r="C152" s="6" t="s">
        <v>240</v>
      </c>
      <c r="D152" s="6">
        <v>7.53</v>
      </c>
      <c r="I152" s="14"/>
    </row>
    <row r="153" spans="1:9">
      <c r="C153" s="6" t="s">
        <v>241</v>
      </c>
      <c r="D153" s="6" t="s">
        <v>2311</v>
      </c>
      <c r="I153" s="14"/>
    </row>
    <row r="154" spans="1:9">
      <c r="C154" s="6" t="s">
        <v>243</v>
      </c>
      <c r="D154" s="6" t="s">
        <v>2312</v>
      </c>
      <c r="I154" s="14"/>
    </row>
    <row r="155" spans="1:9">
      <c r="C155" s="6" t="s">
        <v>245</v>
      </c>
      <c r="I155" s="14"/>
    </row>
    <row r="156" spans="1:9">
      <c r="I156" s="14"/>
    </row>
    <row r="157" spans="1:9">
      <c r="A157" s="6">
        <v>3</v>
      </c>
      <c r="B157" s="21" t="s">
        <v>139</v>
      </c>
      <c r="C157" s="22"/>
      <c r="I157" s="14"/>
    </row>
    <row r="158" spans="1:9">
      <c r="B158" s="22"/>
      <c r="C158" s="22"/>
      <c r="I158" s="14"/>
    </row>
    <row r="159" spans="1:9">
      <c r="B159" s="22"/>
      <c r="C159" s="27" t="s">
        <v>140</v>
      </c>
      <c r="I159" s="14"/>
    </row>
    <row r="160" spans="1:9">
      <c r="B160" s="22"/>
      <c r="C160" s="27" t="s">
        <v>141</v>
      </c>
      <c r="D160" s="16" t="s">
        <v>142</v>
      </c>
      <c r="E160" s="16" t="s">
        <v>143</v>
      </c>
      <c r="I160" s="14"/>
    </row>
    <row r="161" spans="1:9">
      <c r="B161" s="22"/>
      <c r="C161" s="22" t="s">
        <v>2313</v>
      </c>
      <c r="D161" s="6">
        <v>44.545200000000001</v>
      </c>
      <c r="E161" s="6">
        <v>44.7669</v>
      </c>
      <c r="I161" s="14"/>
    </row>
    <row r="162" spans="1:9">
      <c r="B162" s="22"/>
      <c r="C162" s="22" t="s">
        <v>2314</v>
      </c>
      <c r="D162" s="6">
        <v>10.7399</v>
      </c>
      <c r="E162" s="6">
        <v>10.745800000000001</v>
      </c>
      <c r="I162" s="14"/>
    </row>
    <row r="163" spans="1:9">
      <c r="B163" s="22"/>
      <c r="C163" s="22" t="s">
        <v>2315</v>
      </c>
      <c r="D163" s="6">
        <v>46.8078</v>
      </c>
      <c r="E163" s="6">
        <v>47.059200000000004</v>
      </c>
      <c r="I163" s="14"/>
    </row>
    <row r="164" spans="1:9">
      <c r="B164" s="22"/>
      <c r="C164" s="22" t="s">
        <v>2316</v>
      </c>
      <c r="D164" s="6">
        <v>20.176600000000001</v>
      </c>
      <c r="E164" s="6">
        <v>20.290100000000002</v>
      </c>
      <c r="I164" s="14"/>
    </row>
    <row r="165" spans="1:9">
      <c r="B165" s="22"/>
      <c r="C165" s="22"/>
      <c r="I165" s="14"/>
    </row>
    <row r="166" spans="1:9">
      <c r="B166" s="22"/>
      <c r="C166" s="16" t="s">
        <v>1248</v>
      </c>
      <c r="I166" s="14"/>
    </row>
    <row r="167" spans="1:9">
      <c r="B167" s="22"/>
      <c r="C167" s="16" t="s">
        <v>1249</v>
      </c>
      <c r="D167" s="16" t="s">
        <v>1250</v>
      </c>
      <c r="E167" s="16" t="s">
        <v>1251</v>
      </c>
      <c r="F167" s="31" t="s">
        <v>1252</v>
      </c>
      <c r="G167" s="16" t="s">
        <v>1253</v>
      </c>
      <c r="I167" s="14"/>
    </row>
    <row r="168" spans="1:9">
      <c r="B168" s="22"/>
      <c r="C168" s="6" t="s">
        <v>2317</v>
      </c>
      <c r="D168" s="6">
        <v>4.7399999999999998E-2</v>
      </c>
      <c r="E168" s="6">
        <v>4.7400000000000005E-2</v>
      </c>
      <c r="F168" s="12">
        <v>10.760100000000001</v>
      </c>
      <c r="G168" s="32">
        <v>46093</v>
      </c>
      <c r="I168" s="14"/>
    </row>
    <row r="169" spans="1:9">
      <c r="I169" s="14"/>
    </row>
    <row r="170" spans="1:9">
      <c r="A170" s="6">
        <v>4</v>
      </c>
      <c r="B170" s="6" t="s">
        <v>1254</v>
      </c>
      <c r="I170" s="14"/>
    </row>
    <row r="171" spans="1:9">
      <c r="I171" s="14"/>
    </row>
    <row r="172" spans="1:9">
      <c r="A172" s="6">
        <v>5</v>
      </c>
      <c r="B172" s="6" t="s">
        <v>2318</v>
      </c>
      <c r="I172" s="14"/>
    </row>
    <row r="173" spans="1:9">
      <c r="I173" s="14"/>
    </row>
    <row r="174" spans="1:9" ht="15.5">
      <c r="A174" s="33">
        <v>6</v>
      </c>
      <c r="B174" s="71" t="s">
        <v>2319</v>
      </c>
      <c r="C174" s="72"/>
      <c r="D174" s="72"/>
      <c r="E174" s="72"/>
      <c r="F174" s="72"/>
      <c r="G174" s="72"/>
      <c r="H174" s="72"/>
      <c r="I174" s="73"/>
    </row>
    <row r="175" spans="1:9">
      <c r="I175" s="14"/>
    </row>
    <row r="176" spans="1:9" ht="15.5">
      <c r="A176" s="33">
        <v>7</v>
      </c>
      <c r="B176" s="71" t="s">
        <v>2320</v>
      </c>
      <c r="C176" s="72"/>
      <c r="D176" s="72"/>
      <c r="E176" s="72"/>
      <c r="F176" s="72"/>
      <c r="G176" s="72"/>
      <c r="H176" s="72"/>
      <c r="I176" s="73"/>
    </row>
    <row r="177" spans="1:9">
      <c r="I177" s="14"/>
    </row>
    <row r="178" spans="1:9" ht="26" customHeight="1">
      <c r="A178" s="33">
        <v>8</v>
      </c>
      <c r="B178" s="71" t="s">
        <v>2321</v>
      </c>
      <c r="C178" s="72"/>
      <c r="D178" s="72"/>
      <c r="E178" s="72"/>
      <c r="F178" s="72"/>
      <c r="G178" s="72"/>
      <c r="H178" s="72"/>
      <c r="I178" s="73"/>
    </row>
    <row r="179" spans="1:9">
      <c r="I179" s="14"/>
    </row>
    <row r="180" spans="1:9" ht="15.5">
      <c r="A180" s="33">
        <v>9</v>
      </c>
      <c r="B180" s="71" t="s">
        <v>2322</v>
      </c>
      <c r="C180" s="72"/>
      <c r="D180" s="72"/>
      <c r="E180" s="72"/>
      <c r="F180" s="72"/>
      <c r="G180" s="72"/>
      <c r="H180" s="72"/>
      <c r="I180" s="73"/>
    </row>
    <row r="181" spans="1:9">
      <c r="I181" s="14"/>
    </row>
    <row r="182" spans="1:9" ht="15.5">
      <c r="A182" s="33">
        <v>10</v>
      </c>
      <c r="B182" s="71" t="s">
        <v>2323</v>
      </c>
      <c r="C182" s="72"/>
      <c r="D182" s="72"/>
      <c r="E182" s="72"/>
      <c r="F182" s="72"/>
      <c r="G182" s="72"/>
      <c r="H182" s="72"/>
      <c r="I182" s="73"/>
    </row>
    <row r="183" spans="1:9">
      <c r="I183" s="14"/>
    </row>
    <row r="184" spans="1:9" ht="15.5">
      <c r="A184" s="33">
        <v>11</v>
      </c>
      <c r="B184" s="71" t="s">
        <v>2323</v>
      </c>
      <c r="C184" s="72"/>
      <c r="D184" s="72"/>
      <c r="E184" s="72"/>
      <c r="F184" s="72"/>
      <c r="G184" s="72"/>
      <c r="H184" s="72"/>
      <c r="I184" s="73"/>
    </row>
    <row r="185" spans="1:9">
      <c r="I185" s="14"/>
    </row>
    <row r="186" spans="1:9" ht="15.5">
      <c r="A186" s="33">
        <v>12</v>
      </c>
      <c r="B186" s="71" t="s">
        <v>2324</v>
      </c>
      <c r="C186" s="72"/>
      <c r="D186" s="72"/>
      <c r="E186" s="72"/>
      <c r="F186" s="72"/>
      <c r="G186" s="72"/>
      <c r="H186" s="72"/>
      <c r="I186" s="73"/>
    </row>
    <row r="187" spans="1:9">
      <c r="I187" s="14"/>
    </row>
    <row r="188" spans="1:9" ht="26" customHeight="1">
      <c r="A188" s="33">
        <v>13</v>
      </c>
      <c r="B188" s="71" t="s">
        <v>2325</v>
      </c>
      <c r="C188" s="72"/>
      <c r="D188" s="72"/>
      <c r="E188" s="72"/>
      <c r="F188" s="72"/>
      <c r="G188" s="72"/>
      <c r="H188" s="72"/>
      <c r="I188" s="73"/>
    </row>
    <row r="189" spans="1:9">
      <c r="I189" s="14"/>
    </row>
    <row r="190" spans="1:9" ht="27.5" customHeight="1">
      <c r="A190" s="33">
        <v>14</v>
      </c>
      <c r="B190" s="71" t="s">
        <v>2326</v>
      </c>
      <c r="C190" s="72"/>
      <c r="D190" s="72"/>
      <c r="E190" s="72"/>
      <c r="F190" s="72"/>
      <c r="G190" s="72"/>
      <c r="H190" s="72"/>
      <c r="I190" s="73"/>
    </row>
    <row r="191" spans="1:9">
      <c r="I191" s="14"/>
    </row>
    <row r="192" spans="1:9" ht="28" customHeight="1">
      <c r="A192" s="33">
        <v>15</v>
      </c>
      <c r="B192" s="71" t="s">
        <v>2327</v>
      </c>
      <c r="C192" s="72"/>
      <c r="D192" s="72"/>
      <c r="E192" s="72"/>
      <c r="F192" s="72"/>
      <c r="G192" s="72"/>
      <c r="H192" s="72"/>
      <c r="I192" s="73"/>
    </row>
    <row r="193" spans="1:9">
      <c r="I193" s="14"/>
    </row>
    <row r="194" spans="1:9" ht="28" customHeight="1">
      <c r="A194" s="33">
        <v>16</v>
      </c>
      <c r="B194" s="71" t="s">
        <v>2328</v>
      </c>
      <c r="C194" s="72"/>
      <c r="D194" s="72"/>
      <c r="E194" s="72"/>
      <c r="F194" s="72"/>
      <c r="G194" s="72"/>
      <c r="H194" s="72"/>
      <c r="I194" s="73"/>
    </row>
    <row r="195" spans="1:9">
      <c r="I195" s="14"/>
    </row>
    <row r="196" spans="1:9" ht="15.5">
      <c r="A196" s="33">
        <v>17</v>
      </c>
      <c r="B196" s="71" t="s">
        <v>2329</v>
      </c>
      <c r="C196" s="72"/>
      <c r="D196" s="72"/>
      <c r="E196" s="72"/>
      <c r="F196" s="72"/>
      <c r="G196" s="72"/>
      <c r="H196" s="72"/>
      <c r="I196" s="73"/>
    </row>
    <row r="197" spans="1:9">
      <c r="I197" s="14"/>
    </row>
    <row r="198" spans="1:9" ht="15.5">
      <c r="A198" s="33">
        <v>18</v>
      </c>
      <c r="B198" s="71" t="s">
        <v>2330</v>
      </c>
      <c r="C198" s="72"/>
      <c r="D198" s="72"/>
      <c r="E198" s="72"/>
      <c r="F198" s="72"/>
      <c r="G198" s="72"/>
      <c r="H198" s="72"/>
      <c r="I198" s="73"/>
    </row>
    <row r="199" spans="1:9">
      <c r="I199" s="14"/>
    </row>
    <row r="200" spans="1:9" ht="29.5" customHeight="1">
      <c r="A200" s="33">
        <v>19</v>
      </c>
      <c r="B200" s="71" t="s">
        <v>2331</v>
      </c>
      <c r="C200" s="72"/>
      <c r="D200" s="72"/>
      <c r="E200" s="72"/>
      <c r="F200" s="72"/>
      <c r="G200" s="72"/>
      <c r="H200" s="72"/>
      <c r="I200" s="73"/>
    </row>
    <row r="201" spans="1:9">
      <c r="I201" s="14"/>
    </row>
    <row r="202" spans="1:9" ht="15.5">
      <c r="A202" s="33">
        <v>20</v>
      </c>
      <c r="B202" s="71" t="s">
        <v>2332</v>
      </c>
      <c r="C202" s="72"/>
      <c r="D202" s="72"/>
      <c r="E202" s="72"/>
      <c r="F202" s="72"/>
      <c r="G202" s="72"/>
      <c r="H202" s="72"/>
      <c r="I202" s="73"/>
    </row>
    <row r="203" spans="1:9">
      <c r="I203" s="14"/>
    </row>
    <row r="204" spans="1:9" ht="15.5">
      <c r="A204" s="33">
        <v>21</v>
      </c>
      <c r="B204" s="71" t="s">
        <v>2333</v>
      </c>
      <c r="C204" s="72"/>
      <c r="D204" s="72"/>
      <c r="E204" s="72"/>
      <c r="F204" s="72"/>
      <c r="G204" s="72"/>
      <c r="H204" s="72"/>
      <c r="I204" s="73"/>
    </row>
    <row r="205" spans="1:9">
      <c r="I205" s="14"/>
    </row>
    <row r="206" spans="1:9" ht="15.5">
      <c r="A206" s="33">
        <v>22</v>
      </c>
      <c r="B206" s="71" t="s">
        <v>2334</v>
      </c>
      <c r="C206" s="72"/>
      <c r="D206" s="72"/>
      <c r="E206" s="72"/>
      <c r="F206" s="72"/>
      <c r="G206" s="72"/>
      <c r="H206" s="72"/>
      <c r="I206" s="73"/>
    </row>
    <row r="207" spans="1:9">
      <c r="I207" s="14"/>
    </row>
    <row r="208" spans="1:9" ht="15.5">
      <c r="A208" s="33">
        <v>23</v>
      </c>
      <c r="B208" s="71" t="s">
        <v>2335</v>
      </c>
      <c r="C208" s="72"/>
      <c r="D208" s="72"/>
      <c r="E208" s="72"/>
      <c r="F208" s="72"/>
      <c r="G208" s="72"/>
      <c r="H208" s="72"/>
      <c r="I208" s="73"/>
    </row>
    <row r="209" spans="1:9">
      <c r="I209" s="14"/>
    </row>
    <row r="210" spans="1:9" ht="15.5">
      <c r="A210" s="33">
        <v>24</v>
      </c>
      <c r="B210" s="71" t="s">
        <v>2336</v>
      </c>
      <c r="C210" s="72"/>
      <c r="D210" s="72"/>
      <c r="E210" s="72"/>
      <c r="F210" s="72"/>
      <c r="G210" s="72"/>
      <c r="H210" s="72"/>
      <c r="I210" s="73"/>
    </row>
    <row r="211" spans="1:9">
      <c r="I211" s="14"/>
    </row>
    <row r="212" spans="1:9" ht="30" customHeight="1">
      <c r="A212" s="33">
        <v>25</v>
      </c>
      <c r="B212" s="71" t="s">
        <v>2337</v>
      </c>
      <c r="C212" s="72"/>
      <c r="D212" s="72"/>
      <c r="E212" s="72"/>
      <c r="F212" s="72"/>
      <c r="G212" s="72"/>
      <c r="H212" s="72"/>
      <c r="I212" s="73"/>
    </row>
    <row r="213" spans="1:9">
      <c r="I213" s="14"/>
    </row>
    <row r="214" spans="1:9" ht="15.5">
      <c r="A214" s="33">
        <v>26</v>
      </c>
      <c r="B214" s="71" t="s">
        <v>2338</v>
      </c>
      <c r="C214" s="72"/>
      <c r="D214" s="72"/>
      <c r="E214" s="72"/>
      <c r="F214" s="72"/>
      <c r="G214" s="72"/>
      <c r="H214" s="72"/>
      <c r="I214" s="73"/>
    </row>
    <row r="215" spans="1:9">
      <c r="I215" s="14"/>
    </row>
    <row r="216" spans="1:9" ht="15.5">
      <c r="A216" s="33">
        <v>27</v>
      </c>
      <c r="B216" s="71" t="s">
        <v>2339</v>
      </c>
      <c r="C216" s="72"/>
      <c r="D216" s="72"/>
      <c r="E216" s="72"/>
      <c r="F216" s="72"/>
      <c r="G216" s="72"/>
      <c r="H216" s="72"/>
      <c r="I216" s="73"/>
    </row>
    <row r="217" spans="1:9">
      <c r="I217" s="14"/>
    </row>
    <row r="218" spans="1:9" ht="28.5" customHeight="1">
      <c r="A218" s="33">
        <v>28</v>
      </c>
      <c r="B218" s="71" t="s">
        <v>2340</v>
      </c>
      <c r="C218" s="72"/>
      <c r="D218" s="72"/>
      <c r="E218" s="72"/>
      <c r="F218" s="72"/>
      <c r="G218" s="72"/>
      <c r="H218" s="72"/>
      <c r="I218" s="73"/>
    </row>
    <row r="219" spans="1:9">
      <c r="I219" s="14"/>
    </row>
    <row r="220" spans="1:9" ht="15.5">
      <c r="A220" s="33">
        <v>29</v>
      </c>
      <c r="B220" s="71" t="s">
        <v>2341</v>
      </c>
      <c r="C220" s="72"/>
      <c r="D220" s="72"/>
      <c r="E220" s="72"/>
      <c r="F220" s="72"/>
      <c r="G220" s="72"/>
      <c r="H220" s="72"/>
      <c r="I220" s="73"/>
    </row>
    <row r="221" spans="1:9">
      <c r="I221" s="14"/>
    </row>
    <row r="222" spans="1:9" ht="15.5">
      <c r="A222" s="33">
        <v>30</v>
      </c>
      <c r="B222" s="71" t="s">
        <v>2342</v>
      </c>
      <c r="C222" s="72"/>
      <c r="D222" s="72"/>
      <c r="E222" s="72"/>
      <c r="F222" s="72"/>
      <c r="G222" s="72"/>
      <c r="H222" s="72"/>
      <c r="I222" s="73"/>
    </row>
    <row r="223" spans="1:9">
      <c r="I223" s="14"/>
    </row>
    <row r="224" spans="1:9" ht="26.5" customHeight="1">
      <c r="A224" s="33">
        <v>31</v>
      </c>
      <c r="B224" s="71" t="s">
        <v>2343</v>
      </c>
      <c r="C224" s="72"/>
      <c r="D224" s="72"/>
      <c r="E224" s="72"/>
      <c r="F224" s="72"/>
      <c r="G224" s="72"/>
      <c r="H224" s="72"/>
      <c r="I224" s="73"/>
    </row>
    <row r="225" spans="1:9">
      <c r="I225" s="14"/>
    </row>
    <row r="226" spans="1:9" ht="15.5">
      <c r="A226" s="33">
        <v>32</v>
      </c>
      <c r="B226" s="71" t="s">
        <v>2344</v>
      </c>
      <c r="C226" s="72"/>
      <c r="D226" s="72"/>
      <c r="E226" s="72"/>
      <c r="F226" s="72"/>
      <c r="G226" s="72"/>
      <c r="H226" s="72"/>
      <c r="I226" s="73"/>
    </row>
    <row r="227" spans="1:9">
      <c r="I227" s="14"/>
    </row>
    <row r="228" spans="1:9" ht="15.5">
      <c r="A228" s="33">
        <v>33</v>
      </c>
      <c r="B228" s="71" t="s">
        <v>2345</v>
      </c>
      <c r="C228" s="72"/>
      <c r="D228" s="72"/>
      <c r="E228" s="72"/>
      <c r="F228" s="72"/>
      <c r="G228" s="72"/>
      <c r="H228" s="72"/>
      <c r="I228" s="73"/>
    </row>
    <row r="229" spans="1:9">
      <c r="I229" s="14"/>
    </row>
    <row r="230" spans="1:9" ht="15.5">
      <c r="A230" s="33">
        <v>34</v>
      </c>
      <c r="B230" s="71" t="s">
        <v>2346</v>
      </c>
      <c r="C230" s="72"/>
      <c r="D230" s="72"/>
      <c r="E230" s="72"/>
      <c r="F230" s="72"/>
      <c r="G230" s="72"/>
      <c r="H230" s="72"/>
      <c r="I230" s="73"/>
    </row>
    <row r="231" spans="1:9">
      <c r="I231" s="14"/>
    </row>
    <row r="232" spans="1:9" ht="15.5">
      <c r="A232" s="33">
        <v>35</v>
      </c>
      <c r="B232" s="71" t="s">
        <v>2347</v>
      </c>
      <c r="C232" s="72"/>
      <c r="D232" s="72"/>
      <c r="E232" s="72"/>
      <c r="F232" s="72"/>
      <c r="G232" s="72"/>
      <c r="H232" s="72"/>
      <c r="I232" s="73"/>
    </row>
    <row r="233" spans="1:9">
      <c r="I233" s="14"/>
    </row>
    <row r="234" spans="1:9" ht="15.5">
      <c r="A234" s="33">
        <v>36</v>
      </c>
      <c r="B234" s="71" t="s">
        <v>2348</v>
      </c>
      <c r="C234" s="72"/>
      <c r="D234" s="72"/>
      <c r="E234" s="72"/>
      <c r="F234" s="72"/>
      <c r="G234" s="72"/>
      <c r="H234" s="72"/>
      <c r="I234" s="73"/>
    </row>
    <row r="235" spans="1:9">
      <c r="I235" s="14"/>
    </row>
    <row r="236" spans="1:9" ht="15.5">
      <c r="A236" s="33">
        <v>37</v>
      </c>
      <c r="B236" s="71" t="s">
        <v>2349</v>
      </c>
      <c r="C236" s="72"/>
      <c r="D236" s="72"/>
      <c r="E236" s="72"/>
      <c r="F236" s="72"/>
      <c r="G236" s="72"/>
      <c r="H236" s="72"/>
      <c r="I236" s="73"/>
    </row>
    <row r="237" spans="1:9">
      <c r="I237" s="14"/>
    </row>
    <row r="238" spans="1:9" ht="15.5">
      <c r="A238" s="33">
        <v>38</v>
      </c>
      <c r="B238" s="71" t="s">
        <v>2350</v>
      </c>
      <c r="C238" s="72"/>
      <c r="D238" s="72"/>
      <c r="E238" s="72"/>
      <c r="F238" s="72"/>
      <c r="G238" s="72"/>
      <c r="H238" s="72"/>
      <c r="I238" s="73"/>
    </row>
    <row r="239" spans="1:9">
      <c r="I239" s="14"/>
    </row>
    <row r="240" spans="1:9" ht="15.5">
      <c r="A240" s="33">
        <v>39</v>
      </c>
      <c r="B240" s="71" t="s">
        <v>2351</v>
      </c>
      <c r="C240" s="72"/>
      <c r="D240" s="72"/>
      <c r="E240" s="72"/>
      <c r="F240" s="72"/>
      <c r="G240" s="72"/>
      <c r="H240" s="72"/>
      <c r="I240" s="73"/>
    </row>
    <row r="241" spans="1:9">
      <c r="I241" s="14"/>
    </row>
    <row r="242" spans="1:9" ht="15.5">
      <c r="A242" s="33">
        <v>40</v>
      </c>
      <c r="B242" s="71" t="s">
        <v>2352</v>
      </c>
      <c r="C242" s="72"/>
      <c r="D242" s="72"/>
      <c r="E242" s="72"/>
      <c r="F242" s="72"/>
      <c r="G242" s="72"/>
      <c r="H242" s="72"/>
      <c r="I242" s="73"/>
    </row>
    <row r="243" spans="1:9">
      <c r="I243" s="14"/>
    </row>
    <row r="244" spans="1:9" ht="15.5">
      <c r="A244" s="33">
        <v>41</v>
      </c>
      <c r="B244" s="71" t="s">
        <v>2353</v>
      </c>
      <c r="C244" s="72"/>
      <c r="D244" s="72"/>
      <c r="E244" s="72"/>
      <c r="F244" s="72"/>
      <c r="G244" s="72"/>
      <c r="H244" s="72"/>
      <c r="I244" s="73"/>
    </row>
    <row r="245" spans="1:9">
      <c r="I245" s="14"/>
    </row>
    <row r="246" spans="1:9" ht="15.5">
      <c r="A246" s="33">
        <v>42</v>
      </c>
      <c r="B246" s="71" t="s">
        <v>2354</v>
      </c>
      <c r="C246" s="72"/>
      <c r="D246" s="72"/>
      <c r="E246" s="72"/>
      <c r="F246" s="72"/>
      <c r="G246" s="72"/>
      <c r="H246" s="72"/>
      <c r="I246" s="73"/>
    </row>
    <row r="247" spans="1:9">
      <c r="I247" s="14"/>
    </row>
    <row r="248" spans="1:9" ht="15.5">
      <c r="A248" s="33">
        <v>43</v>
      </c>
      <c r="B248" s="71" t="s">
        <v>2355</v>
      </c>
      <c r="C248" s="72"/>
      <c r="D248" s="72"/>
      <c r="E248" s="72"/>
      <c r="F248" s="72"/>
      <c r="G248" s="72"/>
      <c r="H248" s="72"/>
      <c r="I248" s="73"/>
    </row>
    <row r="249" spans="1:9">
      <c r="I249" s="14"/>
    </row>
    <row r="250" spans="1:9" ht="15.5">
      <c r="A250" s="33">
        <v>44</v>
      </c>
      <c r="B250" s="71" t="s">
        <v>2355</v>
      </c>
      <c r="C250" s="72"/>
      <c r="D250" s="72"/>
      <c r="E250" s="72"/>
      <c r="F250" s="72"/>
      <c r="G250" s="72"/>
      <c r="H250" s="72"/>
      <c r="I250" s="73"/>
    </row>
    <row r="251" spans="1:9">
      <c r="I251" s="14"/>
    </row>
    <row r="252" spans="1:9">
      <c r="A252" s="77">
        <v>45</v>
      </c>
      <c r="B252" s="78" t="s">
        <v>1264</v>
      </c>
      <c r="C252" s="78"/>
      <c r="D252" s="78"/>
      <c r="E252" s="78"/>
      <c r="F252" s="78"/>
      <c r="G252" s="78"/>
      <c r="H252" s="78"/>
      <c r="I252" s="79"/>
    </row>
    <row r="253" spans="1:9">
      <c r="A253" s="77"/>
      <c r="B253" s="78"/>
      <c r="C253" s="78"/>
      <c r="D253" s="78"/>
      <c r="E253" s="78"/>
      <c r="F253" s="78"/>
      <c r="G253" s="78"/>
      <c r="H253" s="78"/>
      <c r="I253" s="79"/>
    </row>
    <row r="254" spans="1:9">
      <c r="A254" s="77"/>
      <c r="B254" s="78"/>
      <c r="C254" s="78"/>
      <c r="D254" s="78"/>
      <c r="E254" s="78"/>
      <c r="F254" s="78"/>
      <c r="G254" s="78"/>
      <c r="H254" s="78"/>
      <c r="I254" s="79"/>
    </row>
    <row r="255" spans="1:9" ht="6" customHeight="1">
      <c r="A255" s="77"/>
      <c r="B255" s="78"/>
      <c r="C255" s="78"/>
      <c r="D255" s="78"/>
      <c r="E255" s="78"/>
      <c r="F255" s="78"/>
      <c r="G255" s="78"/>
      <c r="H255" s="78"/>
      <c r="I255" s="79"/>
    </row>
    <row r="256" spans="1:9" hidden="1">
      <c r="A256" s="77"/>
      <c r="B256" s="78"/>
      <c r="C256" s="78"/>
      <c r="D256" s="78"/>
      <c r="E256" s="78"/>
      <c r="F256" s="78"/>
      <c r="G256" s="78"/>
      <c r="H256" s="78"/>
      <c r="I256" s="79"/>
    </row>
    <row r="257" spans="1:9" hidden="1">
      <c r="A257" s="77"/>
      <c r="B257" s="78"/>
      <c r="C257" s="78"/>
      <c r="D257" s="78"/>
      <c r="E257" s="78"/>
      <c r="F257" s="78"/>
      <c r="G257" s="78"/>
      <c r="H257" s="78"/>
      <c r="I257" s="79"/>
    </row>
    <row r="258" spans="1:9">
      <c r="I258" s="14"/>
    </row>
    <row r="259" spans="1:9">
      <c r="A259" s="6">
        <v>46</v>
      </c>
      <c r="B259" s="6" t="s">
        <v>2356</v>
      </c>
      <c r="I259" s="14"/>
    </row>
    <row r="260" spans="1:9">
      <c r="I260" s="14"/>
    </row>
    <row r="261" spans="1:9">
      <c r="A261" s="6">
        <v>47</v>
      </c>
      <c r="B261" s="6" t="s">
        <v>392</v>
      </c>
      <c r="I261" s="14"/>
    </row>
    <row r="262" spans="1:9">
      <c r="B262" s="6" t="s">
        <v>393</v>
      </c>
      <c r="I262" s="14"/>
    </row>
    <row r="263" spans="1:9">
      <c r="B263" s="6" t="s">
        <v>394</v>
      </c>
      <c r="I263" s="14"/>
    </row>
    <row r="264" spans="1:9">
      <c r="I264" s="14"/>
    </row>
    <row r="265" spans="1:9" ht="20" customHeight="1">
      <c r="A265" s="6">
        <v>48</v>
      </c>
      <c r="B265" s="71" t="s">
        <v>148</v>
      </c>
      <c r="C265" s="72"/>
      <c r="D265" s="72"/>
      <c r="E265" s="72"/>
      <c r="F265" s="72"/>
      <c r="G265" s="72"/>
      <c r="H265" s="72"/>
      <c r="I265" s="73"/>
    </row>
    <row r="266" spans="1:9">
      <c r="A266" s="1"/>
      <c r="B266" s="1"/>
      <c r="C266" s="1"/>
      <c r="D266" s="1"/>
      <c r="E266" s="1"/>
      <c r="F266" s="3"/>
      <c r="G266" s="1"/>
      <c r="H266" s="4"/>
      <c r="I266" s="3"/>
    </row>
    <row r="267" spans="1:9">
      <c r="A267" s="24" t="s">
        <v>149</v>
      </c>
      <c r="B267" s="21"/>
      <c r="C267" s="21"/>
      <c r="D267" s="21"/>
    </row>
    <row r="268" spans="1:9">
      <c r="A268" s="21"/>
      <c r="B268" s="21"/>
      <c r="C268" s="21"/>
      <c r="D268" s="21"/>
    </row>
    <row r="269" spans="1:9">
      <c r="A269" s="21"/>
      <c r="B269" s="21"/>
      <c r="C269" s="21"/>
      <c r="D269" s="21"/>
    </row>
    <row r="270" spans="1:9">
      <c r="A270" s="21"/>
      <c r="B270" s="21"/>
      <c r="C270" s="21"/>
      <c r="D270" s="21"/>
    </row>
    <row r="271" spans="1:9">
      <c r="A271" s="21"/>
      <c r="B271" s="21"/>
      <c r="C271" s="21"/>
      <c r="D271" s="21"/>
    </row>
    <row r="272" spans="1:9">
      <c r="A272" s="21"/>
      <c r="B272" s="21"/>
      <c r="C272" s="21"/>
      <c r="D272" s="21"/>
    </row>
    <row r="273" spans="1:4">
      <c r="A273" s="21"/>
      <c r="B273" s="21"/>
      <c r="C273" s="21"/>
      <c r="D273" s="21"/>
    </row>
    <row r="274" spans="1:4">
      <c r="A274" s="21"/>
      <c r="B274" s="21"/>
      <c r="C274" s="21"/>
      <c r="D274" s="21"/>
    </row>
    <row r="275" spans="1:4">
      <c r="A275" s="21"/>
      <c r="B275" s="21"/>
      <c r="C275" s="21"/>
      <c r="D275" s="21"/>
    </row>
    <row r="276" spans="1:4">
      <c r="A276" s="21"/>
      <c r="B276" s="21"/>
      <c r="C276" s="21"/>
      <c r="D276" s="21"/>
    </row>
    <row r="277" spans="1:4">
      <c r="A277" s="21"/>
      <c r="B277" s="21"/>
      <c r="C277" s="21"/>
      <c r="D277" s="21"/>
    </row>
    <row r="278" spans="1:4">
      <c r="A278" s="21"/>
      <c r="B278" s="21"/>
      <c r="C278" s="21"/>
      <c r="D278" s="21"/>
    </row>
    <row r="279" spans="1:4">
      <c r="A279" s="21"/>
      <c r="B279" s="21"/>
      <c r="C279" s="21"/>
      <c r="D279" s="21"/>
    </row>
    <row r="280" spans="1:4">
      <c r="A280" s="21"/>
      <c r="B280" s="21"/>
      <c r="C280" s="21"/>
      <c r="D280" s="21"/>
    </row>
    <row r="281" spans="1:4">
      <c r="A281" s="21"/>
      <c r="B281" s="21"/>
      <c r="C281" s="21"/>
      <c r="D281" s="21"/>
    </row>
    <row r="282" spans="1:4">
      <c r="A282" s="21"/>
      <c r="B282" s="21"/>
      <c r="C282" s="21"/>
      <c r="D282" s="21"/>
    </row>
    <row r="283" spans="1:4">
      <c r="A283" s="24" t="s">
        <v>2357</v>
      </c>
      <c r="B283" s="21"/>
      <c r="C283" s="21"/>
      <c r="D283" s="21"/>
    </row>
    <row r="284" spans="1:4">
      <c r="A284" s="21"/>
      <c r="B284" s="21"/>
      <c r="C284" s="21"/>
      <c r="D284" s="21"/>
    </row>
    <row r="285" spans="1:4">
      <c r="A285" s="21"/>
      <c r="B285" s="21"/>
      <c r="C285" s="21"/>
      <c r="D285" s="21"/>
    </row>
    <row r="286" spans="1:4">
      <c r="A286" s="21"/>
      <c r="B286" s="21"/>
      <c r="C286" s="21"/>
      <c r="D286" s="21"/>
    </row>
    <row r="287" spans="1:4">
      <c r="A287" s="21"/>
      <c r="B287" s="21"/>
      <c r="C287" s="21"/>
      <c r="D287" s="21"/>
    </row>
    <row r="288" spans="1:4">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1"/>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1"/>
      <c r="B303" s="21"/>
      <c r="C303" s="21"/>
      <c r="D303" s="21"/>
    </row>
  </sheetData>
  <mergeCells count="59">
    <mergeCell ref="B44:C44"/>
    <mergeCell ref="A2:C2"/>
    <mergeCell ref="A3:C3"/>
    <mergeCell ref="B4:C4"/>
    <mergeCell ref="B5:C5"/>
    <mergeCell ref="B43:C43"/>
    <mergeCell ref="B174:I174"/>
    <mergeCell ref="B51:C51"/>
    <mergeCell ref="B52:C52"/>
    <mergeCell ref="B56:C56"/>
    <mergeCell ref="B57:C57"/>
    <mergeCell ref="A71:C71"/>
    <mergeCell ref="B72:C72"/>
    <mergeCell ref="B73:C73"/>
    <mergeCell ref="B104:C104"/>
    <mergeCell ref="B125:C125"/>
    <mergeCell ref="A135:C135"/>
    <mergeCell ref="B136:C136"/>
    <mergeCell ref="B198:I198"/>
    <mergeCell ref="B176:I176"/>
    <mergeCell ref="B178:I178"/>
    <mergeCell ref="B180:I180"/>
    <mergeCell ref="B182:I182"/>
    <mergeCell ref="B184:I184"/>
    <mergeCell ref="B186:I186"/>
    <mergeCell ref="B188:I188"/>
    <mergeCell ref="B190:I190"/>
    <mergeCell ref="B192:I192"/>
    <mergeCell ref="B194:I194"/>
    <mergeCell ref="B196:I196"/>
    <mergeCell ref="B222:I222"/>
    <mergeCell ref="B200:I200"/>
    <mergeCell ref="B202:I202"/>
    <mergeCell ref="B204:I204"/>
    <mergeCell ref="B206:I206"/>
    <mergeCell ref="B208:I208"/>
    <mergeCell ref="B210:I210"/>
    <mergeCell ref="B212:I212"/>
    <mergeCell ref="B214:I214"/>
    <mergeCell ref="B216:I216"/>
    <mergeCell ref="B218:I218"/>
    <mergeCell ref="B220:I220"/>
    <mergeCell ref="B246:I246"/>
    <mergeCell ref="B224:I224"/>
    <mergeCell ref="B226:I226"/>
    <mergeCell ref="B228:I228"/>
    <mergeCell ref="B230:I230"/>
    <mergeCell ref="B232:I232"/>
    <mergeCell ref="B234:I234"/>
    <mergeCell ref="B236:I236"/>
    <mergeCell ref="B238:I238"/>
    <mergeCell ref="B240:I240"/>
    <mergeCell ref="B242:I242"/>
    <mergeCell ref="B244:I244"/>
    <mergeCell ref="B248:I248"/>
    <mergeCell ref="B250:I250"/>
    <mergeCell ref="A252:A257"/>
    <mergeCell ref="B252:I257"/>
    <mergeCell ref="B265:I265"/>
  </mergeCells>
  <pageMargins left="0.7" right="0.7" top="0.75" bottom="0.75" header="0.3" footer="0.3"/>
  <pageSetup paperSize="0" orientation="portrait" horizontalDpi="0" verticalDpi="0" copies="0"/>
  <drawing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B60E5-2855-4DC5-9FEB-89B084C5EA07}">
  <dimension ref="A1:I219"/>
  <sheetViews>
    <sheetView workbookViewId="0">
      <selection activeCell="B15" sqref="B15:C15"/>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2043</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8.0699999999999994E-2</v>
      </c>
      <c r="C6" s="6" t="s">
        <v>403</v>
      </c>
      <c r="D6" s="6" t="s">
        <v>2044</v>
      </c>
      <c r="E6" s="6" t="s">
        <v>163</v>
      </c>
      <c r="F6" s="12">
        <v>5.72</v>
      </c>
      <c r="G6" s="6">
        <v>13500000</v>
      </c>
      <c r="H6" s="13">
        <v>13560.79</v>
      </c>
      <c r="I6" s="14">
        <v>0.42000000000000004</v>
      </c>
    </row>
    <row r="7" spans="1:9">
      <c r="B7" s="28">
        <v>6.2399999999999997E-2</v>
      </c>
      <c r="C7" s="6" t="s">
        <v>397</v>
      </c>
      <c r="D7" s="6" t="s">
        <v>2045</v>
      </c>
      <c r="E7" s="6" t="s">
        <v>163</v>
      </c>
      <c r="F7" s="12">
        <v>5.87</v>
      </c>
      <c r="G7" s="6">
        <v>5000000</v>
      </c>
      <c r="H7" s="13">
        <v>5005.58</v>
      </c>
      <c r="I7" s="14">
        <v>0.15</v>
      </c>
    </row>
    <row r="8" spans="1:9">
      <c r="B8" s="28">
        <v>7.3999999999999996E-2</v>
      </c>
      <c r="C8" s="6" t="s">
        <v>229</v>
      </c>
      <c r="D8" s="6" t="s">
        <v>2046</v>
      </c>
      <c r="E8" s="6" t="s">
        <v>163</v>
      </c>
      <c r="F8" s="12">
        <v>5.97</v>
      </c>
      <c r="G8" s="6">
        <v>1500000</v>
      </c>
      <c r="H8" s="13">
        <v>1513.25</v>
      </c>
      <c r="I8" s="14">
        <v>0.05</v>
      </c>
    </row>
    <row r="9" spans="1:9">
      <c r="B9" s="28">
        <v>7.0400000000000004E-2</v>
      </c>
      <c r="C9" s="6" t="s">
        <v>2047</v>
      </c>
      <c r="D9" s="6" t="s">
        <v>2048</v>
      </c>
      <c r="E9" s="6" t="s">
        <v>163</v>
      </c>
      <c r="F9" s="12">
        <v>5.88</v>
      </c>
      <c r="G9" s="6">
        <v>700000</v>
      </c>
      <c r="H9" s="13">
        <v>702.62</v>
      </c>
      <c r="I9" s="14">
        <v>0.02</v>
      </c>
    </row>
    <row r="10" spans="1:9" ht="9.5" thickBot="1">
      <c r="E10" s="16" t="s">
        <v>133</v>
      </c>
      <c r="H10" s="17">
        <v>20782.240000000002</v>
      </c>
      <c r="I10" s="18">
        <v>0.64</v>
      </c>
    </row>
    <row r="11" spans="1:9" ht="9.5" thickTop="1">
      <c r="B11" s="15" t="s">
        <v>778</v>
      </c>
      <c r="C11" s="6" t="s">
        <v>2049</v>
      </c>
      <c r="D11" s="6" t="s">
        <v>2050</v>
      </c>
      <c r="E11" s="6" t="s">
        <v>163</v>
      </c>
      <c r="F11" s="12">
        <v>6.17</v>
      </c>
      <c r="G11" s="6">
        <v>10000</v>
      </c>
      <c r="H11" s="13">
        <v>9.98</v>
      </c>
      <c r="I11" s="29" t="s">
        <v>237</v>
      </c>
    </row>
    <row r="12" spans="1:9" ht="9.5" thickBot="1">
      <c r="E12" s="16" t="s">
        <v>133</v>
      </c>
      <c r="H12" s="17">
        <v>9.98</v>
      </c>
      <c r="I12" s="26" t="s">
        <v>237</v>
      </c>
    </row>
    <row r="13" spans="1:9" ht="9.5" thickTop="1">
      <c r="I13" s="14"/>
    </row>
    <row r="14" spans="1:9" ht="15.5">
      <c r="A14" s="69" t="s">
        <v>538</v>
      </c>
      <c r="B14" s="70"/>
      <c r="C14" s="70"/>
      <c r="I14" s="14"/>
    </row>
    <row r="15" spans="1:9" ht="15.5">
      <c r="B15" s="74" t="s">
        <v>539</v>
      </c>
      <c r="C15" s="70"/>
      <c r="I15" s="14"/>
    </row>
    <row r="16" spans="1:9" ht="15.5">
      <c r="B16" s="69" t="s">
        <v>540</v>
      </c>
      <c r="C16" s="70"/>
      <c r="I16" s="14"/>
    </row>
    <row r="17" spans="2:9">
      <c r="B17" s="15" t="s">
        <v>541</v>
      </c>
      <c r="C17" s="6" t="s">
        <v>349</v>
      </c>
      <c r="D17" s="6" t="s">
        <v>1055</v>
      </c>
      <c r="E17" s="6" t="s">
        <v>544</v>
      </c>
      <c r="F17" s="12">
        <v>7.25</v>
      </c>
      <c r="G17" s="6">
        <v>107500</v>
      </c>
      <c r="H17" s="13">
        <v>101416.36</v>
      </c>
      <c r="I17" s="14">
        <v>3.1400000000000006</v>
      </c>
    </row>
    <row r="18" spans="2:9">
      <c r="B18" s="15" t="s">
        <v>541</v>
      </c>
      <c r="C18" s="6" t="s">
        <v>595</v>
      </c>
      <c r="D18" s="6" t="s">
        <v>1240</v>
      </c>
      <c r="E18" s="6" t="s">
        <v>544</v>
      </c>
      <c r="F18" s="12">
        <v>7.23</v>
      </c>
      <c r="G18" s="6">
        <v>82500</v>
      </c>
      <c r="H18" s="13">
        <v>77741.650000000009</v>
      </c>
      <c r="I18" s="14">
        <v>2.4</v>
      </c>
    </row>
    <row r="19" spans="2:9">
      <c r="B19" s="15" t="s">
        <v>541</v>
      </c>
      <c r="C19" s="6" t="s">
        <v>602</v>
      </c>
      <c r="D19" s="6" t="s">
        <v>2051</v>
      </c>
      <c r="E19" s="6" t="s">
        <v>549</v>
      </c>
      <c r="F19" s="12">
        <v>7.3</v>
      </c>
      <c r="G19" s="6">
        <v>75000</v>
      </c>
      <c r="H19" s="13">
        <v>70810.350000000006</v>
      </c>
      <c r="I19" s="14">
        <v>2.19</v>
      </c>
    </row>
    <row r="20" spans="2:9">
      <c r="B20" s="15" t="s">
        <v>541</v>
      </c>
      <c r="C20" s="6" t="s">
        <v>2052</v>
      </c>
      <c r="D20" s="6" t="s">
        <v>2053</v>
      </c>
      <c r="E20" s="6" t="s">
        <v>544</v>
      </c>
      <c r="F20" s="12">
        <v>7.7</v>
      </c>
      <c r="G20" s="6">
        <v>75000</v>
      </c>
      <c r="H20" s="13">
        <v>70493.33</v>
      </c>
      <c r="I20" s="14">
        <v>2.1800000000000002</v>
      </c>
    </row>
    <row r="21" spans="2:9">
      <c r="B21" s="15" t="s">
        <v>541</v>
      </c>
      <c r="C21" s="6" t="s">
        <v>2054</v>
      </c>
      <c r="D21" s="6" t="s">
        <v>2055</v>
      </c>
      <c r="E21" s="6" t="s">
        <v>544</v>
      </c>
      <c r="F21" s="12">
        <v>7.5</v>
      </c>
      <c r="G21" s="6">
        <v>75000</v>
      </c>
      <c r="H21" s="13">
        <v>70129.350000000006</v>
      </c>
      <c r="I21" s="14">
        <v>2.17</v>
      </c>
    </row>
    <row r="22" spans="2:9">
      <c r="B22" s="15" t="s">
        <v>541</v>
      </c>
      <c r="C22" s="6" t="s">
        <v>604</v>
      </c>
      <c r="D22" s="6" t="s">
        <v>2056</v>
      </c>
      <c r="E22" s="6" t="s">
        <v>544</v>
      </c>
      <c r="F22" s="12">
        <v>7.26</v>
      </c>
      <c r="G22" s="6">
        <v>70000</v>
      </c>
      <c r="H22" s="13">
        <v>66810.66</v>
      </c>
      <c r="I22" s="14">
        <v>2.0699999999999998</v>
      </c>
    </row>
    <row r="23" spans="2:9">
      <c r="B23" s="15" t="s">
        <v>541</v>
      </c>
      <c r="C23" s="6" t="s">
        <v>2052</v>
      </c>
      <c r="D23" s="6" t="s">
        <v>2057</v>
      </c>
      <c r="E23" s="6" t="s">
        <v>544</v>
      </c>
      <c r="F23" s="12">
        <v>7.67</v>
      </c>
      <c r="G23" s="6">
        <v>70000</v>
      </c>
      <c r="H23" s="13">
        <v>66411.66</v>
      </c>
      <c r="I23" s="14">
        <v>2.0500000000000003</v>
      </c>
    </row>
    <row r="24" spans="2:9">
      <c r="B24" s="15" t="s">
        <v>541</v>
      </c>
      <c r="C24" s="6" t="s">
        <v>542</v>
      </c>
      <c r="D24" s="6" t="s">
        <v>1056</v>
      </c>
      <c r="E24" s="6" t="s">
        <v>544</v>
      </c>
      <c r="F24" s="12">
        <v>7.2</v>
      </c>
      <c r="G24" s="6">
        <v>65000</v>
      </c>
      <c r="H24" s="13">
        <v>61345.51</v>
      </c>
      <c r="I24" s="14">
        <v>1.9</v>
      </c>
    </row>
    <row r="25" spans="2:9">
      <c r="B25" s="15" t="s">
        <v>541</v>
      </c>
      <c r="C25" s="6" t="s">
        <v>503</v>
      </c>
      <c r="D25" s="6" t="s">
        <v>2058</v>
      </c>
      <c r="E25" s="6" t="s">
        <v>549</v>
      </c>
      <c r="F25" s="12">
        <v>7.25</v>
      </c>
      <c r="G25" s="6">
        <v>62500</v>
      </c>
      <c r="H25" s="13">
        <v>58885.81</v>
      </c>
      <c r="I25" s="14">
        <v>1.82</v>
      </c>
    </row>
    <row r="26" spans="2:9">
      <c r="B26" s="15" t="s">
        <v>541</v>
      </c>
      <c r="C26" s="6" t="s">
        <v>547</v>
      </c>
      <c r="D26" s="6" t="s">
        <v>548</v>
      </c>
      <c r="E26" s="6" t="s">
        <v>549</v>
      </c>
      <c r="F26" s="12">
        <v>7.33</v>
      </c>
      <c r="G26" s="6">
        <v>60000</v>
      </c>
      <c r="H26" s="13">
        <v>58098.239999999998</v>
      </c>
      <c r="I26" s="14">
        <v>1.8000000000000003</v>
      </c>
    </row>
    <row r="27" spans="2:9">
      <c r="B27" s="15" t="s">
        <v>541</v>
      </c>
      <c r="C27" s="6" t="s">
        <v>349</v>
      </c>
      <c r="D27" s="6" t="s">
        <v>1800</v>
      </c>
      <c r="E27" s="6" t="s">
        <v>599</v>
      </c>
      <c r="F27" s="12">
        <v>7.25</v>
      </c>
      <c r="G27" s="6">
        <v>60000</v>
      </c>
      <c r="H27" s="13">
        <v>56393.16</v>
      </c>
      <c r="I27" s="14">
        <v>1.7400000000000002</v>
      </c>
    </row>
    <row r="28" spans="2:9">
      <c r="B28" s="15" t="s">
        <v>541</v>
      </c>
      <c r="C28" s="6" t="s">
        <v>602</v>
      </c>
      <c r="D28" s="6" t="s">
        <v>2059</v>
      </c>
      <c r="E28" s="6" t="s">
        <v>549</v>
      </c>
      <c r="F28" s="12">
        <v>7.3</v>
      </c>
      <c r="G28" s="6">
        <v>55000</v>
      </c>
      <c r="H28" s="13">
        <v>52561.19</v>
      </c>
      <c r="I28" s="14">
        <v>1.6300000000000001</v>
      </c>
    </row>
    <row r="29" spans="2:9">
      <c r="B29" s="15" t="s">
        <v>541</v>
      </c>
      <c r="C29" s="6" t="s">
        <v>542</v>
      </c>
      <c r="D29" s="6" t="s">
        <v>2060</v>
      </c>
      <c r="E29" s="6" t="s">
        <v>544</v>
      </c>
      <c r="F29" s="12">
        <v>7.28</v>
      </c>
      <c r="G29" s="6">
        <v>55000</v>
      </c>
      <c r="H29" s="13">
        <v>51828.65</v>
      </c>
      <c r="I29" s="14">
        <v>1.6</v>
      </c>
    </row>
    <row r="30" spans="2:9">
      <c r="B30" s="15" t="s">
        <v>541</v>
      </c>
      <c r="C30" s="6" t="s">
        <v>597</v>
      </c>
      <c r="D30" s="6" t="s">
        <v>2061</v>
      </c>
      <c r="E30" s="6" t="s">
        <v>549</v>
      </c>
      <c r="F30" s="12">
        <v>7.3</v>
      </c>
      <c r="G30" s="6">
        <v>52500</v>
      </c>
      <c r="H30" s="13">
        <v>50116.130000000005</v>
      </c>
      <c r="I30" s="14">
        <v>1.55</v>
      </c>
    </row>
    <row r="31" spans="2:9">
      <c r="B31" s="15" t="s">
        <v>541</v>
      </c>
      <c r="C31" s="6" t="s">
        <v>542</v>
      </c>
      <c r="D31" s="6" t="s">
        <v>543</v>
      </c>
      <c r="E31" s="6" t="s">
        <v>544</v>
      </c>
      <c r="F31" s="12">
        <v>7.3</v>
      </c>
      <c r="G31" s="6">
        <v>50000</v>
      </c>
      <c r="H31" s="13">
        <v>48385.05</v>
      </c>
      <c r="I31" s="14">
        <v>1.5000000000000002</v>
      </c>
    </row>
    <row r="32" spans="2:9">
      <c r="B32" s="15" t="s">
        <v>541</v>
      </c>
      <c r="C32" s="6" t="s">
        <v>545</v>
      </c>
      <c r="D32" s="6" t="s">
        <v>2062</v>
      </c>
      <c r="E32" s="6" t="s">
        <v>544</v>
      </c>
      <c r="F32" s="12">
        <v>7.3</v>
      </c>
      <c r="G32" s="6">
        <v>50000</v>
      </c>
      <c r="H32" s="13">
        <v>48095.4</v>
      </c>
      <c r="I32" s="14">
        <v>1.49</v>
      </c>
    </row>
    <row r="33" spans="2:9">
      <c r="B33" s="15" t="s">
        <v>541</v>
      </c>
      <c r="C33" s="6" t="s">
        <v>503</v>
      </c>
      <c r="D33" s="6" t="s">
        <v>2063</v>
      </c>
      <c r="E33" s="6" t="s">
        <v>549</v>
      </c>
      <c r="F33" s="12">
        <v>7.25</v>
      </c>
      <c r="G33" s="6">
        <v>50000</v>
      </c>
      <c r="H33" s="13">
        <v>47915.65</v>
      </c>
      <c r="I33" s="14">
        <v>1.48</v>
      </c>
    </row>
    <row r="34" spans="2:9">
      <c r="B34" s="15" t="s">
        <v>541</v>
      </c>
      <c r="C34" s="6" t="s">
        <v>542</v>
      </c>
      <c r="D34" s="6" t="s">
        <v>1804</v>
      </c>
      <c r="E34" s="6" t="s">
        <v>544</v>
      </c>
      <c r="F34" s="12">
        <v>7.3</v>
      </c>
      <c r="G34" s="6">
        <v>50000</v>
      </c>
      <c r="H34" s="13">
        <v>47519.5</v>
      </c>
      <c r="I34" s="14">
        <v>1.4700000000000002</v>
      </c>
    </row>
    <row r="35" spans="2:9">
      <c r="B35" s="15" t="s">
        <v>541</v>
      </c>
      <c r="C35" s="6" t="s">
        <v>349</v>
      </c>
      <c r="D35" s="6" t="s">
        <v>2064</v>
      </c>
      <c r="E35" s="6" t="s">
        <v>544</v>
      </c>
      <c r="F35" s="12">
        <v>7.25</v>
      </c>
      <c r="G35" s="6">
        <v>50000</v>
      </c>
      <c r="H35" s="13">
        <v>47294.5</v>
      </c>
      <c r="I35" s="14">
        <v>1.46</v>
      </c>
    </row>
    <row r="36" spans="2:9">
      <c r="B36" s="15" t="s">
        <v>541</v>
      </c>
      <c r="C36" s="6" t="s">
        <v>349</v>
      </c>
      <c r="D36" s="6" t="s">
        <v>2065</v>
      </c>
      <c r="E36" s="6" t="s">
        <v>544</v>
      </c>
      <c r="F36" s="12">
        <v>7.25</v>
      </c>
      <c r="G36" s="6">
        <v>50000</v>
      </c>
      <c r="H36" s="13">
        <v>47179.25</v>
      </c>
      <c r="I36" s="14">
        <v>1.46</v>
      </c>
    </row>
    <row r="37" spans="2:9">
      <c r="B37" s="15" t="s">
        <v>541</v>
      </c>
      <c r="C37" s="6" t="s">
        <v>503</v>
      </c>
      <c r="D37" s="6" t="s">
        <v>2066</v>
      </c>
      <c r="E37" s="6" t="s">
        <v>549</v>
      </c>
      <c r="F37" s="12">
        <v>7.25</v>
      </c>
      <c r="G37" s="6">
        <v>50000</v>
      </c>
      <c r="H37" s="13">
        <v>47170.400000000001</v>
      </c>
      <c r="I37" s="14">
        <v>1.46</v>
      </c>
    </row>
    <row r="38" spans="2:9">
      <c r="B38" s="15" t="s">
        <v>541</v>
      </c>
      <c r="C38" s="6" t="s">
        <v>595</v>
      </c>
      <c r="D38" s="6" t="s">
        <v>2067</v>
      </c>
      <c r="E38" s="6" t="s">
        <v>544</v>
      </c>
      <c r="F38" s="12">
        <v>7.28</v>
      </c>
      <c r="G38" s="6">
        <v>50000</v>
      </c>
      <c r="H38" s="13">
        <v>47158.35</v>
      </c>
      <c r="I38" s="14">
        <v>1.46</v>
      </c>
    </row>
    <row r="39" spans="2:9">
      <c r="B39" s="15" t="s">
        <v>541</v>
      </c>
      <c r="C39" s="6" t="s">
        <v>2068</v>
      </c>
      <c r="D39" s="6" t="s">
        <v>2069</v>
      </c>
      <c r="E39" s="6" t="s">
        <v>549</v>
      </c>
      <c r="F39" s="12">
        <v>7.5</v>
      </c>
      <c r="G39" s="6">
        <v>50000</v>
      </c>
      <c r="H39" s="13">
        <v>46826.9</v>
      </c>
      <c r="I39" s="14">
        <v>1.4500000000000002</v>
      </c>
    </row>
    <row r="40" spans="2:9">
      <c r="B40" s="15" t="s">
        <v>541</v>
      </c>
      <c r="C40" s="6" t="s">
        <v>602</v>
      </c>
      <c r="D40" s="6" t="s">
        <v>2070</v>
      </c>
      <c r="E40" s="6" t="s">
        <v>549</v>
      </c>
      <c r="F40" s="12">
        <v>7.37</v>
      </c>
      <c r="G40" s="6">
        <v>47500</v>
      </c>
      <c r="H40" s="13">
        <v>44542.98</v>
      </c>
      <c r="I40" s="14">
        <v>1.3800000000000001</v>
      </c>
    </row>
    <row r="41" spans="2:9">
      <c r="B41" s="15" t="s">
        <v>541</v>
      </c>
      <c r="C41" s="6" t="s">
        <v>602</v>
      </c>
      <c r="D41" s="6" t="s">
        <v>603</v>
      </c>
      <c r="E41" s="6" t="s">
        <v>549</v>
      </c>
      <c r="F41" s="12">
        <v>7.33</v>
      </c>
      <c r="G41" s="6">
        <v>42500</v>
      </c>
      <c r="H41" s="13">
        <v>39770.400000000001</v>
      </c>
      <c r="I41" s="14">
        <v>1.23</v>
      </c>
    </row>
    <row r="42" spans="2:9">
      <c r="B42" s="15" t="s">
        <v>541</v>
      </c>
      <c r="C42" s="6" t="s">
        <v>349</v>
      </c>
      <c r="D42" s="6" t="s">
        <v>2071</v>
      </c>
      <c r="E42" s="6" t="s">
        <v>599</v>
      </c>
      <c r="F42" s="12">
        <v>7.25</v>
      </c>
      <c r="G42" s="6">
        <v>40000</v>
      </c>
      <c r="H42" s="13">
        <v>37686.92</v>
      </c>
      <c r="I42" s="14">
        <v>1.17</v>
      </c>
    </row>
    <row r="43" spans="2:9">
      <c r="B43" s="15" t="s">
        <v>541</v>
      </c>
      <c r="C43" s="6" t="s">
        <v>597</v>
      </c>
      <c r="D43" s="6" t="s">
        <v>2072</v>
      </c>
      <c r="E43" s="6" t="s">
        <v>549</v>
      </c>
      <c r="F43" s="12">
        <v>7.3</v>
      </c>
      <c r="G43" s="6">
        <v>40000</v>
      </c>
      <c r="H43" s="13">
        <v>37615.200000000004</v>
      </c>
      <c r="I43" s="14">
        <v>1.1600000000000001</v>
      </c>
    </row>
    <row r="44" spans="2:9">
      <c r="B44" s="15" t="s">
        <v>541</v>
      </c>
      <c r="C44" s="6" t="s">
        <v>2073</v>
      </c>
      <c r="D44" s="6" t="s">
        <v>2074</v>
      </c>
      <c r="E44" s="6" t="s">
        <v>601</v>
      </c>
      <c r="F44" s="12">
        <v>7.56</v>
      </c>
      <c r="G44" s="6">
        <v>40000</v>
      </c>
      <c r="H44" s="13">
        <v>37435.24</v>
      </c>
      <c r="I44" s="14">
        <v>1.1600000000000001</v>
      </c>
    </row>
    <row r="45" spans="2:9">
      <c r="B45" s="15" t="s">
        <v>541</v>
      </c>
      <c r="C45" s="6" t="s">
        <v>2075</v>
      </c>
      <c r="D45" s="6" t="s">
        <v>2076</v>
      </c>
      <c r="E45" s="6" t="s">
        <v>544</v>
      </c>
      <c r="F45" s="12">
        <v>7.35</v>
      </c>
      <c r="G45" s="6">
        <v>37500</v>
      </c>
      <c r="H45" s="13">
        <v>35351.629999999997</v>
      </c>
      <c r="I45" s="14">
        <v>1.0900000000000001</v>
      </c>
    </row>
    <row r="46" spans="2:9">
      <c r="B46" s="15" t="s">
        <v>541</v>
      </c>
      <c r="C46" s="6" t="s">
        <v>602</v>
      </c>
      <c r="D46" s="6" t="s">
        <v>1241</v>
      </c>
      <c r="E46" s="6" t="s">
        <v>549</v>
      </c>
      <c r="F46" s="12">
        <v>7.23</v>
      </c>
      <c r="G46" s="6">
        <v>35000</v>
      </c>
      <c r="H46" s="13">
        <v>33305.69</v>
      </c>
      <c r="I46" s="14">
        <v>1.03</v>
      </c>
    </row>
    <row r="47" spans="2:9">
      <c r="B47" s="15" t="s">
        <v>541</v>
      </c>
      <c r="C47" s="6" t="s">
        <v>607</v>
      </c>
      <c r="D47" s="6" t="s">
        <v>2077</v>
      </c>
      <c r="E47" s="6" t="s">
        <v>601</v>
      </c>
      <c r="F47" s="12">
        <v>7.3</v>
      </c>
      <c r="G47" s="6">
        <v>35000</v>
      </c>
      <c r="H47" s="13">
        <v>33062.54</v>
      </c>
      <c r="I47" s="14">
        <v>1.02</v>
      </c>
    </row>
    <row r="48" spans="2:9">
      <c r="B48" s="15" t="s">
        <v>541</v>
      </c>
      <c r="C48" s="6" t="s">
        <v>349</v>
      </c>
      <c r="D48" s="6" t="s">
        <v>2078</v>
      </c>
      <c r="E48" s="6" t="s">
        <v>544</v>
      </c>
      <c r="F48" s="12">
        <v>7.25</v>
      </c>
      <c r="G48" s="6">
        <v>35000</v>
      </c>
      <c r="H48" s="13">
        <v>32816.35</v>
      </c>
      <c r="I48" s="14">
        <v>1.02</v>
      </c>
    </row>
    <row r="49" spans="2:9">
      <c r="B49" s="15" t="s">
        <v>541</v>
      </c>
      <c r="C49" s="6" t="s">
        <v>2075</v>
      </c>
      <c r="D49" s="6" t="s">
        <v>2079</v>
      </c>
      <c r="E49" s="6" t="s">
        <v>544</v>
      </c>
      <c r="F49" s="12">
        <v>7.35</v>
      </c>
      <c r="G49" s="6">
        <v>32500</v>
      </c>
      <c r="H49" s="13">
        <v>30632.260000000002</v>
      </c>
      <c r="I49" s="14">
        <v>0.95</v>
      </c>
    </row>
    <row r="50" spans="2:9">
      <c r="B50" s="15" t="s">
        <v>541</v>
      </c>
      <c r="C50" s="6" t="s">
        <v>1836</v>
      </c>
      <c r="D50" s="6" t="s">
        <v>2080</v>
      </c>
      <c r="E50" s="6" t="s">
        <v>599</v>
      </c>
      <c r="F50" s="12">
        <v>7.74</v>
      </c>
      <c r="G50" s="6">
        <v>30000</v>
      </c>
      <c r="H50" s="13">
        <v>28290.78</v>
      </c>
      <c r="I50" s="14">
        <v>0.88</v>
      </c>
    </row>
    <row r="51" spans="2:9">
      <c r="B51" s="15" t="s">
        <v>541</v>
      </c>
      <c r="C51" s="6" t="s">
        <v>550</v>
      </c>
      <c r="D51" s="6" t="s">
        <v>2081</v>
      </c>
      <c r="E51" s="6" t="s">
        <v>549</v>
      </c>
      <c r="F51" s="12">
        <v>7.3</v>
      </c>
      <c r="G51" s="6">
        <v>30000</v>
      </c>
      <c r="H51" s="13">
        <v>28259.22</v>
      </c>
      <c r="I51" s="14">
        <v>0.87000000000000011</v>
      </c>
    </row>
    <row r="52" spans="2:9">
      <c r="B52" s="15" t="s">
        <v>541</v>
      </c>
      <c r="C52" s="6" t="s">
        <v>2082</v>
      </c>
      <c r="D52" s="6" t="s">
        <v>2083</v>
      </c>
      <c r="E52" s="6" t="s">
        <v>544</v>
      </c>
      <c r="F52" s="12">
        <v>7.59</v>
      </c>
      <c r="G52" s="6">
        <v>25000</v>
      </c>
      <c r="H52" s="13">
        <v>24676.93</v>
      </c>
      <c r="I52" s="14">
        <v>0.76</v>
      </c>
    </row>
    <row r="53" spans="2:9">
      <c r="B53" s="15" t="s">
        <v>541</v>
      </c>
      <c r="C53" s="6" t="s">
        <v>597</v>
      </c>
      <c r="D53" s="6" t="s">
        <v>2084</v>
      </c>
      <c r="E53" s="6" t="s">
        <v>549</v>
      </c>
      <c r="F53" s="12">
        <v>7.3</v>
      </c>
      <c r="G53" s="6">
        <v>25000</v>
      </c>
      <c r="H53" s="13">
        <v>23956.23</v>
      </c>
      <c r="I53" s="14">
        <v>0.74</v>
      </c>
    </row>
    <row r="54" spans="2:9">
      <c r="B54" s="15" t="s">
        <v>541</v>
      </c>
      <c r="C54" s="6" t="s">
        <v>597</v>
      </c>
      <c r="D54" s="6" t="s">
        <v>2085</v>
      </c>
      <c r="E54" s="6" t="s">
        <v>549</v>
      </c>
      <c r="F54" s="12">
        <v>7.28</v>
      </c>
      <c r="G54" s="6">
        <v>25000</v>
      </c>
      <c r="H54" s="13">
        <v>23656.23</v>
      </c>
      <c r="I54" s="14">
        <v>0.73</v>
      </c>
    </row>
    <row r="55" spans="2:9">
      <c r="B55" s="15" t="s">
        <v>541</v>
      </c>
      <c r="C55" s="6" t="s">
        <v>595</v>
      </c>
      <c r="D55" s="6" t="s">
        <v>1057</v>
      </c>
      <c r="E55" s="6" t="s">
        <v>544</v>
      </c>
      <c r="F55" s="12">
        <v>7.3</v>
      </c>
      <c r="G55" s="6">
        <v>25000</v>
      </c>
      <c r="H55" s="13">
        <v>23540.5</v>
      </c>
      <c r="I55" s="14">
        <v>0.73</v>
      </c>
    </row>
    <row r="56" spans="2:9">
      <c r="B56" s="15" t="s">
        <v>541</v>
      </c>
      <c r="C56" s="6" t="s">
        <v>1836</v>
      </c>
      <c r="D56" s="6" t="s">
        <v>2086</v>
      </c>
      <c r="E56" s="6" t="s">
        <v>599</v>
      </c>
      <c r="F56" s="12">
        <v>7.74</v>
      </c>
      <c r="G56" s="6">
        <v>25000</v>
      </c>
      <c r="H56" s="13">
        <v>23472.43</v>
      </c>
      <c r="I56" s="14">
        <v>0.73</v>
      </c>
    </row>
    <row r="57" spans="2:9">
      <c r="B57" s="15" t="s">
        <v>541</v>
      </c>
      <c r="C57" s="6" t="s">
        <v>2052</v>
      </c>
      <c r="D57" s="6" t="s">
        <v>2087</v>
      </c>
      <c r="E57" s="6" t="s">
        <v>544</v>
      </c>
      <c r="F57" s="12">
        <v>7.7</v>
      </c>
      <c r="G57" s="6">
        <v>25000</v>
      </c>
      <c r="H57" s="13">
        <v>23465.200000000001</v>
      </c>
      <c r="I57" s="14">
        <v>0.73</v>
      </c>
    </row>
    <row r="58" spans="2:9">
      <c r="B58" s="15" t="s">
        <v>541</v>
      </c>
      <c r="C58" s="6" t="s">
        <v>2088</v>
      </c>
      <c r="D58" s="6" t="s">
        <v>2089</v>
      </c>
      <c r="E58" s="6" t="s">
        <v>601</v>
      </c>
      <c r="F58" s="12">
        <v>7.51</v>
      </c>
      <c r="G58" s="6">
        <v>25000</v>
      </c>
      <c r="H58" s="13">
        <v>23442.080000000002</v>
      </c>
      <c r="I58" s="14">
        <v>0.73</v>
      </c>
    </row>
    <row r="59" spans="2:9">
      <c r="B59" s="15" t="s">
        <v>541</v>
      </c>
      <c r="C59" s="6" t="s">
        <v>607</v>
      </c>
      <c r="D59" s="6" t="s">
        <v>2090</v>
      </c>
      <c r="E59" s="6" t="s">
        <v>601</v>
      </c>
      <c r="F59" s="12">
        <v>7.28</v>
      </c>
      <c r="G59" s="6">
        <v>25000</v>
      </c>
      <c r="H59" s="13">
        <v>23435.23</v>
      </c>
      <c r="I59" s="14">
        <v>0.72000000000000008</v>
      </c>
    </row>
    <row r="60" spans="2:9">
      <c r="B60" s="15" t="s">
        <v>541</v>
      </c>
      <c r="C60" s="6" t="s">
        <v>547</v>
      </c>
      <c r="D60" s="6" t="s">
        <v>2091</v>
      </c>
      <c r="E60" s="6" t="s">
        <v>549</v>
      </c>
      <c r="F60" s="12">
        <v>7.4</v>
      </c>
      <c r="G60" s="6">
        <v>20000</v>
      </c>
      <c r="H60" s="13">
        <v>18817.34</v>
      </c>
      <c r="I60" s="14">
        <v>0.58000000000000007</v>
      </c>
    </row>
    <row r="61" spans="2:9">
      <c r="B61" s="15" t="s">
        <v>541</v>
      </c>
      <c r="C61" s="6" t="s">
        <v>2073</v>
      </c>
      <c r="D61" s="6" t="s">
        <v>2092</v>
      </c>
      <c r="E61" s="6" t="s">
        <v>601</v>
      </c>
      <c r="F61" s="12">
        <v>7.56</v>
      </c>
      <c r="G61" s="6">
        <v>20000</v>
      </c>
      <c r="H61" s="13">
        <v>18667</v>
      </c>
      <c r="I61" s="14">
        <v>0.58000000000000007</v>
      </c>
    </row>
    <row r="62" spans="2:9">
      <c r="B62" s="15" t="s">
        <v>541</v>
      </c>
      <c r="C62" s="6" t="s">
        <v>2093</v>
      </c>
      <c r="D62" s="6" t="s">
        <v>2094</v>
      </c>
      <c r="E62" s="6" t="s">
        <v>601</v>
      </c>
      <c r="F62" s="12">
        <v>7.2</v>
      </c>
      <c r="G62" s="6">
        <v>17500</v>
      </c>
      <c r="H62" s="13">
        <v>16470.11</v>
      </c>
      <c r="I62" s="14">
        <v>0.51</v>
      </c>
    </row>
    <row r="63" spans="2:9">
      <c r="B63" s="15" t="s">
        <v>541</v>
      </c>
      <c r="C63" s="6" t="s">
        <v>503</v>
      </c>
      <c r="D63" s="6" t="s">
        <v>1801</v>
      </c>
      <c r="E63" s="6" t="s">
        <v>549</v>
      </c>
      <c r="F63" s="12">
        <v>7.25</v>
      </c>
      <c r="G63" s="6">
        <v>17500</v>
      </c>
      <c r="H63" s="13">
        <v>16444.93</v>
      </c>
      <c r="I63" s="14">
        <v>0.51</v>
      </c>
    </row>
    <row r="64" spans="2:9">
      <c r="B64" s="15" t="s">
        <v>541</v>
      </c>
      <c r="C64" s="6" t="s">
        <v>542</v>
      </c>
      <c r="D64" s="6" t="s">
        <v>2095</v>
      </c>
      <c r="E64" s="6" t="s">
        <v>544</v>
      </c>
      <c r="F64" s="12">
        <v>7.28</v>
      </c>
      <c r="G64" s="6">
        <v>17500</v>
      </c>
      <c r="H64" s="13">
        <v>16377.11</v>
      </c>
      <c r="I64" s="14">
        <v>0.51</v>
      </c>
    </row>
    <row r="65" spans="2:9">
      <c r="B65" s="15" t="s">
        <v>541</v>
      </c>
      <c r="C65" s="6" t="s">
        <v>2052</v>
      </c>
      <c r="D65" s="6" t="s">
        <v>2096</v>
      </c>
      <c r="E65" s="6" t="s">
        <v>544</v>
      </c>
      <c r="F65" s="12">
        <v>8.31</v>
      </c>
      <c r="G65" s="6">
        <v>15000</v>
      </c>
      <c r="H65" s="13">
        <v>14817.78</v>
      </c>
      <c r="I65" s="14">
        <v>0.45999999999999996</v>
      </c>
    </row>
    <row r="66" spans="2:9">
      <c r="B66" s="15" t="s">
        <v>541</v>
      </c>
      <c r="C66" s="6" t="s">
        <v>2097</v>
      </c>
      <c r="D66" s="6" t="s">
        <v>2098</v>
      </c>
      <c r="E66" s="6" t="s">
        <v>601</v>
      </c>
      <c r="F66" s="12">
        <v>7.6</v>
      </c>
      <c r="G66" s="6">
        <v>15000</v>
      </c>
      <c r="H66" s="13">
        <v>14275.220000000001</v>
      </c>
      <c r="I66" s="14">
        <v>0.44</v>
      </c>
    </row>
    <row r="67" spans="2:9">
      <c r="B67" s="15" t="s">
        <v>541</v>
      </c>
      <c r="C67" s="6" t="s">
        <v>1130</v>
      </c>
      <c r="D67" s="6" t="s">
        <v>2099</v>
      </c>
      <c r="E67" s="6" t="s">
        <v>549</v>
      </c>
      <c r="F67" s="12">
        <v>7.3</v>
      </c>
      <c r="G67" s="6">
        <v>15000</v>
      </c>
      <c r="H67" s="13">
        <v>14058.12</v>
      </c>
      <c r="I67" s="14">
        <v>0.43</v>
      </c>
    </row>
    <row r="68" spans="2:9">
      <c r="B68" s="15" t="s">
        <v>541</v>
      </c>
      <c r="C68" s="6" t="s">
        <v>545</v>
      </c>
      <c r="D68" s="6" t="s">
        <v>2100</v>
      </c>
      <c r="E68" s="6" t="s">
        <v>544</v>
      </c>
      <c r="F68" s="12">
        <v>7.3</v>
      </c>
      <c r="G68" s="6">
        <v>12500</v>
      </c>
      <c r="H68" s="13">
        <v>11882.130000000001</v>
      </c>
      <c r="I68" s="14">
        <v>0.37</v>
      </c>
    </row>
    <row r="69" spans="2:9">
      <c r="B69" s="15" t="s">
        <v>541</v>
      </c>
      <c r="C69" s="6" t="s">
        <v>503</v>
      </c>
      <c r="D69" s="6" t="s">
        <v>2101</v>
      </c>
      <c r="E69" s="6" t="s">
        <v>549</v>
      </c>
      <c r="F69" s="12">
        <v>7.25</v>
      </c>
      <c r="G69" s="6">
        <v>10000</v>
      </c>
      <c r="H69" s="13">
        <v>9588.61</v>
      </c>
      <c r="I69" s="14">
        <v>0.3</v>
      </c>
    </row>
    <row r="70" spans="2:9">
      <c r="B70" s="15" t="s">
        <v>541</v>
      </c>
      <c r="C70" s="6" t="s">
        <v>1836</v>
      </c>
      <c r="D70" s="6" t="s">
        <v>2102</v>
      </c>
      <c r="E70" s="6" t="s">
        <v>599</v>
      </c>
      <c r="F70" s="12">
        <v>7.72</v>
      </c>
      <c r="G70" s="6">
        <v>10000</v>
      </c>
      <c r="H70" s="13">
        <v>9505.66</v>
      </c>
      <c r="I70" s="14">
        <v>0.29000000000000004</v>
      </c>
    </row>
    <row r="71" spans="2:9">
      <c r="B71" s="15" t="s">
        <v>541</v>
      </c>
      <c r="C71" s="6" t="s">
        <v>349</v>
      </c>
      <c r="D71" s="6" t="s">
        <v>2103</v>
      </c>
      <c r="E71" s="6" t="s">
        <v>544</v>
      </c>
      <c r="F71" s="12">
        <v>7.25</v>
      </c>
      <c r="G71" s="6">
        <v>10000</v>
      </c>
      <c r="H71" s="13">
        <v>9362.16</v>
      </c>
      <c r="I71" s="14">
        <v>0.29000000000000004</v>
      </c>
    </row>
    <row r="72" spans="2:9">
      <c r="B72" s="15" t="s">
        <v>541</v>
      </c>
      <c r="C72" s="6" t="s">
        <v>349</v>
      </c>
      <c r="D72" s="6" t="s">
        <v>2104</v>
      </c>
      <c r="E72" s="6" t="s">
        <v>544</v>
      </c>
      <c r="F72" s="12">
        <v>7.25</v>
      </c>
      <c r="G72" s="6">
        <v>10000</v>
      </c>
      <c r="H72" s="13">
        <v>9349.98</v>
      </c>
      <c r="I72" s="14">
        <v>0.29000000000000004</v>
      </c>
    </row>
    <row r="73" spans="2:9">
      <c r="B73" s="15" t="s">
        <v>541</v>
      </c>
      <c r="C73" s="6" t="s">
        <v>349</v>
      </c>
      <c r="D73" s="6" t="s">
        <v>2105</v>
      </c>
      <c r="E73" s="6" t="s">
        <v>544</v>
      </c>
      <c r="F73" s="12">
        <v>7.25</v>
      </c>
      <c r="G73" s="6">
        <v>10000</v>
      </c>
      <c r="H73" s="13">
        <v>9348.67</v>
      </c>
      <c r="I73" s="14">
        <v>0.29000000000000004</v>
      </c>
    </row>
    <row r="74" spans="2:9">
      <c r="B74" s="15" t="s">
        <v>541</v>
      </c>
      <c r="C74" s="6" t="s">
        <v>2075</v>
      </c>
      <c r="D74" s="6" t="s">
        <v>2106</v>
      </c>
      <c r="E74" s="6" t="s">
        <v>544</v>
      </c>
      <c r="F74" s="12">
        <v>8.08</v>
      </c>
      <c r="G74" s="6">
        <v>5000</v>
      </c>
      <c r="H74" s="13">
        <v>4936.66</v>
      </c>
      <c r="I74" s="14">
        <v>0.15</v>
      </c>
    </row>
    <row r="75" spans="2:9">
      <c r="B75" s="15" t="s">
        <v>541</v>
      </c>
      <c r="C75" s="6" t="s">
        <v>607</v>
      </c>
      <c r="D75" s="6" t="s">
        <v>608</v>
      </c>
      <c r="E75" s="6" t="s">
        <v>599</v>
      </c>
      <c r="F75" s="12">
        <v>7.38</v>
      </c>
      <c r="G75" s="6">
        <v>5000</v>
      </c>
      <c r="H75" s="13">
        <v>4915.53</v>
      </c>
      <c r="I75" s="14">
        <v>0.15</v>
      </c>
    </row>
    <row r="76" spans="2:9">
      <c r="B76" s="15" t="s">
        <v>541</v>
      </c>
      <c r="C76" s="6" t="s">
        <v>602</v>
      </c>
      <c r="D76" s="6" t="s">
        <v>2107</v>
      </c>
      <c r="E76" s="6" t="s">
        <v>549</v>
      </c>
      <c r="F76" s="12">
        <v>7.41</v>
      </c>
      <c r="G76" s="6">
        <v>5000</v>
      </c>
      <c r="H76" s="13">
        <v>4875.3</v>
      </c>
      <c r="I76" s="14">
        <v>0.15</v>
      </c>
    </row>
    <row r="77" spans="2:9">
      <c r="B77" s="15" t="s">
        <v>541</v>
      </c>
      <c r="C77" s="6" t="s">
        <v>542</v>
      </c>
      <c r="D77" s="6" t="s">
        <v>2108</v>
      </c>
      <c r="E77" s="6" t="s">
        <v>544</v>
      </c>
      <c r="F77" s="12">
        <v>7.28</v>
      </c>
      <c r="G77" s="6">
        <v>5000</v>
      </c>
      <c r="H77" s="13">
        <v>4702.8599999999997</v>
      </c>
      <c r="I77" s="14">
        <v>0.15</v>
      </c>
    </row>
    <row r="78" spans="2:9">
      <c r="B78" s="15" t="s">
        <v>541</v>
      </c>
      <c r="C78" s="6" t="s">
        <v>503</v>
      </c>
      <c r="D78" s="6" t="s">
        <v>2109</v>
      </c>
      <c r="E78" s="6" t="s">
        <v>549</v>
      </c>
      <c r="F78" s="12">
        <v>7.25</v>
      </c>
      <c r="G78" s="6">
        <v>5000</v>
      </c>
      <c r="H78" s="13">
        <v>4691.55</v>
      </c>
      <c r="I78" s="14">
        <v>0.15</v>
      </c>
    </row>
    <row r="79" spans="2:9">
      <c r="B79" s="15" t="s">
        <v>541</v>
      </c>
      <c r="C79" s="6" t="s">
        <v>604</v>
      </c>
      <c r="D79" s="6" t="s">
        <v>2110</v>
      </c>
      <c r="E79" s="6" t="s">
        <v>544</v>
      </c>
      <c r="F79" s="12">
        <v>7.3</v>
      </c>
      <c r="G79" s="6">
        <v>2500</v>
      </c>
      <c r="H79" s="13">
        <v>2421.54</v>
      </c>
      <c r="I79" s="14">
        <v>6.9999999999999993E-2</v>
      </c>
    </row>
    <row r="80" spans="2:9">
      <c r="B80" s="15" t="s">
        <v>541</v>
      </c>
      <c r="C80" s="6" t="s">
        <v>550</v>
      </c>
      <c r="D80" s="6" t="s">
        <v>552</v>
      </c>
      <c r="E80" s="6" t="s">
        <v>549</v>
      </c>
      <c r="F80" s="12">
        <v>7.9</v>
      </c>
      <c r="G80" s="6">
        <v>1000</v>
      </c>
      <c r="H80" s="13">
        <v>988.45</v>
      </c>
      <c r="I80" s="14">
        <v>3.0000000000000002E-2</v>
      </c>
    </row>
    <row r="81" spans="2:9" ht="9.5" thickBot="1">
      <c r="E81" s="16" t="s">
        <v>133</v>
      </c>
      <c r="H81" s="17">
        <v>2165497.7999999998</v>
      </c>
      <c r="I81" s="18">
        <v>66.999999999999901</v>
      </c>
    </row>
    <row r="82" spans="2:9" ht="16" thickTop="1">
      <c r="B82" s="69" t="s">
        <v>9</v>
      </c>
      <c r="C82" s="70"/>
      <c r="I82" s="14"/>
    </row>
    <row r="83" spans="2:9">
      <c r="B83" s="15" t="s">
        <v>555</v>
      </c>
      <c r="C83" s="6" t="s">
        <v>2111</v>
      </c>
      <c r="D83" s="6" t="s">
        <v>2112</v>
      </c>
      <c r="E83" s="6" t="s">
        <v>544</v>
      </c>
      <c r="F83" s="12">
        <v>7.85</v>
      </c>
      <c r="G83" s="6">
        <v>8000</v>
      </c>
      <c r="H83" s="13">
        <v>37424.400000000001</v>
      </c>
      <c r="I83" s="14">
        <v>1.1600000000000001</v>
      </c>
    </row>
    <row r="84" spans="2:9">
      <c r="B84" s="15" t="s">
        <v>555</v>
      </c>
      <c r="C84" s="6" t="s">
        <v>2113</v>
      </c>
      <c r="D84" s="6" t="s">
        <v>2114</v>
      </c>
      <c r="E84" s="6" t="s">
        <v>544</v>
      </c>
      <c r="F84" s="12">
        <v>7.82</v>
      </c>
      <c r="G84" s="6">
        <v>6000</v>
      </c>
      <c r="H84" s="13">
        <v>28557.03</v>
      </c>
      <c r="I84" s="14">
        <v>0.88</v>
      </c>
    </row>
    <row r="85" spans="2:9">
      <c r="B85" s="15" t="s">
        <v>555</v>
      </c>
      <c r="C85" s="6" t="s">
        <v>2115</v>
      </c>
      <c r="D85" s="6" t="s">
        <v>2116</v>
      </c>
      <c r="E85" s="6" t="s">
        <v>601</v>
      </c>
      <c r="F85" s="12">
        <v>8</v>
      </c>
      <c r="G85" s="6">
        <v>6000</v>
      </c>
      <c r="H85" s="13">
        <v>28137.54</v>
      </c>
      <c r="I85" s="14">
        <v>0.87000000000000011</v>
      </c>
    </row>
    <row r="86" spans="2:9">
      <c r="B86" s="15" t="s">
        <v>555</v>
      </c>
      <c r="C86" s="6" t="s">
        <v>2117</v>
      </c>
      <c r="D86" s="6" t="s">
        <v>2118</v>
      </c>
      <c r="E86" s="6" t="s">
        <v>544</v>
      </c>
      <c r="F86" s="12">
        <v>7.73</v>
      </c>
      <c r="G86" s="6">
        <v>6000</v>
      </c>
      <c r="H86" s="13">
        <v>28091.55</v>
      </c>
      <c r="I86" s="14">
        <v>0.87000000000000011</v>
      </c>
    </row>
    <row r="87" spans="2:9">
      <c r="B87" s="15" t="s">
        <v>555</v>
      </c>
      <c r="C87" s="6" t="s">
        <v>2119</v>
      </c>
      <c r="D87" s="6" t="s">
        <v>2120</v>
      </c>
      <c r="E87" s="6" t="s">
        <v>544</v>
      </c>
      <c r="F87" s="12">
        <v>9.14</v>
      </c>
      <c r="G87" s="6">
        <v>6000</v>
      </c>
      <c r="H87" s="13">
        <v>27955.89</v>
      </c>
      <c r="I87" s="14">
        <v>0.86</v>
      </c>
    </row>
    <row r="88" spans="2:9">
      <c r="B88" s="15" t="s">
        <v>555</v>
      </c>
      <c r="C88" s="6" t="s">
        <v>2115</v>
      </c>
      <c r="D88" s="6" t="s">
        <v>2121</v>
      </c>
      <c r="E88" s="6" t="s">
        <v>601</v>
      </c>
      <c r="F88" s="12">
        <v>7.9</v>
      </c>
      <c r="G88" s="6">
        <v>6000</v>
      </c>
      <c r="H88" s="13">
        <v>27931.86</v>
      </c>
      <c r="I88" s="14">
        <v>0.86</v>
      </c>
    </row>
    <row r="89" spans="2:9">
      <c r="B89" s="15" t="s">
        <v>555</v>
      </c>
      <c r="C89" s="6" t="s">
        <v>506</v>
      </c>
      <c r="D89" s="6" t="s">
        <v>2122</v>
      </c>
      <c r="E89" s="6" t="s">
        <v>544</v>
      </c>
      <c r="F89" s="12">
        <v>7.26</v>
      </c>
      <c r="G89" s="6">
        <v>5000</v>
      </c>
      <c r="H89" s="13">
        <v>23596.68</v>
      </c>
      <c r="I89" s="14">
        <v>0.73</v>
      </c>
    </row>
    <row r="90" spans="2:9">
      <c r="B90" s="15" t="s">
        <v>555</v>
      </c>
      <c r="C90" s="6" t="s">
        <v>735</v>
      </c>
      <c r="D90" s="6" t="s">
        <v>2123</v>
      </c>
      <c r="E90" s="6" t="s">
        <v>601</v>
      </c>
      <c r="F90" s="12">
        <v>7.66</v>
      </c>
      <c r="G90" s="6">
        <v>5000</v>
      </c>
      <c r="H90" s="13">
        <v>23454.45</v>
      </c>
      <c r="I90" s="14">
        <v>0.73</v>
      </c>
    </row>
    <row r="91" spans="2:9">
      <c r="B91" s="15" t="s">
        <v>555</v>
      </c>
      <c r="C91" s="6" t="s">
        <v>2117</v>
      </c>
      <c r="D91" s="6" t="s">
        <v>2124</v>
      </c>
      <c r="E91" s="6" t="s">
        <v>544</v>
      </c>
      <c r="F91" s="12">
        <v>7.73</v>
      </c>
      <c r="G91" s="6">
        <v>5000</v>
      </c>
      <c r="H91" s="13">
        <v>23400.350000000002</v>
      </c>
      <c r="I91" s="14">
        <v>0.72000000000000008</v>
      </c>
    </row>
    <row r="92" spans="2:9">
      <c r="B92" s="15" t="s">
        <v>555</v>
      </c>
      <c r="C92" s="6" t="s">
        <v>735</v>
      </c>
      <c r="D92" s="6" t="s">
        <v>2125</v>
      </c>
      <c r="E92" s="6" t="s">
        <v>601</v>
      </c>
      <c r="F92" s="12">
        <v>7.66</v>
      </c>
      <c r="G92" s="6">
        <v>5000</v>
      </c>
      <c r="H92" s="13">
        <v>23376.2</v>
      </c>
      <c r="I92" s="14">
        <v>0.72000000000000008</v>
      </c>
    </row>
    <row r="93" spans="2:9">
      <c r="B93" s="15" t="s">
        <v>555</v>
      </c>
      <c r="C93" s="6" t="s">
        <v>2126</v>
      </c>
      <c r="D93" s="6" t="s">
        <v>2127</v>
      </c>
      <c r="E93" s="6" t="s">
        <v>544</v>
      </c>
      <c r="F93" s="12">
        <v>8.4499999999999904</v>
      </c>
      <c r="G93" s="6">
        <v>5000</v>
      </c>
      <c r="H93" s="13">
        <v>23225.63</v>
      </c>
      <c r="I93" s="14">
        <v>0.72000000000000008</v>
      </c>
    </row>
    <row r="94" spans="2:9">
      <c r="B94" s="15" t="s">
        <v>555</v>
      </c>
      <c r="C94" s="6" t="s">
        <v>2117</v>
      </c>
      <c r="D94" s="6" t="s">
        <v>2128</v>
      </c>
      <c r="E94" s="6" t="s">
        <v>544</v>
      </c>
      <c r="F94" s="12">
        <v>8.42</v>
      </c>
      <c r="G94" s="6">
        <v>4000</v>
      </c>
      <c r="H94" s="13">
        <v>19780.98</v>
      </c>
      <c r="I94" s="14">
        <v>0.61</v>
      </c>
    </row>
    <row r="95" spans="2:9">
      <c r="B95" s="15" t="s">
        <v>555</v>
      </c>
      <c r="C95" s="6" t="s">
        <v>2117</v>
      </c>
      <c r="D95" s="6" t="s">
        <v>2129</v>
      </c>
      <c r="E95" s="6" t="s">
        <v>544</v>
      </c>
      <c r="F95" s="12">
        <v>8.42</v>
      </c>
      <c r="G95" s="6">
        <v>4000</v>
      </c>
      <c r="H95" s="13">
        <v>19753.939999999999</v>
      </c>
      <c r="I95" s="14">
        <v>0.61</v>
      </c>
    </row>
    <row r="96" spans="2:9">
      <c r="B96" s="15" t="s">
        <v>555</v>
      </c>
      <c r="C96" s="6" t="s">
        <v>2113</v>
      </c>
      <c r="D96" s="6" t="s">
        <v>2130</v>
      </c>
      <c r="E96" s="6" t="s">
        <v>544</v>
      </c>
      <c r="F96" s="12">
        <v>7.79</v>
      </c>
      <c r="G96" s="6">
        <v>4000</v>
      </c>
      <c r="H96" s="13">
        <v>18819.16</v>
      </c>
      <c r="I96" s="14">
        <v>0.58000000000000007</v>
      </c>
    </row>
    <row r="97" spans="2:9">
      <c r="B97" s="15" t="s">
        <v>555</v>
      </c>
      <c r="C97" s="6" t="s">
        <v>2113</v>
      </c>
      <c r="D97" s="6" t="s">
        <v>2131</v>
      </c>
      <c r="E97" s="6" t="s">
        <v>544</v>
      </c>
      <c r="F97" s="12">
        <v>7.72</v>
      </c>
      <c r="G97" s="6">
        <v>4000</v>
      </c>
      <c r="H97" s="13">
        <v>18773.080000000002</v>
      </c>
      <c r="I97" s="14">
        <v>0.58000000000000007</v>
      </c>
    </row>
    <row r="98" spans="2:9">
      <c r="B98" s="15" t="s">
        <v>555</v>
      </c>
      <c r="C98" s="6" t="s">
        <v>2132</v>
      </c>
      <c r="D98" s="6" t="s">
        <v>2133</v>
      </c>
      <c r="E98" s="6" t="s">
        <v>544</v>
      </c>
      <c r="F98" s="12">
        <v>7.76</v>
      </c>
      <c r="G98" s="6">
        <v>4000</v>
      </c>
      <c r="H98" s="13">
        <v>18737.98</v>
      </c>
      <c r="I98" s="14">
        <v>0.58000000000000007</v>
      </c>
    </row>
    <row r="99" spans="2:9">
      <c r="B99" s="15" t="s">
        <v>555</v>
      </c>
      <c r="C99" s="6" t="s">
        <v>2115</v>
      </c>
      <c r="D99" s="6" t="s">
        <v>2134</v>
      </c>
      <c r="E99" s="6" t="s">
        <v>601</v>
      </c>
      <c r="F99" s="12">
        <v>8</v>
      </c>
      <c r="G99" s="6">
        <v>4000</v>
      </c>
      <c r="H99" s="13">
        <v>18731.400000000001</v>
      </c>
      <c r="I99" s="14">
        <v>0.58000000000000007</v>
      </c>
    </row>
    <row r="100" spans="2:9">
      <c r="B100" s="15" t="s">
        <v>555</v>
      </c>
      <c r="C100" s="6" t="s">
        <v>735</v>
      </c>
      <c r="D100" s="6" t="s">
        <v>2135</v>
      </c>
      <c r="E100" s="6" t="s">
        <v>601</v>
      </c>
      <c r="F100" s="12">
        <v>7.66</v>
      </c>
      <c r="G100" s="6">
        <v>4000</v>
      </c>
      <c r="H100" s="13">
        <v>18730.36</v>
      </c>
      <c r="I100" s="14">
        <v>0.58000000000000007</v>
      </c>
    </row>
    <row r="101" spans="2:9">
      <c r="B101" s="15" t="s">
        <v>555</v>
      </c>
      <c r="C101" s="6" t="s">
        <v>2111</v>
      </c>
      <c r="D101" s="6" t="s">
        <v>2136</v>
      </c>
      <c r="E101" s="6" t="s">
        <v>544</v>
      </c>
      <c r="F101" s="12">
        <v>8.64</v>
      </c>
      <c r="G101" s="6">
        <v>3000</v>
      </c>
      <c r="H101" s="13">
        <v>14796.86</v>
      </c>
      <c r="I101" s="14">
        <v>0.45999999999999996</v>
      </c>
    </row>
    <row r="102" spans="2:9">
      <c r="B102" s="15" t="s">
        <v>555</v>
      </c>
      <c r="C102" s="6" t="s">
        <v>2119</v>
      </c>
      <c r="D102" s="6" t="s">
        <v>2137</v>
      </c>
      <c r="E102" s="6" t="s">
        <v>544</v>
      </c>
      <c r="F102" s="12">
        <v>9.2200000000000006</v>
      </c>
      <c r="G102" s="6">
        <v>3000</v>
      </c>
      <c r="H102" s="13">
        <v>14732.210000000001</v>
      </c>
      <c r="I102" s="14">
        <v>0.45999999999999996</v>
      </c>
    </row>
    <row r="103" spans="2:9">
      <c r="B103" s="15" t="s">
        <v>555</v>
      </c>
      <c r="C103" s="6" t="s">
        <v>461</v>
      </c>
      <c r="D103" s="6" t="s">
        <v>2138</v>
      </c>
      <c r="E103" s="6" t="s">
        <v>544</v>
      </c>
      <c r="F103" s="12">
        <v>7.41</v>
      </c>
      <c r="G103" s="6">
        <v>3000</v>
      </c>
      <c r="H103" s="13">
        <v>14082.300000000001</v>
      </c>
      <c r="I103" s="14">
        <v>0.44</v>
      </c>
    </row>
    <row r="104" spans="2:9">
      <c r="B104" s="15" t="s">
        <v>555</v>
      </c>
      <c r="C104" s="6" t="s">
        <v>2115</v>
      </c>
      <c r="D104" s="6" t="s">
        <v>2139</v>
      </c>
      <c r="E104" s="6" t="s">
        <v>601</v>
      </c>
      <c r="F104" s="12">
        <v>8</v>
      </c>
      <c r="G104" s="6">
        <v>3000</v>
      </c>
      <c r="H104" s="13">
        <v>14051.45</v>
      </c>
      <c r="I104" s="14">
        <v>0.43</v>
      </c>
    </row>
    <row r="105" spans="2:9">
      <c r="B105" s="15" t="s">
        <v>555</v>
      </c>
      <c r="C105" s="6" t="s">
        <v>2119</v>
      </c>
      <c r="D105" s="6" t="s">
        <v>2140</v>
      </c>
      <c r="E105" s="6" t="s">
        <v>544</v>
      </c>
      <c r="F105" s="12">
        <v>9.14</v>
      </c>
      <c r="G105" s="6">
        <v>3000</v>
      </c>
      <c r="H105" s="13">
        <v>13922.720000000001</v>
      </c>
      <c r="I105" s="14">
        <v>0.43</v>
      </c>
    </row>
    <row r="106" spans="2:9">
      <c r="B106" s="15" t="s">
        <v>555</v>
      </c>
      <c r="C106" s="6" t="s">
        <v>2141</v>
      </c>
      <c r="D106" s="6" t="s">
        <v>2142</v>
      </c>
      <c r="E106" s="6" t="s">
        <v>544</v>
      </c>
      <c r="F106" s="12">
        <v>7.42</v>
      </c>
      <c r="G106" s="6">
        <v>2800</v>
      </c>
      <c r="H106" s="13">
        <v>13284.81</v>
      </c>
      <c r="I106" s="14">
        <v>0.41000000000000003</v>
      </c>
    </row>
    <row r="107" spans="2:9">
      <c r="B107" s="15" t="s">
        <v>555</v>
      </c>
      <c r="C107" s="6" t="s">
        <v>465</v>
      </c>
      <c r="D107" s="6" t="s">
        <v>2143</v>
      </c>
      <c r="E107" s="6" t="s">
        <v>544</v>
      </c>
      <c r="F107" s="12">
        <v>8.31</v>
      </c>
      <c r="G107" s="6">
        <v>2500</v>
      </c>
      <c r="H107" s="13">
        <v>12359.31</v>
      </c>
      <c r="I107" s="14">
        <v>0.38</v>
      </c>
    </row>
    <row r="108" spans="2:9">
      <c r="B108" s="15" t="s">
        <v>555</v>
      </c>
      <c r="C108" s="6" t="s">
        <v>2144</v>
      </c>
      <c r="D108" s="6" t="s">
        <v>2145</v>
      </c>
      <c r="E108" s="6" t="s">
        <v>601</v>
      </c>
      <c r="F108" s="12">
        <v>8.7899999999999991</v>
      </c>
      <c r="G108" s="6">
        <v>2500</v>
      </c>
      <c r="H108" s="13">
        <v>11579.75</v>
      </c>
      <c r="I108" s="14">
        <v>0.36000000000000004</v>
      </c>
    </row>
    <row r="109" spans="2:9">
      <c r="B109" s="15" t="s">
        <v>555</v>
      </c>
      <c r="C109" s="6" t="s">
        <v>2146</v>
      </c>
      <c r="D109" s="6" t="s">
        <v>2147</v>
      </c>
      <c r="E109" s="6" t="s">
        <v>544</v>
      </c>
      <c r="F109" s="12">
        <v>8.59</v>
      </c>
      <c r="G109" s="6">
        <v>2000</v>
      </c>
      <c r="H109" s="13">
        <v>9881.3700000000008</v>
      </c>
      <c r="I109" s="14">
        <v>0.31000000000000005</v>
      </c>
    </row>
    <row r="110" spans="2:9">
      <c r="B110" s="15" t="s">
        <v>555</v>
      </c>
      <c r="C110" s="6" t="s">
        <v>2148</v>
      </c>
      <c r="D110" s="6" t="s">
        <v>2149</v>
      </c>
      <c r="E110" s="6" t="s">
        <v>544</v>
      </c>
      <c r="F110" s="12">
        <v>8.3000000000000007</v>
      </c>
      <c r="G110" s="6">
        <v>2000</v>
      </c>
      <c r="H110" s="13">
        <v>9869.83</v>
      </c>
      <c r="I110" s="14">
        <v>0.31000000000000005</v>
      </c>
    </row>
    <row r="111" spans="2:9">
      <c r="B111" s="15" t="s">
        <v>555</v>
      </c>
      <c r="C111" s="6" t="s">
        <v>2150</v>
      </c>
      <c r="D111" s="6" t="s">
        <v>2151</v>
      </c>
      <c r="E111" s="6" t="s">
        <v>544</v>
      </c>
      <c r="F111" s="12">
        <v>7.99</v>
      </c>
      <c r="G111" s="6">
        <v>2000</v>
      </c>
      <c r="H111" s="13">
        <v>9364.9</v>
      </c>
      <c r="I111" s="14">
        <v>0.29000000000000004</v>
      </c>
    </row>
    <row r="112" spans="2:9">
      <c r="B112" s="15" t="s">
        <v>555</v>
      </c>
      <c r="C112" s="6" t="s">
        <v>2146</v>
      </c>
      <c r="D112" s="6" t="s">
        <v>2152</v>
      </c>
      <c r="E112" s="6" t="s">
        <v>544</v>
      </c>
      <c r="F112" s="12">
        <v>8.0399999999999991</v>
      </c>
      <c r="G112" s="6">
        <v>2000</v>
      </c>
      <c r="H112" s="13">
        <v>9363.1</v>
      </c>
      <c r="I112" s="14">
        <v>0.29000000000000004</v>
      </c>
    </row>
    <row r="113" spans="2:9">
      <c r="B113" s="15" t="s">
        <v>555</v>
      </c>
      <c r="C113" s="6" t="s">
        <v>2153</v>
      </c>
      <c r="D113" s="6" t="s">
        <v>2154</v>
      </c>
      <c r="E113" s="6" t="s">
        <v>544</v>
      </c>
      <c r="F113" s="12">
        <v>8.08</v>
      </c>
      <c r="G113" s="6">
        <v>2000</v>
      </c>
      <c r="H113" s="13">
        <v>9360.14</v>
      </c>
      <c r="I113" s="14">
        <v>0.29000000000000004</v>
      </c>
    </row>
    <row r="114" spans="2:9">
      <c r="B114" s="15" t="s">
        <v>555</v>
      </c>
      <c r="C114" s="6" t="s">
        <v>2155</v>
      </c>
      <c r="D114" s="6" t="s">
        <v>2156</v>
      </c>
      <c r="E114" s="6" t="s">
        <v>544</v>
      </c>
      <c r="F114" s="12">
        <v>8.32</v>
      </c>
      <c r="G114" s="6">
        <v>2000</v>
      </c>
      <c r="H114" s="13">
        <v>9292.5400000000009</v>
      </c>
      <c r="I114" s="14">
        <v>0.29000000000000004</v>
      </c>
    </row>
    <row r="115" spans="2:9">
      <c r="B115" s="15" t="s">
        <v>555</v>
      </c>
      <c r="C115" s="6" t="s">
        <v>2157</v>
      </c>
      <c r="D115" s="6" t="s">
        <v>2158</v>
      </c>
      <c r="E115" s="6" t="s">
        <v>544</v>
      </c>
      <c r="F115" s="12">
        <v>8.8000000000000007</v>
      </c>
      <c r="G115" s="6">
        <v>2000</v>
      </c>
      <c r="H115" s="13">
        <v>9240.33</v>
      </c>
      <c r="I115" s="14">
        <v>0.29000000000000004</v>
      </c>
    </row>
    <row r="116" spans="2:9">
      <c r="B116" s="15" t="s">
        <v>555</v>
      </c>
      <c r="C116" s="6" t="s">
        <v>2119</v>
      </c>
      <c r="D116" s="6" t="s">
        <v>2159</v>
      </c>
      <c r="E116" s="6" t="s">
        <v>544</v>
      </c>
      <c r="F116" s="12">
        <v>9.14</v>
      </c>
      <c r="G116" s="6">
        <v>2000</v>
      </c>
      <c r="H116" s="13">
        <v>9238.86</v>
      </c>
      <c r="I116" s="14">
        <v>0.29000000000000004</v>
      </c>
    </row>
    <row r="117" spans="2:9">
      <c r="B117" s="15" t="s">
        <v>555</v>
      </c>
      <c r="C117" s="6" t="s">
        <v>2126</v>
      </c>
      <c r="D117" s="6" t="s">
        <v>2160</v>
      </c>
      <c r="E117" s="6" t="s">
        <v>544</v>
      </c>
      <c r="F117" s="12">
        <v>8.4499999999999904</v>
      </c>
      <c r="G117" s="6">
        <v>1500</v>
      </c>
      <c r="H117" s="13">
        <v>7025.1100000000006</v>
      </c>
      <c r="I117" s="14">
        <v>0.22</v>
      </c>
    </row>
    <row r="118" spans="2:9">
      <c r="B118" s="15" t="s">
        <v>555</v>
      </c>
      <c r="C118" s="6" t="s">
        <v>2161</v>
      </c>
      <c r="D118" s="6" t="s">
        <v>2162</v>
      </c>
      <c r="E118" s="6" t="s">
        <v>544</v>
      </c>
      <c r="F118" s="12">
        <v>8.8000000000000007</v>
      </c>
      <c r="G118" s="6">
        <v>1500</v>
      </c>
      <c r="H118" s="13">
        <v>6992.56</v>
      </c>
      <c r="I118" s="14">
        <v>0.22</v>
      </c>
    </row>
    <row r="119" spans="2:9">
      <c r="B119" s="15" t="s">
        <v>555</v>
      </c>
      <c r="C119" s="6" t="s">
        <v>2163</v>
      </c>
      <c r="D119" s="6" t="s">
        <v>2164</v>
      </c>
      <c r="E119" s="6" t="s">
        <v>544</v>
      </c>
      <c r="F119" s="12">
        <v>8.8000000000000007</v>
      </c>
      <c r="G119" s="6">
        <v>1500</v>
      </c>
      <c r="H119" s="13">
        <v>6992.56</v>
      </c>
      <c r="I119" s="14">
        <v>0.22</v>
      </c>
    </row>
    <row r="120" spans="2:9">
      <c r="B120" s="15" t="s">
        <v>555</v>
      </c>
      <c r="C120" s="6" t="s">
        <v>2115</v>
      </c>
      <c r="D120" s="6" t="s">
        <v>2165</v>
      </c>
      <c r="E120" s="6" t="s">
        <v>601</v>
      </c>
      <c r="F120" s="12">
        <v>8.57</v>
      </c>
      <c r="G120" s="6">
        <v>1000</v>
      </c>
      <c r="H120" s="13">
        <v>4937.42</v>
      </c>
      <c r="I120" s="14">
        <v>0.15</v>
      </c>
    </row>
    <row r="121" spans="2:9">
      <c r="B121" s="15" t="s">
        <v>555</v>
      </c>
      <c r="C121" s="6" t="s">
        <v>2113</v>
      </c>
      <c r="D121" s="6" t="s">
        <v>2166</v>
      </c>
      <c r="E121" s="6" t="s">
        <v>544</v>
      </c>
      <c r="F121" s="12">
        <v>7.82</v>
      </c>
      <c r="G121" s="6">
        <v>1000</v>
      </c>
      <c r="H121" s="13">
        <v>4766.3100000000004</v>
      </c>
      <c r="I121" s="14">
        <v>0.15</v>
      </c>
    </row>
    <row r="122" spans="2:9">
      <c r="B122" s="15" t="s">
        <v>555</v>
      </c>
      <c r="C122" s="6" t="s">
        <v>2119</v>
      </c>
      <c r="D122" s="6" t="s">
        <v>2167</v>
      </c>
      <c r="E122" s="6" t="s">
        <v>544</v>
      </c>
      <c r="F122" s="12">
        <v>9.1</v>
      </c>
      <c r="G122" s="6">
        <v>1000</v>
      </c>
      <c r="H122" s="13">
        <v>4712.18</v>
      </c>
      <c r="I122" s="14">
        <v>0.15</v>
      </c>
    </row>
    <row r="123" spans="2:9" ht="9.5" thickBot="1">
      <c r="E123" s="16" t="s">
        <v>133</v>
      </c>
      <c r="H123" s="17">
        <v>648325.1</v>
      </c>
      <c r="I123" s="18">
        <v>20.079999999999998</v>
      </c>
    </row>
    <row r="124" spans="2:9" ht="16" thickTop="1">
      <c r="B124" s="74" t="s">
        <v>2168</v>
      </c>
      <c r="C124" s="70"/>
      <c r="I124" s="14"/>
    </row>
    <row r="125" spans="2:9">
      <c r="B125" s="15" t="s">
        <v>2169</v>
      </c>
      <c r="C125" s="6" t="s">
        <v>2170</v>
      </c>
      <c r="D125" s="6" t="s">
        <v>2171</v>
      </c>
      <c r="E125" s="6" t="s">
        <v>163</v>
      </c>
      <c r="F125" s="12">
        <v>5.53</v>
      </c>
      <c r="G125" s="6">
        <v>110000000</v>
      </c>
      <c r="H125" s="13">
        <v>107238.89</v>
      </c>
      <c r="I125" s="14">
        <v>3.32</v>
      </c>
    </row>
    <row r="126" spans="2:9">
      <c r="B126" s="15" t="s">
        <v>2169</v>
      </c>
      <c r="C126" s="6" t="s">
        <v>2172</v>
      </c>
      <c r="D126" s="6" t="s">
        <v>2173</v>
      </c>
      <c r="E126" s="6" t="s">
        <v>163</v>
      </c>
      <c r="F126" s="12">
        <v>5.51</v>
      </c>
      <c r="G126" s="6">
        <v>75000000</v>
      </c>
      <c r="H126" s="13">
        <v>73589.63</v>
      </c>
      <c r="I126" s="14">
        <v>2.2800000000000002</v>
      </c>
    </row>
    <row r="127" spans="2:9">
      <c r="B127" s="15" t="s">
        <v>2169</v>
      </c>
      <c r="C127" s="6" t="s">
        <v>2174</v>
      </c>
      <c r="D127" s="6" t="s">
        <v>2175</v>
      </c>
      <c r="E127" s="6" t="s">
        <v>163</v>
      </c>
      <c r="F127" s="12">
        <v>5.51</v>
      </c>
      <c r="G127" s="6">
        <v>75000000</v>
      </c>
      <c r="H127" s="13">
        <v>73361.55</v>
      </c>
      <c r="I127" s="14">
        <v>2.27</v>
      </c>
    </row>
    <row r="128" spans="2:9">
      <c r="B128" s="15" t="s">
        <v>2169</v>
      </c>
      <c r="C128" s="6" t="s">
        <v>2176</v>
      </c>
      <c r="D128" s="6" t="s">
        <v>2177</v>
      </c>
      <c r="E128" s="6" t="s">
        <v>163</v>
      </c>
      <c r="F128" s="12">
        <v>5.53</v>
      </c>
      <c r="G128" s="6">
        <v>75000000</v>
      </c>
      <c r="H128" s="13">
        <v>73203.900000000009</v>
      </c>
      <c r="I128" s="14">
        <v>2.2600000000000002</v>
      </c>
    </row>
    <row r="129" spans="1:9">
      <c r="B129" s="15" t="s">
        <v>2169</v>
      </c>
      <c r="C129" s="6" t="s">
        <v>2178</v>
      </c>
      <c r="D129" s="6" t="s">
        <v>2179</v>
      </c>
      <c r="E129" s="6" t="s">
        <v>163</v>
      </c>
      <c r="F129" s="12">
        <v>5.53</v>
      </c>
      <c r="G129" s="6">
        <v>37500000</v>
      </c>
      <c r="H129" s="13">
        <v>36639.86</v>
      </c>
      <c r="I129" s="14">
        <v>1.1300000000000001</v>
      </c>
    </row>
    <row r="130" spans="1:9">
      <c r="B130" s="15" t="s">
        <v>2169</v>
      </c>
      <c r="C130" s="6" t="s">
        <v>2180</v>
      </c>
      <c r="D130" s="6" t="s">
        <v>2181</v>
      </c>
      <c r="E130" s="6" t="s">
        <v>163</v>
      </c>
      <c r="F130" s="12">
        <v>5.3</v>
      </c>
      <c r="G130" s="6">
        <v>25000000</v>
      </c>
      <c r="H130" s="13">
        <v>24819.8</v>
      </c>
      <c r="I130" s="14">
        <v>0.77</v>
      </c>
    </row>
    <row r="131" spans="1:9">
      <c r="B131" s="15" t="s">
        <v>2169</v>
      </c>
      <c r="C131" s="6" t="s">
        <v>2182</v>
      </c>
      <c r="D131" s="6" t="s">
        <v>2183</v>
      </c>
      <c r="E131" s="6" t="s">
        <v>163</v>
      </c>
      <c r="F131" s="12">
        <v>5.4</v>
      </c>
      <c r="G131" s="6">
        <v>25000000</v>
      </c>
      <c r="H131" s="13">
        <v>24765.5</v>
      </c>
      <c r="I131" s="14">
        <v>0.77</v>
      </c>
    </row>
    <row r="132" spans="1:9">
      <c r="B132" s="15" t="s">
        <v>2169</v>
      </c>
      <c r="C132" s="6" t="s">
        <v>2184</v>
      </c>
      <c r="D132" s="6" t="s">
        <v>2185</v>
      </c>
      <c r="E132" s="6" t="s">
        <v>163</v>
      </c>
      <c r="F132" s="12">
        <v>5.65</v>
      </c>
      <c r="G132" s="6">
        <v>20000000</v>
      </c>
      <c r="H132" s="13">
        <v>19067.34</v>
      </c>
      <c r="I132" s="14">
        <v>0.59</v>
      </c>
    </row>
    <row r="133" spans="1:9">
      <c r="B133" s="15" t="s">
        <v>2169</v>
      </c>
      <c r="C133" s="6" t="s">
        <v>2186</v>
      </c>
      <c r="D133" s="6" t="s">
        <v>2187</v>
      </c>
      <c r="E133" s="6" t="s">
        <v>163</v>
      </c>
      <c r="F133" s="12">
        <v>5.51</v>
      </c>
      <c r="G133" s="6">
        <v>15000000</v>
      </c>
      <c r="H133" s="13">
        <v>14685.210000000001</v>
      </c>
      <c r="I133" s="14">
        <v>0.45000000000000007</v>
      </c>
    </row>
    <row r="134" spans="1:9">
      <c r="B134" s="15" t="s">
        <v>2169</v>
      </c>
      <c r="C134" s="6" t="s">
        <v>2188</v>
      </c>
      <c r="D134" s="6" t="s">
        <v>2189</v>
      </c>
      <c r="E134" s="6" t="s">
        <v>163</v>
      </c>
      <c r="F134" s="12">
        <v>5.4</v>
      </c>
      <c r="G134" s="6">
        <v>11500000</v>
      </c>
      <c r="H134" s="13">
        <v>11392.130000000001</v>
      </c>
      <c r="I134" s="14">
        <v>0.35000000000000003</v>
      </c>
    </row>
    <row r="135" spans="1:9">
      <c r="B135" s="15" t="s">
        <v>2169</v>
      </c>
      <c r="C135" s="6" t="s">
        <v>2190</v>
      </c>
      <c r="D135" s="6" t="s">
        <v>2191</v>
      </c>
      <c r="E135" s="6" t="s">
        <v>163</v>
      </c>
      <c r="F135" s="12">
        <v>5.51</v>
      </c>
      <c r="G135" s="6">
        <v>10000000</v>
      </c>
      <c r="H135" s="13">
        <v>9801.73</v>
      </c>
      <c r="I135" s="14">
        <v>0.3</v>
      </c>
    </row>
    <row r="136" spans="1:9">
      <c r="B136" s="15" t="s">
        <v>2169</v>
      </c>
      <c r="C136" s="6" t="s">
        <v>2192</v>
      </c>
      <c r="D136" s="6" t="s">
        <v>2193</v>
      </c>
      <c r="E136" s="6" t="s">
        <v>163</v>
      </c>
      <c r="F136" s="12">
        <v>5.53</v>
      </c>
      <c r="G136" s="6">
        <v>10000000</v>
      </c>
      <c r="H136" s="13">
        <v>9760.52</v>
      </c>
      <c r="I136" s="14">
        <v>0.3</v>
      </c>
    </row>
    <row r="137" spans="1:9">
      <c r="B137" s="15" t="s">
        <v>2169</v>
      </c>
      <c r="C137" s="6" t="s">
        <v>2194</v>
      </c>
      <c r="D137" s="6" t="s">
        <v>2195</v>
      </c>
      <c r="E137" s="6" t="s">
        <v>163</v>
      </c>
      <c r="F137" s="12">
        <v>5.3</v>
      </c>
      <c r="G137" s="6">
        <v>5000000</v>
      </c>
      <c r="H137" s="13">
        <v>4963.96</v>
      </c>
      <c r="I137" s="14">
        <v>0.15</v>
      </c>
    </row>
    <row r="138" spans="1:9" ht="9.5" thickBot="1">
      <c r="E138" s="16" t="s">
        <v>133</v>
      </c>
      <c r="H138" s="17">
        <v>483290.02</v>
      </c>
      <c r="I138" s="18">
        <v>14.94</v>
      </c>
    </row>
    <row r="139" spans="1:9" ht="9.5" thickTop="1">
      <c r="I139" s="14"/>
    </row>
    <row r="140" spans="1:9" ht="15.5">
      <c r="A140" s="69" t="s">
        <v>1058</v>
      </c>
      <c r="B140" s="70"/>
      <c r="C140" s="70"/>
      <c r="I140" s="14"/>
    </row>
    <row r="141" spans="1:9" ht="15.5">
      <c r="B141" s="69" t="s">
        <v>540</v>
      </c>
      <c r="C141" s="70"/>
      <c r="I141" s="14"/>
    </row>
    <row r="142" spans="1:9">
      <c r="B142" s="15" t="s">
        <v>10</v>
      </c>
      <c r="C142" s="6" t="s">
        <v>1059</v>
      </c>
      <c r="D142" s="6" t="s">
        <v>1060</v>
      </c>
      <c r="E142" s="6" t="s">
        <v>1058</v>
      </c>
      <c r="G142" s="6">
        <v>79158.070999999996</v>
      </c>
      <c r="H142" s="13">
        <v>9255.7800000000007</v>
      </c>
      <c r="I142" s="14">
        <v>0.29000000000000004</v>
      </c>
    </row>
    <row r="143" spans="1:9" ht="9.5" thickBot="1">
      <c r="E143" s="16" t="s">
        <v>133</v>
      </c>
      <c r="H143" s="25">
        <v>9255.7800000000007</v>
      </c>
      <c r="I143" s="26">
        <v>0.28999999999999998</v>
      </c>
    </row>
    <row r="144" spans="1:9" ht="9.5" thickTop="1">
      <c r="I144" s="14"/>
    </row>
    <row r="145" spans="1:9">
      <c r="I145" s="14"/>
    </row>
    <row r="146" spans="1:9">
      <c r="C146" s="6" t="s">
        <v>152</v>
      </c>
      <c r="E146" s="6" t="s">
        <v>10</v>
      </c>
      <c r="F146" s="12">
        <v>5.97</v>
      </c>
      <c r="H146" s="13">
        <v>47331.18</v>
      </c>
      <c r="I146" s="14">
        <v>1.46</v>
      </c>
    </row>
    <row r="147" spans="1:9">
      <c r="I147" s="14"/>
    </row>
    <row r="148" spans="1:9">
      <c r="A148" s="11" t="s">
        <v>134</v>
      </c>
      <c r="H148" s="19">
        <v>-141366.78</v>
      </c>
      <c r="I148" s="20">
        <v>-4.41</v>
      </c>
    </row>
    <row r="149" spans="1:9">
      <c r="I149" s="14"/>
    </row>
    <row r="150" spans="1:9" ht="9.5" thickBot="1">
      <c r="E150" s="16" t="s">
        <v>135</v>
      </c>
      <c r="H150" s="17">
        <v>3233125.32</v>
      </c>
      <c r="I150" s="18">
        <v>100</v>
      </c>
    </row>
    <row r="151" spans="1:9" ht="9.5" thickTop="1">
      <c r="I151" s="14"/>
    </row>
    <row r="152" spans="1:9">
      <c r="A152" s="16" t="s">
        <v>136</v>
      </c>
      <c r="I152" s="14"/>
    </row>
    <row r="153" spans="1:9">
      <c r="A153" s="6">
        <v>1</v>
      </c>
      <c r="B153" s="6" t="s">
        <v>2196</v>
      </c>
      <c r="I153" s="14"/>
    </row>
    <row r="154" spans="1:9">
      <c r="I154" s="14"/>
    </row>
    <row r="155" spans="1:9">
      <c r="A155" s="6">
        <v>2</v>
      </c>
      <c r="B155" s="6" t="s">
        <v>239</v>
      </c>
      <c r="I155" s="14"/>
    </row>
    <row r="156" spans="1:9">
      <c r="I156" s="14"/>
    </row>
    <row r="157" spans="1:9">
      <c r="C157" s="6" t="s">
        <v>240</v>
      </c>
      <c r="D157" s="6">
        <v>7.24</v>
      </c>
      <c r="I157" s="14"/>
    </row>
    <row r="158" spans="1:9">
      <c r="C158" s="6" t="s">
        <v>241</v>
      </c>
      <c r="D158" s="6" t="s">
        <v>2197</v>
      </c>
      <c r="I158" s="14"/>
    </row>
    <row r="159" spans="1:9">
      <c r="C159" s="6" t="s">
        <v>243</v>
      </c>
      <c r="D159" s="6" t="s">
        <v>2197</v>
      </c>
      <c r="I159" s="14"/>
    </row>
    <row r="160" spans="1:9">
      <c r="C160" s="6" t="s">
        <v>245</v>
      </c>
      <c r="I160" s="14"/>
    </row>
    <row r="161" spans="1:9">
      <c r="I161" s="14"/>
    </row>
    <row r="162" spans="1:9">
      <c r="A162" s="6">
        <v>3</v>
      </c>
      <c r="B162" s="21" t="s">
        <v>139</v>
      </c>
      <c r="C162" s="22"/>
      <c r="I162" s="14"/>
    </row>
    <row r="163" spans="1:9">
      <c r="B163" s="22"/>
      <c r="C163" s="22"/>
      <c r="I163" s="14"/>
    </row>
    <row r="164" spans="1:9">
      <c r="B164" s="22"/>
      <c r="C164" s="27" t="s">
        <v>140</v>
      </c>
      <c r="I164" s="14"/>
    </row>
    <row r="165" spans="1:9">
      <c r="B165" s="22"/>
      <c r="C165" s="27" t="s">
        <v>141</v>
      </c>
      <c r="D165" s="16" t="s">
        <v>142</v>
      </c>
      <c r="E165" s="16" t="s">
        <v>143</v>
      </c>
      <c r="I165" s="14"/>
    </row>
    <row r="166" spans="1:9">
      <c r="B166" s="22"/>
      <c r="C166" s="22" t="s">
        <v>2198</v>
      </c>
      <c r="D166" s="6">
        <v>4679.8910999999998</v>
      </c>
      <c r="E166" s="6">
        <v>4695.8188</v>
      </c>
      <c r="I166" s="14"/>
    </row>
    <row r="167" spans="1:9">
      <c r="B167" s="22"/>
      <c r="C167" s="22" t="s">
        <v>2199</v>
      </c>
      <c r="D167" s="30">
        <v>1056.462</v>
      </c>
      <c r="E167" s="6">
        <v>1053.9446</v>
      </c>
      <c r="I167" s="14"/>
    </row>
    <row r="168" spans="1:9">
      <c r="B168" s="22"/>
      <c r="C168" s="22" t="s">
        <v>2200</v>
      </c>
      <c r="D168" s="6">
        <v>4727.6322</v>
      </c>
      <c r="E168" s="6">
        <v>4744.6608999999999</v>
      </c>
      <c r="I168" s="14"/>
    </row>
    <row r="169" spans="1:9">
      <c r="B169" s="22"/>
      <c r="C169" s="22" t="s">
        <v>2201</v>
      </c>
      <c r="D169" s="6">
        <v>1257.3192000000001</v>
      </c>
      <c r="E169" s="6">
        <v>1261.8486</v>
      </c>
      <c r="I169" s="14"/>
    </row>
    <row r="170" spans="1:9">
      <c r="B170" s="22"/>
      <c r="C170" s="22"/>
      <c r="I170" s="14"/>
    </row>
    <row r="171" spans="1:9">
      <c r="B171" s="22"/>
      <c r="C171" s="16" t="s">
        <v>1248</v>
      </c>
      <c r="I171" s="14"/>
    </row>
    <row r="172" spans="1:9">
      <c r="B172" s="22"/>
      <c r="C172" s="16" t="s">
        <v>1249</v>
      </c>
      <c r="D172" s="16" t="s">
        <v>1250</v>
      </c>
      <c r="E172" s="16" t="s">
        <v>1251</v>
      </c>
      <c r="F172" s="31" t="s">
        <v>1252</v>
      </c>
      <c r="G172" s="16" t="s">
        <v>1253</v>
      </c>
      <c r="I172" s="14"/>
    </row>
    <row r="173" spans="1:9">
      <c r="B173" s="22"/>
      <c r="C173" s="6" t="s">
        <v>2202</v>
      </c>
      <c r="D173" s="6">
        <v>6.0946999999999996</v>
      </c>
      <c r="E173" s="6">
        <v>6.0947000000000005</v>
      </c>
      <c r="F173" s="12">
        <v>1056.6394</v>
      </c>
      <c r="G173" s="32">
        <v>46083</v>
      </c>
      <c r="I173" s="14"/>
    </row>
    <row r="174" spans="1:9">
      <c r="I174" s="14"/>
    </row>
    <row r="175" spans="1:9">
      <c r="A175" s="6">
        <v>4</v>
      </c>
      <c r="B175" s="6" t="s">
        <v>2203</v>
      </c>
      <c r="I175" s="14"/>
    </row>
    <row r="176" spans="1:9">
      <c r="I176" s="14"/>
    </row>
    <row r="177" spans="1:9">
      <c r="A177" s="6">
        <v>5</v>
      </c>
      <c r="B177" s="6" t="s">
        <v>392</v>
      </c>
      <c r="I177" s="14"/>
    </row>
    <row r="178" spans="1:9">
      <c r="B178" s="6" t="s">
        <v>393</v>
      </c>
      <c r="I178" s="14"/>
    </row>
    <row r="179" spans="1:9">
      <c r="B179" s="6" t="s">
        <v>394</v>
      </c>
      <c r="I179" s="14"/>
    </row>
    <row r="180" spans="1:9">
      <c r="I180" s="14"/>
    </row>
    <row r="181" spans="1:9">
      <c r="A181" s="22">
        <v>6</v>
      </c>
      <c r="B181" s="21" t="s">
        <v>1265</v>
      </c>
      <c r="I181" s="14"/>
    </row>
    <row r="182" spans="1:9">
      <c r="I182" s="14"/>
    </row>
    <row r="183" spans="1:9" ht="20" customHeight="1">
      <c r="A183" s="6">
        <v>7</v>
      </c>
      <c r="B183" s="71" t="s">
        <v>148</v>
      </c>
      <c r="C183" s="72"/>
      <c r="D183" s="72"/>
      <c r="E183" s="72"/>
      <c r="F183" s="72"/>
      <c r="G183" s="72"/>
      <c r="H183" s="72"/>
      <c r="I183" s="73"/>
    </row>
    <row r="184" spans="1:9">
      <c r="A184" s="1"/>
      <c r="B184" s="1"/>
      <c r="C184" s="1"/>
      <c r="D184" s="1"/>
      <c r="E184" s="1"/>
      <c r="F184" s="3"/>
      <c r="G184" s="1"/>
      <c r="H184" s="4"/>
      <c r="I184" s="3"/>
    </row>
    <row r="185" spans="1:9">
      <c r="A185" s="24" t="s">
        <v>149</v>
      </c>
      <c r="B185" s="21"/>
      <c r="C185" s="21"/>
      <c r="D185" s="21"/>
    </row>
    <row r="186" spans="1:9">
      <c r="A186" s="21"/>
      <c r="B186" s="21"/>
      <c r="C186" s="21"/>
      <c r="D186" s="21"/>
    </row>
    <row r="187" spans="1:9">
      <c r="A187" s="21"/>
      <c r="B187" s="21"/>
      <c r="C187" s="21"/>
      <c r="D187" s="21"/>
    </row>
    <row r="188" spans="1:9">
      <c r="A188" s="21"/>
      <c r="B188" s="21"/>
      <c r="C188" s="21"/>
      <c r="D188" s="21"/>
    </row>
    <row r="189" spans="1:9">
      <c r="A189" s="21"/>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4" t="s">
        <v>2204</v>
      </c>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sheetData>
  <mergeCells count="12">
    <mergeCell ref="B183:I183"/>
    <mergeCell ref="A2:C2"/>
    <mergeCell ref="A3:C3"/>
    <mergeCell ref="B4:C4"/>
    <mergeCell ref="B5:C5"/>
    <mergeCell ref="A14:C14"/>
    <mergeCell ref="B15:C15"/>
    <mergeCell ref="B16:C16"/>
    <mergeCell ref="B82:C82"/>
    <mergeCell ref="B124:C124"/>
    <mergeCell ref="A140:C140"/>
    <mergeCell ref="B141:C141"/>
  </mergeCells>
  <pageMargins left="0.7" right="0.7" top="0.75" bottom="0.75" header="0.3" footer="0.3"/>
  <pageSetup paperSize="0" orientation="portrait" horizontalDpi="0" verticalDpi="0" copies="0"/>
  <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3B21B-30DB-46FD-A94E-5023AB1DAADB}">
  <dimension ref="A1:M12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1" width="9.23046875" style="6"/>
    <col min="12" max="12" width="52.4609375" style="6" bestFit="1" customWidth="1"/>
    <col min="13" max="16384" width="9.23046875" style="6"/>
  </cols>
  <sheetData>
    <row r="1" spans="1:13">
      <c r="A1" s="1"/>
      <c r="B1" s="1"/>
      <c r="C1" s="2" t="s">
        <v>1972</v>
      </c>
      <c r="D1" s="1"/>
      <c r="E1" s="1"/>
      <c r="F1" s="3"/>
      <c r="G1" s="1"/>
      <c r="H1" s="4"/>
      <c r="I1" s="3"/>
      <c r="J1" s="1"/>
      <c r="K1" s="1"/>
      <c r="L1" s="1"/>
      <c r="M1" s="45"/>
    </row>
    <row r="2" spans="1:13" ht="19.5">
      <c r="A2" s="67" t="s">
        <v>1</v>
      </c>
      <c r="B2" s="68"/>
      <c r="C2" s="68"/>
      <c r="D2" s="7" t="s">
        <v>2</v>
      </c>
      <c r="E2" s="7" t="s">
        <v>3</v>
      </c>
      <c r="F2" s="8" t="s">
        <v>4</v>
      </c>
      <c r="G2" s="7" t="s">
        <v>5</v>
      </c>
      <c r="H2" s="9" t="s">
        <v>6</v>
      </c>
      <c r="I2" s="8" t="s">
        <v>7</v>
      </c>
      <c r="J2" s="6" t="s">
        <v>1973</v>
      </c>
      <c r="K2" s="6" t="s">
        <v>1974</v>
      </c>
      <c r="L2" s="6" t="s">
        <v>1975</v>
      </c>
      <c r="M2" s="45"/>
    </row>
    <row r="3" spans="1:13" ht="15.5">
      <c r="A3" s="69" t="s">
        <v>8</v>
      </c>
      <c r="B3" s="70"/>
      <c r="C3" s="70"/>
      <c r="M3" s="45"/>
    </row>
    <row r="4" spans="1:13" ht="15.5">
      <c r="B4" s="69" t="s">
        <v>9</v>
      </c>
      <c r="C4" s="70"/>
      <c r="M4" s="45"/>
    </row>
    <row r="5" spans="1:13">
      <c r="B5" s="15" t="s">
        <v>10</v>
      </c>
      <c r="C5" s="6" t="s">
        <v>622</v>
      </c>
      <c r="D5" s="6" t="s">
        <v>623</v>
      </c>
      <c r="E5" s="6" t="s">
        <v>624</v>
      </c>
      <c r="G5" s="6">
        <v>305714</v>
      </c>
      <c r="H5" s="13">
        <v>5449.05</v>
      </c>
      <c r="I5" s="12">
        <v>7.6800000000000006</v>
      </c>
      <c r="J5" s="12">
        <v>74.8</v>
      </c>
      <c r="K5" s="46">
        <v>100</v>
      </c>
      <c r="L5" s="6" t="s">
        <v>1976</v>
      </c>
      <c r="M5" s="45">
        <f>H5*J5</f>
        <v>407588.94</v>
      </c>
    </row>
    <row r="6" spans="1:13">
      <c r="B6" s="15" t="s">
        <v>10</v>
      </c>
      <c r="C6" s="6" t="s">
        <v>547</v>
      </c>
      <c r="D6" s="6" t="s">
        <v>621</v>
      </c>
      <c r="E6" s="6" t="s">
        <v>30</v>
      </c>
      <c r="G6" s="6">
        <v>600000</v>
      </c>
      <c r="H6" s="13">
        <v>4389.3</v>
      </c>
      <c r="I6" s="12">
        <v>6.19</v>
      </c>
      <c r="J6" s="12">
        <v>80.099999999999994</v>
      </c>
      <c r="K6" s="46">
        <v>100</v>
      </c>
      <c r="L6" s="6" t="s">
        <v>1977</v>
      </c>
      <c r="M6" s="45">
        <f t="shared" ref="M6:M52" si="0">H6*J6</f>
        <v>351582.93</v>
      </c>
    </row>
    <row r="7" spans="1:13">
      <c r="B7" s="15" t="s">
        <v>10</v>
      </c>
      <c r="C7" s="6" t="s">
        <v>635</v>
      </c>
      <c r="D7" s="6" t="s">
        <v>636</v>
      </c>
      <c r="E7" s="6" t="s">
        <v>30</v>
      </c>
      <c r="G7" s="6">
        <v>300000</v>
      </c>
      <c r="H7" s="13">
        <v>3617.7000000000003</v>
      </c>
      <c r="I7" s="12">
        <v>5.1000000000000005</v>
      </c>
      <c r="J7" s="12">
        <v>76.7</v>
      </c>
      <c r="K7" s="46">
        <v>100</v>
      </c>
      <c r="L7" s="6" t="s">
        <v>1978</v>
      </c>
      <c r="M7" s="45">
        <f t="shared" si="0"/>
        <v>277477.59000000003</v>
      </c>
    </row>
    <row r="8" spans="1:13">
      <c r="B8" s="15" t="s">
        <v>10</v>
      </c>
      <c r="C8" s="6" t="s">
        <v>625</v>
      </c>
      <c r="D8" s="6" t="s">
        <v>626</v>
      </c>
      <c r="E8" s="6" t="s">
        <v>86</v>
      </c>
      <c r="G8" s="6">
        <v>1400000</v>
      </c>
      <c r="H8" s="13">
        <v>3205.7200000000003</v>
      </c>
      <c r="I8" s="12">
        <v>4.5200000000000005</v>
      </c>
      <c r="J8" s="12">
        <v>70.3</v>
      </c>
      <c r="K8" s="46">
        <v>77</v>
      </c>
      <c r="L8" s="6" t="s">
        <v>1979</v>
      </c>
      <c r="M8" s="45">
        <f t="shared" si="0"/>
        <v>225362.11600000001</v>
      </c>
    </row>
    <row r="9" spans="1:13">
      <c r="B9" s="15" t="s">
        <v>10</v>
      </c>
      <c r="C9" s="6" t="s">
        <v>1282</v>
      </c>
      <c r="D9" s="6" t="s">
        <v>1283</v>
      </c>
      <c r="E9" s="6" t="s">
        <v>80</v>
      </c>
      <c r="G9" s="6">
        <v>41976</v>
      </c>
      <c r="H9" s="13">
        <v>2872.84</v>
      </c>
      <c r="I9" s="12">
        <v>4.05</v>
      </c>
      <c r="J9" s="12">
        <v>59</v>
      </c>
      <c r="K9" s="46">
        <v>100</v>
      </c>
      <c r="L9" s="6" t="s">
        <v>1980</v>
      </c>
      <c r="M9" s="45">
        <f t="shared" si="0"/>
        <v>169497.56</v>
      </c>
    </row>
    <row r="10" spans="1:13">
      <c r="B10" s="15" t="s">
        <v>10</v>
      </c>
      <c r="C10" s="6" t="s">
        <v>1070</v>
      </c>
      <c r="D10" s="6" t="s">
        <v>1071</v>
      </c>
      <c r="E10" s="6" t="s">
        <v>669</v>
      </c>
      <c r="G10" s="6">
        <v>81000</v>
      </c>
      <c r="H10" s="13">
        <v>2838.32</v>
      </c>
      <c r="I10" s="12">
        <v>4</v>
      </c>
      <c r="J10" s="12">
        <v>71.3</v>
      </c>
      <c r="K10" s="46">
        <v>79.599999999999994</v>
      </c>
      <c r="L10" s="6" t="s">
        <v>1981</v>
      </c>
      <c r="M10" s="45">
        <f t="shared" si="0"/>
        <v>202372.21600000001</v>
      </c>
    </row>
    <row r="11" spans="1:13">
      <c r="B11" s="15" t="s">
        <v>10</v>
      </c>
      <c r="C11" s="6" t="s">
        <v>604</v>
      </c>
      <c r="D11" s="6" t="s">
        <v>807</v>
      </c>
      <c r="E11" s="6" t="s">
        <v>30</v>
      </c>
      <c r="G11" s="6">
        <v>240000</v>
      </c>
      <c r="H11" s="13">
        <v>2787.12</v>
      </c>
      <c r="I11" s="12">
        <v>3.93</v>
      </c>
      <c r="J11" s="12">
        <v>81.7</v>
      </c>
      <c r="K11" s="46">
        <v>98.3</v>
      </c>
      <c r="L11" s="6" t="s">
        <v>1982</v>
      </c>
      <c r="M11" s="45">
        <f t="shared" si="0"/>
        <v>227707.704</v>
      </c>
    </row>
    <row r="12" spans="1:13">
      <c r="B12" s="15" t="s">
        <v>10</v>
      </c>
      <c r="C12" s="6" t="s">
        <v>570</v>
      </c>
      <c r="D12" s="6" t="s">
        <v>629</v>
      </c>
      <c r="E12" s="6" t="s">
        <v>24</v>
      </c>
      <c r="G12" s="6">
        <v>330000</v>
      </c>
      <c r="H12" s="13">
        <v>2645.12</v>
      </c>
      <c r="I12" s="12">
        <v>3.73</v>
      </c>
      <c r="J12" s="12">
        <v>78.7</v>
      </c>
      <c r="K12" s="46">
        <v>100</v>
      </c>
      <c r="L12" s="6" t="s">
        <v>1983</v>
      </c>
      <c r="M12" s="45">
        <f t="shared" si="0"/>
        <v>208170.94399999999</v>
      </c>
    </row>
    <row r="13" spans="1:13">
      <c r="B13" s="15" t="s">
        <v>10</v>
      </c>
      <c r="C13" s="6" t="s">
        <v>74</v>
      </c>
      <c r="D13" s="6" t="s">
        <v>75</v>
      </c>
      <c r="E13" s="6" t="s">
        <v>30</v>
      </c>
      <c r="G13" s="6">
        <v>270000</v>
      </c>
      <c r="H13" s="13">
        <v>2644.38</v>
      </c>
      <c r="I13" s="12">
        <v>3.73</v>
      </c>
      <c r="J13" s="12">
        <v>71.2</v>
      </c>
      <c r="K13" s="46">
        <v>100</v>
      </c>
      <c r="L13" s="6" t="s">
        <v>1984</v>
      </c>
      <c r="M13" s="45">
        <f t="shared" si="0"/>
        <v>188279.85600000003</v>
      </c>
    </row>
    <row r="14" spans="1:13">
      <c r="B14" s="15" t="s">
        <v>10</v>
      </c>
      <c r="C14" s="6" t="s">
        <v>630</v>
      </c>
      <c r="D14" s="6" t="s">
        <v>631</v>
      </c>
      <c r="E14" s="6" t="s">
        <v>632</v>
      </c>
      <c r="G14" s="6">
        <v>24000</v>
      </c>
      <c r="H14" s="13">
        <v>2578.8000000000002</v>
      </c>
      <c r="I14" s="12">
        <v>3.64</v>
      </c>
      <c r="J14" s="12">
        <v>71.099999999999994</v>
      </c>
      <c r="K14" s="46">
        <v>100</v>
      </c>
      <c r="L14" s="6" t="s">
        <v>1985</v>
      </c>
      <c r="M14" s="45">
        <f t="shared" si="0"/>
        <v>183352.68</v>
      </c>
    </row>
    <row r="15" spans="1:13">
      <c r="B15" s="15" t="s">
        <v>10</v>
      </c>
      <c r="C15" s="6" t="s">
        <v>637</v>
      </c>
      <c r="D15" s="6" t="s">
        <v>638</v>
      </c>
      <c r="E15" s="6" t="s">
        <v>639</v>
      </c>
      <c r="G15" s="6">
        <v>200000</v>
      </c>
      <c r="H15" s="13">
        <v>2501.2000000000003</v>
      </c>
      <c r="I15" s="12">
        <v>3.5300000000000007</v>
      </c>
      <c r="J15" s="12">
        <v>80.900000000000006</v>
      </c>
      <c r="K15" s="46">
        <v>100</v>
      </c>
      <c r="L15" s="6" t="s">
        <v>1986</v>
      </c>
      <c r="M15" s="45">
        <f t="shared" si="0"/>
        <v>202347.08000000005</v>
      </c>
    </row>
    <row r="16" spans="1:13">
      <c r="B16" s="15" t="s">
        <v>10</v>
      </c>
      <c r="C16" s="6" t="s">
        <v>711</v>
      </c>
      <c r="D16" s="6" t="s">
        <v>712</v>
      </c>
      <c r="E16" s="6" t="s">
        <v>639</v>
      </c>
      <c r="G16" s="6">
        <v>180000</v>
      </c>
      <c r="H16" s="13">
        <v>2491.2000000000003</v>
      </c>
      <c r="I16" s="12">
        <v>3.51</v>
      </c>
      <c r="J16" s="12">
        <v>77.900000000000006</v>
      </c>
      <c r="K16" s="46">
        <v>100</v>
      </c>
      <c r="L16" s="6" t="s">
        <v>1987</v>
      </c>
      <c r="M16" s="45">
        <f t="shared" si="0"/>
        <v>194064.48000000004</v>
      </c>
    </row>
    <row r="17" spans="2:13">
      <c r="B17" s="15" t="s">
        <v>10</v>
      </c>
      <c r="C17" s="6" t="s">
        <v>89</v>
      </c>
      <c r="D17" s="6" t="s">
        <v>90</v>
      </c>
      <c r="E17" s="6" t="s">
        <v>24</v>
      </c>
      <c r="G17" s="6">
        <v>270000</v>
      </c>
      <c r="H17" s="13">
        <v>2354.67</v>
      </c>
      <c r="I17" s="12">
        <v>3.32</v>
      </c>
      <c r="J17" s="12">
        <v>81.099999999999994</v>
      </c>
      <c r="K17" s="46">
        <v>100</v>
      </c>
      <c r="L17" s="6" t="s">
        <v>1988</v>
      </c>
      <c r="M17" s="45">
        <f t="shared" si="0"/>
        <v>190963.73699999999</v>
      </c>
    </row>
    <row r="18" spans="2:13">
      <c r="B18" s="15" t="s">
        <v>10</v>
      </c>
      <c r="C18" s="6" t="s">
        <v>1075</v>
      </c>
      <c r="D18" s="6" t="s">
        <v>1076</v>
      </c>
      <c r="E18" s="6" t="s">
        <v>639</v>
      </c>
      <c r="G18" s="6">
        <v>66000</v>
      </c>
      <c r="H18" s="13">
        <v>1556.8700000000001</v>
      </c>
      <c r="I18" s="12">
        <v>2.2000000000000002</v>
      </c>
      <c r="J18" s="12">
        <v>71.099999999999994</v>
      </c>
      <c r="K18" s="46">
        <v>100</v>
      </c>
      <c r="L18" s="6" t="s">
        <v>1989</v>
      </c>
      <c r="M18" s="45">
        <f t="shared" si="0"/>
        <v>110693.45699999999</v>
      </c>
    </row>
    <row r="19" spans="2:13">
      <c r="B19" s="15" t="s">
        <v>10</v>
      </c>
      <c r="C19" s="6" t="s">
        <v>1310</v>
      </c>
      <c r="D19" s="6" t="s">
        <v>1311</v>
      </c>
      <c r="E19" s="6" t="s">
        <v>83</v>
      </c>
      <c r="G19" s="6">
        <v>30000</v>
      </c>
      <c r="H19" s="13">
        <v>1518.9</v>
      </c>
      <c r="I19" s="12">
        <v>2.14</v>
      </c>
      <c r="J19" s="12">
        <v>76.2</v>
      </c>
      <c r="K19" s="46">
        <v>94</v>
      </c>
      <c r="L19" s="6" t="s">
        <v>1990</v>
      </c>
      <c r="M19" s="45">
        <f t="shared" si="0"/>
        <v>115740.18000000001</v>
      </c>
    </row>
    <row r="20" spans="2:13">
      <c r="B20" s="15" t="s">
        <v>10</v>
      </c>
      <c r="C20" s="6" t="s">
        <v>60</v>
      </c>
      <c r="D20" s="6" t="s">
        <v>61</v>
      </c>
      <c r="E20" s="6" t="s">
        <v>62</v>
      </c>
      <c r="G20" s="6">
        <v>90000</v>
      </c>
      <c r="H20" s="13">
        <v>1507.14</v>
      </c>
      <c r="I20" s="12">
        <v>2.12</v>
      </c>
      <c r="J20" s="12">
        <v>72.3</v>
      </c>
      <c r="K20" s="46">
        <v>100</v>
      </c>
      <c r="L20" s="6" t="s">
        <v>1991</v>
      </c>
      <c r="M20" s="45">
        <f t="shared" si="0"/>
        <v>108966.22200000001</v>
      </c>
    </row>
    <row r="21" spans="2:13">
      <c r="B21" s="15" t="s">
        <v>10</v>
      </c>
      <c r="C21" s="6" t="s">
        <v>1325</v>
      </c>
      <c r="D21" s="6" t="s">
        <v>1326</v>
      </c>
      <c r="E21" s="6" t="s">
        <v>86</v>
      </c>
      <c r="G21" s="6">
        <v>33000</v>
      </c>
      <c r="H21" s="13">
        <v>1305.74</v>
      </c>
      <c r="I21" s="12">
        <v>1.8399999999999999</v>
      </c>
      <c r="J21" s="12">
        <v>70</v>
      </c>
      <c r="K21" s="46">
        <v>72</v>
      </c>
      <c r="L21" s="6" t="s">
        <v>1992</v>
      </c>
      <c r="M21" s="45">
        <f t="shared" si="0"/>
        <v>91401.8</v>
      </c>
    </row>
    <row r="22" spans="2:13">
      <c r="B22" s="15" t="s">
        <v>10</v>
      </c>
      <c r="C22" s="6" t="s">
        <v>1441</v>
      </c>
      <c r="D22" s="6" t="s">
        <v>1442</v>
      </c>
      <c r="E22" s="6" t="s">
        <v>62</v>
      </c>
      <c r="G22" s="6">
        <v>4500</v>
      </c>
      <c r="H22" s="13">
        <v>1293.53</v>
      </c>
      <c r="I22" s="12">
        <v>1.82</v>
      </c>
      <c r="J22" s="12">
        <v>70.3</v>
      </c>
      <c r="K22" s="46">
        <v>78</v>
      </c>
      <c r="L22" s="6" t="s">
        <v>1993</v>
      </c>
      <c r="M22" s="45">
        <f t="shared" si="0"/>
        <v>90935.159</v>
      </c>
    </row>
    <row r="23" spans="2:13">
      <c r="B23" s="15" t="s">
        <v>10</v>
      </c>
      <c r="C23" s="6" t="s">
        <v>1994</v>
      </c>
      <c r="D23" s="6" t="s">
        <v>1995</v>
      </c>
      <c r="E23" s="6" t="s">
        <v>27</v>
      </c>
      <c r="G23" s="6">
        <v>55000</v>
      </c>
      <c r="H23" s="13">
        <v>1255.6500000000001</v>
      </c>
      <c r="I23" s="12">
        <v>1.77</v>
      </c>
      <c r="J23" s="12">
        <v>64.099999999999994</v>
      </c>
      <c r="K23" s="46">
        <v>97</v>
      </c>
      <c r="L23" s="6" t="s">
        <v>1996</v>
      </c>
      <c r="M23" s="45">
        <f t="shared" si="0"/>
        <v>80487.164999999994</v>
      </c>
    </row>
    <row r="24" spans="2:13">
      <c r="B24" s="15" t="s">
        <v>10</v>
      </c>
      <c r="C24" s="6" t="s">
        <v>862</v>
      </c>
      <c r="D24" s="6" t="s">
        <v>863</v>
      </c>
      <c r="E24" s="6" t="s">
        <v>632</v>
      </c>
      <c r="G24" s="6">
        <v>300000</v>
      </c>
      <c r="H24" s="13">
        <v>1203.75</v>
      </c>
      <c r="I24" s="12">
        <v>1.7000000000000002</v>
      </c>
      <c r="J24" s="12">
        <v>66.599999999999994</v>
      </c>
      <c r="K24" s="46">
        <v>100</v>
      </c>
      <c r="L24" s="6" t="s">
        <v>1997</v>
      </c>
      <c r="M24" s="45">
        <f t="shared" si="0"/>
        <v>80169.75</v>
      </c>
    </row>
    <row r="25" spans="2:13">
      <c r="B25" s="15" t="s">
        <v>10</v>
      </c>
      <c r="C25" s="6" t="s">
        <v>1314</v>
      </c>
      <c r="D25" s="6" t="s">
        <v>1315</v>
      </c>
      <c r="E25" s="6" t="s">
        <v>655</v>
      </c>
      <c r="G25" s="6">
        <v>22000</v>
      </c>
      <c r="H25" s="13">
        <v>1193.06</v>
      </c>
      <c r="I25" s="12">
        <v>1.6800000000000002</v>
      </c>
      <c r="J25" s="12">
        <v>64.2</v>
      </c>
      <c r="K25" s="46">
        <v>100</v>
      </c>
      <c r="L25" s="6" t="s">
        <v>1998</v>
      </c>
      <c r="M25" s="45">
        <f t="shared" si="0"/>
        <v>76594.452000000005</v>
      </c>
    </row>
    <row r="26" spans="2:13">
      <c r="B26" s="15" t="s">
        <v>10</v>
      </c>
      <c r="C26" s="6" t="s">
        <v>1318</v>
      </c>
      <c r="D26" s="6" t="s">
        <v>1319</v>
      </c>
      <c r="E26" s="6" t="s">
        <v>1320</v>
      </c>
      <c r="G26" s="6">
        <v>111000</v>
      </c>
      <c r="H26" s="13">
        <v>1093.1300000000001</v>
      </c>
      <c r="I26" s="12">
        <v>1.54</v>
      </c>
      <c r="J26" s="12">
        <v>76.400000000000006</v>
      </c>
      <c r="K26" s="46">
        <v>100</v>
      </c>
      <c r="L26" s="6" t="s">
        <v>1999</v>
      </c>
      <c r="M26" s="45">
        <f t="shared" si="0"/>
        <v>83515.132000000012</v>
      </c>
    </row>
    <row r="27" spans="2:13">
      <c r="B27" s="15" t="s">
        <v>10</v>
      </c>
      <c r="C27" s="6" t="s">
        <v>1478</v>
      </c>
      <c r="D27" s="6" t="s">
        <v>1479</v>
      </c>
      <c r="E27" s="6" t="s">
        <v>27</v>
      </c>
      <c r="G27" s="6">
        <v>270000</v>
      </c>
      <c r="H27" s="13">
        <v>974.43000000000006</v>
      </c>
      <c r="I27" s="12">
        <v>1.37</v>
      </c>
      <c r="J27" s="12">
        <v>71.400000000000006</v>
      </c>
      <c r="K27" s="46">
        <v>100</v>
      </c>
      <c r="L27" s="6" t="s">
        <v>2000</v>
      </c>
      <c r="M27" s="45">
        <f t="shared" si="0"/>
        <v>69574.302000000011</v>
      </c>
    </row>
    <row r="28" spans="2:13">
      <c r="B28" s="15" t="s">
        <v>10</v>
      </c>
      <c r="C28" s="6" t="s">
        <v>2001</v>
      </c>
      <c r="D28" s="6" t="s">
        <v>2002</v>
      </c>
      <c r="E28" s="6" t="s">
        <v>13</v>
      </c>
      <c r="G28" s="6">
        <v>33000</v>
      </c>
      <c r="H28" s="13">
        <v>968.55000000000007</v>
      </c>
      <c r="I28" s="12">
        <v>1.37</v>
      </c>
      <c r="J28" s="12">
        <v>61.5</v>
      </c>
      <c r="K28" s="46">
        <v>80</v>
      </c>
      <c r="L28" s="6" t="s">
        <v>2003</v>
      </c>
      <c r="M28" s="45">
        <f t="shared" si="0"/>
        <v>59565.825000000004</v>
      </c>
    </row>
    <row r="29" spans="2:13">
      <c r="B29" s="15" t="s">
        <v>10</v>
      </c>
      <c r="C29" s="6" t="s">
        <v>1083</v>
      </c>
      <c r="D29" s="6" t="s">
        <v>1084</v>
      </c>
      <c r="E29" s="6" t="s">
        <v>639</v>
      </c>
      <c r="G29" s="6">
        <v>70000</v>
      </c>
      <c r="H29" s="13">
        <v>939.12</v>
      </c>
      <c r="I29" s="12">
        <v>1.32</v>
      </c>
      <c r="J29" s="12">
        <v>79.400000000000006</v>
      </c>
      <c r="K29" s="46">
        <v>100</v>
      </c>
      <c r="L29" s="6" t="s">
        <v>2004</v>
      </c>
      <c r="M29" s="45">
        <f t="shared" si="0"/>
        <v>74566.128000000012</v>
      </c>
    </row>
    <row r="30" spans="2:13">
      <c r="B30" s="15" t="s">
        <v>10</v>
      </c>
      <c r="C30" s="6" t="s">
        <v>808</v>
      </c>
      <c r="D30" s="6" t="s">
        <v>809</v>
      </c>
      <c r="E30" s="6" t="s">
        <v>30</v>
      </c>
      <c r="G30" s="6">
        <v>250000</v>
      </c>
      <c r="H30" s="13">
        <v>883.5</v>
      </c>
      <c r="I30" s="12">
        <v>1.25</v>
      </c>
      <c r="J30" s="12">
        <v>79.099999999999994</v>
      </c>
      <c r="K30" s="46">
        <v>100</v>
      </c>
      <c r="L30" s="6" t="s">
        <v>2005</v>
      </c>
      <c r="M30" s="45">
        <f t="shared" si="0"/>
        <v>69884.849999999991</v>
      </c>
    </row>
    <row r="31" spans="2:13">
      <c r="B31" s="15" t="s">
        <v>10</v>
      </c>
      <c r="C31" s="6" t="s">
        <v>699</v>
      </c>
      <c r="D31" s="6" t="s">
        <v>700</v>
      </c>
      <c r="E31" s="6" t="s">
        <v>692</v>
      </c>
      <c r="G31" s="6">
        <v>65185</v>
      </c>
      <c r="H31" s="13">
        <v>876.02</v>
      </c>
      <c r="I31" s="12">
        <v>1.2400000000000002</v>
      </c>
      <c r="J31" s="12">
        <v>68</v>
      </c>
      <c r="K31" s="46">
        <v>100</v>
      </c>
      <c r="L31" s="6" t="s">
        <v>2006</v>
      </c>
      <c r="M31" s="45">
        <f t="shared" si="0"/>
        <v>59569.36</v>
      </c>
    </row>
    <row r="32" spans="2:13">
      <c r="B32" s="15" t="s">
        <v>10</v>
      </c>
      <c r="C32" s="6" t="s">
        <v>690</v>
      </c>
      <c r="D32" s="6" t="s">
        <v>691</v>
      </c>
      <c r="E32" s="6" t="s">
        <v>692</v>
      </c>
      <c r="G32" s="6">
        <v>300076</v>
      </c>
      <c r="H32" s="13">
        <v>843.21</v>
      </c>
      <c r="I32" s="12">
        <v>1.1900000000000002</v>
      </c>
      <c r="J32" s="12">
        <v>63.9</v>
      </c>
      <c r="K32" s="46">
        <v>100</v>
      </c>
      <c r="L32" s="6" t="s">
        <v>2007</v>
      </c>
      <c r="M32" s="45">
        <f t="shared" si="0"/>
        <v>53881.118999999999</v>
      </c>
    </row>
    <row r="33" spans="2:13">
      <c r="B33" s="15" t="s">
        <v>10</v>
      </c>
      <c r="C33" s="6" t="s">
        <v>1385</v>
      </c>
      <c r="D33" s="6" t="s">
        <v>1386</v>
      </c>
      <c r="E33" s="6" t="s">
        <v>624</v>
      </c>
      <c r="G33" s="6">
        <v>200000</v>
      </c>
      <c r="H33" s="13">
        <v>836.30000000000007</v>
      </c>
      <c r="I33" s="12">
        <v>1.18</v>
      </c>
      <c r="J33" s="12">
        <v>72.3</v>
      </c>
      <c r="K33" s="46">
        <v>100</v>
      </c>
      <c r="L33" s="6" t="s">
        <v>2008</v>
      </c>
      <c r="M33" s="45">
        <f t="shared" si="0"/>
        <v>60464.490000000005</v>
      </c>
    </row>
    <row r="34" spans="2:13">
      <c r="B34" s="15" t="s">
        <v>10</v>
      </c>
      <c r="C34" s="6" t="s">
        <v>1077</v>
      </c>
      <c r="D34" s="6" t="s">
        <v>1078</v>
      </c>
      <c r="E34" s="6" t="s">
        <v>1074</v>
      </c>
      <c r="G34" s="6">
        <v>40000</v>
      </c>
      <c r="H34" s="13">
        <v>822.08</v>
      </c>
      <c r="I34" s="12">
        <v>1.1600000000000001</v>
      </c>
      <c r="J34" s="12">
        <v>77.2</v>
      </c>
      <c r="K34" s="46">
        <v>100</v>
      </c>
      <c r="L34" s="6" t="s">
        <v>2009</v>
      </c>
      <c r="M34" s="45">
        <f t="shared" si="0"/>
        <v>63464.576000000008</v>
      </c>
    </row>
    <row r="35" spans="2:13">
      <c r="B35" s="15" t="s">
        <v>10</v>
      </c>
      <c r="C35" s="6" t="s">
        <v>649</v>
      </c>
      <c r="D35" s="6" t="s">
        <v>650</v>
      </c>
      <c r="E35" s="6" t="s">
        <v>80</v>
      </c>
      <c r="G35" s="6">
        <v>33000</v>
      </c>
      <c r="H35" s="13">
        <v>804.54</v>
      </c>
      <c r="I35" s="12">
        <v>1.1300000000000001</v>
      </c>
      <c r="J35" s="12">
        <v>60.7</v>
      </c>
      <c r="K35" s="46">
        <v>100</v>
      </c>
      <c r="L35" s="6" t="s">
        <v>2010</v>
      </c>
      <c r="M35" s="45">
        <f t="shared" si="0"/>
        <v>48835.578000000001</v>
      </c>
    </row>
    <row r="36" spans="2:13">
      <c r="B36" s="15" t="s">
        <v>10</v>
      </c>
      <c r="C36" s="6" t="s">
        <v>1393</v>
      </c>
      <c r="D36" s="6" t="s">
        <v>1394</v>
      </c>
      <c r="E36" s="6" t="s">
        <v>99</v>
      </c>
      <c r="G36" s="6">
        <v>180000</v>
      </c>
      <c r="H36" s="13">
        <v>781.2</v>
      </c>
      <c r="I36" s="12">
        <v>1.1000000000000001</v>
      </c>
      <c r="J36" s="12">
        <v>68.099999999999994</v>
      </c>
      <c r="K36" s="46" t="s">
        <v>2011</v>
      </c>
      <c r="L36" s="6" t="s">
        <v>2012</v>
      </c>
      <c r="M36" s="45">
        <f t="shared" si="0"/>
        <v>53199.72</v>
      </c>
    </row>
    <row r="37" spans="2:13">
      <c r="B37" s="15" t="s">
        <v>10</v>
      </c>
      <c r="C37" s="6" t="s">
        <v>2013</v>
      </c>
      <c r="D37" s="6" t="s">
        <v>2014</v>
      </c>
      <c r="E37" s="6" t="s">
        <v>27</v>
      </c>
      <c r="G37" s="6">
        <v>3000</v>
      </c>
      <c r="H37" s="13">
        <v>777.45</v>
      </c>
      <c r="I37" s="12">
        <v>1.1000000000000001</v>
      </c>
      <c r="J37" s="12">
        <v>64.099999999999994</v>
      </c>
      <c r="K37" s="46">
        <v>100</v>
      </c>
      <c r="L37" s="6" t="s">
        <v>2015</v>
      </c>
      <c r="M37" s="45">
        <f t="shared" si="0"/>
        <v>49834.544999999998</v>
      </c>
    </row>
    <row r="38" spans="2:13">
      <c r="B38" s="15" t="s">
        <v>10</v>
      </c>
      <c r="C38" s="6" t="s">
        <v>37</v>
      </c>
      <c r="D38" s="6" t="s">
        <v>38</v>
      </c>
      <c r="E38" s="6" t="s">
        <v>30</v>
      </c>
      <c r="G38" s="6">
        <v>90000</v>
      </c>
      <c r="H38" s="13">
        <v>761.13</v>
      </c>
      <c r="I38" s="12">
        <v>1.07</v>
      </c>
      <c r="J38" s="12">
        <v>73</v>
      </c>
      <c r="K38" s="46">
        <v>99</v>
      </c>
      <c r="L38" s="6" t="s">
        <v>2016</v>
      </c>
      <c r="M38" s="45">
        <f t="shared" si="0"/>
        <v>55562.49</v>
      </c>
    </row>
    <row r="39" spans="2:13">
      <c r="B39" s="15" t="s">
        <v>10</v>
      </c>
      <c r="C39" s="6" t="s">
        <v>909</v>
      </c>
      <c r="D39" s="6" t="s">
        <v>910</v>
      </c>
      <c r="E39" s="6" t="s">
        <v>692</v>
      </c>
      <c r="G39" s="6">
        <v>222000</v>
      </c>
      <c r="H39" s="13">
        <v>744.59</v>
      </c>
      <c r="I39" s="12">
        <v>1.05</v>
      </c>
      <c r="J39" s="12">
        <v>62.2</v>
      </c>
      <c r="K39" s="46">
        <v>100</v>
      </c>
      <c r="L39" s="6" t="s">
        <v>2017</v>
      </c>
      <c r="M39" s="45">
        <f t="shared" si="0"/>
        <v>46313.498000000007</v>
      </c>
    </row>
    <row r="40" spans="2:13">
      <c r="B40" s="15" t="s">
        <v>10</v>
      </c>
      <c r="C40" s="6" t="s">
        <v>633</v>
      </c>
      <c r="D40" s="6" t="s">
        <v>634</v>
      </c>
      <c r="E40" s="6" t="s">
        <v>24</v>
      </c>
      <c r="G40" s="6">
        <v>180000</v>
      </c>
      <c r="H40" s="13">
        <v>683.1</v>
      </c>
      <c r="I40" s="12">
        <v>0.96000000000000008</v>
      </c>
      <c r="J40" s="12">
        <v>74.3</v>
      </c>
      <c r="K40" s="46">
        <v>100</v>
      </c>
      <c r="L40" s="6" t="s">
        <v>2018</v>
      </c>
      <c r="M40" s="45">
        <f t="shared" si="0"/>
        <v>50754.33</v>
      </c>
    </row>
    <row r="41" spans="2:13">
      <c r="B41" s="15" t="s">
        <v>10</v>
      </c>
      <c r="C41" s="6" t="s">
        <v>124</v>
      </c>
      <c r="D41" s="6" t="s">
        <v>125</v>
      </c>
      <c r="E41" s="6" t="s">
        <v>83</v>
      </c>
      <c r="G41" s="6">
        <v>22000</v>
      </c>
      <c r="H41" s="13">
        <v>650.03</v>
      </c>
      <c r="I41" s="12">
        <v>0.91999999999999993</v>
      </c>
      <c r="J41" s="12">
        <v>77.900000000000006</v>
      </c>
      <c r="K41" s="46">
        <v>100</v>
      </c>
      <c r="L41" s="6" t="s">
        <v>2019</v>
      </c>
      <c r="M41" s="45">
        <f t="shared" si="0"/>
        <v>50637.337</v>
      </c>
    </row>
    <row r="42" spans="2:13">
      <c r="B42" s="15" t="s">
        <v>10</v>
      </c>
      <c r="C42" s="6" t="s">
        <v>1953</v>
      </c>
      <c r="D42" s="6" t="s">
        <v>1954</v>
      </c>
      <c r="E42" s="6" t="s">
        <v>62</v>
      </c>
      <c r="G42" s="6">
        <v>150000</v>
      </c>
      <c r="H42" s="13">
        <v>618.45000000000005</v>
      </c>
      <c r="I42" s="12">
        <v>0.87000000000000011</v>
      </c>
      <c r="J42" s="12">
        <v>75.099999999999994</v>
      </c>
      <c r="K42" s="46">
        <v>100</v>
      </c>
      <c r="L42" s="6" t="s">
        <v>2020</v>
      </c>
      <c r="M42" s="45">
        <f t="shared" si="0"/>
        <v>46445.595000000001</v>
      </c>
    </row>
    <row r="43" spans="2:13">
      <c r="B43" s="15" t="s">
        <v>10</v>
      </c>
      <c r="C43" s="6" t="s">
        <v>126</v>
      </c>
      <c r="D43" s="6" t="s">
        <v>127</v>
      </c>
      <c r="E43" s="6" t="s">
        <v>83</v>
      </c>
      <c r="G43" s="6">
        <v>5000</v>
      </c>
      <c r="H43" s="13">
        <v>615.30000000000007</v>
      </c>
      <c r="I43" s="12">
        <v>0.87000000000000011</v>
      </c>
      <c r="J43" s="12">
        <v>76.599999999999994</v>
      </c>
      <c r="K43" s="46">
        <v>100</v>
      </c>
      <c r="L43" s="6" t="s">
        <v>2021</v>
      </c>
      <c r="M43" s="45">
        <f t="shared" si="0"/>
        <v>47131.98</v>
      </c>
    </row>
    <row r="44" spans="2:13">
      <c r="B44" s="15" t="s">
        <v>10</v>
      </c>
      <c r="C44" s="6" t="s">
        <v>550</v>
      </c>
      <c r="D44" s="6" t="s">
        <v>656</v>
      </c>
      <c r="E44" s="6" t="s">
        <v>30</v>
      </c>
      <c r="G44" s="6">
        <v>225000</v>
      </c>
      <c r="H44" s="13">
        <v>557.1</v>
      </c>
      <c r="I44" s="12">
        <v>0.79</v>
      </c>
      <c r="J44" s="12">
        <v>71.099999999999994</v>
      </c>
      <c r="K44" s="46">
        <v>95</v>
      </c>
      <c r="L44" s="6" t="s">
        <v>2022</v>
      </c>
      <c r="M44" s="45">
        <f t="shared" si="0"/>
        <v>39609.81</v>
      </c>
    </row>
    <row r="45" spans="2:13">
      <c r="B45" s="15" t="s">
        <v>10</v>
      </c>
      <c r="C45" s="6" t="s">
        <v>685</v>
      </c>
      <c r="D45" s="6" t="s">
        <v>686</v>
      </c>
      <c r="E45" s="6" t="s">
        <v>111</v>
      </c>
      <c r="G45" s="6">
        <v>150000</v>
      </c>
      <c r="H45" s="13">
        <v>555.98</v>
      </c>
      <c r="I45" s="12">
        <v>0.78</v>
      </c>
      <c r="J45" s="12">
        <v>62.8</v>
      </c>
      <c r="K45" s="46">
        <v>100</v>
      </c>
      <c r="L45" s="6" t="s">
        <v>2023</v>
      </c>
      <c r="M45" s="45">
        <f t="shared" si="0"/>
        <v>34915.544000000002</v>
      </c>
    </row>
    <row r="46" spans="2:13">
      <c r="B46" s="15" t="s">
        <v>10</v>
      </c>
      <c r="C46" s="6" t="s">
        <v>1453</v>
      </c>
      <c r="D46" s="6" t="s">
        <v>1454</v>
      </c>
      <c r="E46" s="6" t="s">
        <v>27</v>
      </c>
      <c r="G46" s="6">
        <v>44000</v>
      </c>
      <c r="H46" s="13">
        <v>538.65</v>
      </c>
      <c r="I46" s="12">
        <v>0.76</v>
      </c>
      <c r="J46" s="12">
        <v>69.3</v>
      </c>
      <c r="K46" s="46">
        <v>100</v>
      </c>
      <c r="L46" s="6" t="s">
        <v>2024</v>
      </c>
      <c r="M46" s="45">
        <f t="shared" si="0"/>
        <v>37328.445</v>
      </c>
    </row>
    <row r="47" spans="2:13">
      <c r="B47" s="15" t="s">
        <v>10</v>
      </c>
      <c r="C47" s="6" t="s">
        <v>1363</v>
      </c>
      <c r="D47" s="6" t="s">
        <v>1364</v>
      </c>
      <c r="E47" s="6" t="s">
        <v>86</v>
      </c>
      <c r="G47" s="6">
        <v>159337</v>
      </c>
      <c r="H47" s="13">
        <v>460.48</v>
      </c>
      <c r="I47" s="12">
        <v>0.65</v>
      </c>
      <c r="J47" s="12">
        <v>69.099999999999994</v>
      </c>
      <c r="K47" s="46" t="s">
        <v>2011</v>
      </c>
      <c r="L47" s="6" t="s">
        <v>2025</v>
      </c>
      <c r="M47" s="45">
        <f t="shared" si="0"/>
        <v>31819.167999999998</v>
      </c>
    </row>
    <row r="48" spans="2:13">
      <c r="B48" s="15" t="s">
        <v>10</v>
      </c>
      <c r="C48" s="6" t="s">
        <v>906</v>
      </c>
      <c r="D48" s="6" t="s">
        <v>907</v>
      </c>
      <c r="E48" s="6" t="s">
        <v>908</v>
      </c>
      <c r="G48" s="6">
        <v>300000</v>
      </c>
      <c r="H48" s="13">
        <v>413.13</v>
      </c>
      <c r="I48" s="12">
        <v>0.58000000000000007</v>
      </c>
      <c r="J48" s="12">
        <v>68.900000000000006</v>
      </c>
      <c r="K48" s="46">
        <v>96.9</v>
      </c>
      <c r="L48" s="6" t="s">
        <v>2026</v>
      </c>
      <c r="M48" s="45">
        <f t="shared" si="0"/>
        <v>28464.657000000003</v>
      </c>
    </row>
    <row r="49" spans="1:13">
      <c r="B49" s="15" t="s">
        <v>10</v>
      </c>
      <c r="C49" s="6" t="s">
        <v>1367</v>
      </c>
      <c r="D49" s="6" t="s">
        <v>1368</v>
      </c>
      <c r="E49" s="6" t="s">
        <v>86</v>
      </c>
      <c r="G49" s="6">
        <v>72000</v>
      </c>
      <c r="H49" s="13">
        <v>343.58</v>
      </c>
      <c r="I49" s="12">
        <v>0.48000000000000004</v>
      </c>
      <c r="J49" s="12">
        <v>70.099999999999994</v>
      </c>
      <c r="K49" s="46" t="s">
        <v>2011</v>
      </c>
      <c r="L49" s="6" t="s">
        <v>2027</v>
      </c>
      <c r="M49" s="45">
        <f t="shared" si="0"/>
        <v>24084.957999999999</v>
      </c>
    </row>
    <row r="50" spans="1:13">
      <c r="B50" s="15" t="s">
        <v>10</v>
      </c>
      <c r="C50" s="6" t="s">
        <v>683</v>
      </c>
      <c r="D50" s="6" t="s">
        <v>684</v>
      </c>
      <c r="E50" s="6" t="s">
        <v>632</v>
      </c>
      <c r="G50" s="6">
        <v>6000</v>
      </c>
      <c r="H50" s="13">
        <v>304.8</v>
      </c>
      <c r="I50" s="12">
        <v>0.43</v>
      </c>
      <c r="J50" s="12">
        <v>72.099999999999994</v>
      </c>
      <c r="K50" s="46">
        <v>100</v>
      </c>
      <c r="L50" s="6" t="s">
        <v>2028</v>
      </c>
      <c r="M50" s="45">
        <f t="shared" si="0"/>
        <v>21976.079999999998</v>
      </c>
    </row>
    <row r="51" spans="1:13">
      <c r="B51" s="15" t="s">
        <v>10</v>
      </c>
      <c r="C51" s="6" t="s">
        <v>2029</v>
      </c>
      <c r="D51" s="6" t="s">
        <v>2030</v>
      </c>
      <c r="E51" s="6" t="s">
        <v>130</v>
      </c>
      <c r="G51" s="6">
        <v>18000</v>
      </c>
      <c r="H51" s="13">
        <v>203.13</v>
      </c>
      <c r="I51" s="12">
        <v>0.29000000000000004</v>
      </c>
      <c r="J51" s="12">
        <v>75</v>
      </c>
      <c r="K51" s="46" t="s">
        <v>2011</v>
      </c>
      <c r="L51" s="6" t="s">
        <v>2031</v>
      </c>
      <c r="M51" s="45">
        <f t="shared" si="0"/>
        <v>15234.75</v>
      </c>
    </row>
    <row r="52" spans="1:13">
      <c r="B52" s="15" t="s">
        <v>10</v>
      </c>
      <c r="C52" s="6" t="s">
        <v>1480</v>
      </c>
      <c r="D52" s="6" t="s">
        <v>1481</v>
      </c>
      <c r="E52" s="6" t="s">
        <v>57</v>
      </c>
      <c r="G52" s="6">
        <v>9000</v>
      </c>
      <c r="H52" s="13">
        <v>174.33</v>
      </c>
      <c r="I52" s="12">
        <v>0.25</v>
      </c>
      <c r="J52" s="12">
        <v>66.2</v>
      </c>
      <c r="K52" s="46">
        <v>100</v>
      </c>
      <c r="L52" s="6" t="s">
        <v>2032</v>
      </c>
      <c r="M52" s="45">
        <f t="shared" si="0"/>
        <v>11540.646000000001</v>
      </c>
    </row>
    <row r="53" spans="1:13" ht="9.5" thickBot="1">
      <c r="E53" s="16" t="s">
        <v>133</v>
      </c>
      <c r="H53" s="17">
        <v>69433.369999999893</v>
      </c>
      <c r="I53" s="47">
        <v>97.9</v>
      </c>
      <c r="M53" s="45">
        <f>SUM(M5:M52)</f>
        <v>5071930.9309999999</v>
      </c>
    </row>
    <row r="54" spans="1:13" ht="9.5" thickTop="1">
      <c r="M54" s="45">
        <f>M53/H53</f>
        <v>73.04745443005298</v>
      </c>
    </row>
    <row r="55" spans="1:13" ht="15.5">
      <c r="A55" s="69" t="s">
        <v>1788</v>
      </c>
      <c r="B55" s="70"/>
      <c r="C55" s="70"/>
      <c r="M55" s="45"/>
    </row>
    <row r="56" spans="1:13" ht="15.5">
      <c r="B56" s="69" t="s">
        <v>1789</v>
      </c>
      <c r="C56" s="70"/>
      <c r="M56" s="45"/>
    </row>
    <row r="57" spans="1:13">
      <c r="B57" s="15" t="s">
        <v>10</v>
      </c>
      <c r="C57" s="6" t="s">
        <v>1793</v>
      </c>
      <c r="D57" s="6" t="s">
        <v>1794</v>
      </c>
      <c r="E57" s="6" t="s">
        <v>1792</v>
      </c>
      <c r="G57" s="6">
        <v>7424.5450000000001</v>
      </c>
      <c r="H57" s="13">
        <v>413.21000000000004</v>
      </c>
      <c r="I57" s="12">
        <v>0.58000000000000007</v>
      </c>
      <c r="M57" s="45"/>
    </row>
    <row r="58" spans="1:13" ht="9.5" thickBot="1">
      <c r="E58" s="16" t="s">
        <v>133</v>
      </c>
      <c r="H58" s="25">
        <v>413.21</v>
      </c>
      <c r="I58" s="48">
        <v>0.57999999999999996</v>
      </c>
      <c r="M58" s="45"/>
    </row>
    <row r="59" spans="1:13" ht="9.5" thickTop="1">
      <c r="M59" s="45"/>
    </row>
    <row r="60" spans="1:13">
      <c r="M60" s="45"/>
    </row>
    <row r="61" spans="1:13">
      <c r="C61" s="6" t="s">
        <v>152</v>
      </c>
      <c r="E61" s="6" t="s">
        <v>10</v>
      </c>
      <c r="F61" s="12">
        <v>6.03</v>
      </c>
      <c r="H61" s="13">
        <v>1269.79</v>
      </c>
      <c r="I61" s="12">
        <v>1.79</v>
      </c>
      <c r="M61" s="45"/>
    </row>
    <row r="62" spans="1:13">
      <c r="M62" s="45"/>
    </row>
    <row r="63" spans="1:13">
      <c r="A63" s="11" t="s">
        <v>134</v>
      </c>
      <c r="H63" s="19">
        <v>-191.02</v>
      </c>
      <c r="I63" s="31">
        <v>-0.27</v>
      </c>
      <c r="M63" s="45"/>
    </row>
    <row r="64" spans="1:13">
      <c r="M64" s="45"/>
    </row>
    <row r="65" spans="1:13" ht="9.5" thickBot="1">
      <c r="E65" s="16" t="s">
        <v>135</v>
      </c>
      <c r="H65" s="17">
        <v>70925.350000000006</v>
      </c>
      <c r="I65" s="47">
        <v>100</v>
      </c>
      <c r="M65" s="45"/>
    </row>
    <row r="66" spans="1:13" ht="9.5" thickTop="1">
      <c r="M66" s="45"/>
    </row>
    <row r="67" spans="1:13">
      <c r="A67" s="16" t="s">
        <v>136</v>
      </c>
      <c r="M67" s="45"/>
    </row>
    <row r="68" spans="1:13">
      <c r="A68" s="6">
        <v>1</v>
      </c>
      <c r="B68" s="6" t="s">
        <v>137</v>
      </c>
      <c r="M68" s="45"/>
    </row>
    <row r="69" spans="1:13">
      <c r="M69" s="45"/>
    </row>
    <row r="70" spans="1:13">
      <c r="A70" s="6">
        <v>2</v>
      </c>
      <c r="B70" s="6" t="s">
        <v>799</v>
      </c>
      <c r="M70" s="45"/>
    </row>
    <row r="71" spans="1:13">
      <c r="M71" s="45"/>
    </row>
    <row r="72" spans="1:13">
      <c r="A72" s="6">
        <v>3</v>
      </c>
      <c r="B72" s="21" t="s">
        <v>139</v>
      </c>
      <c r="C72" s="22"/>
      <c r="M72" s="45"/>
    </row>
    <row r="73" spans="1:13">
      <c r="B73" s="22"/>
      <c r="C73" s="22"/>
      <c r="M73" s="45"/>
    </row>
    <row r="74" spans="1:13">
      <c r="B74" s="22"/>
      <c r="C74" s="27" t="s">
        <v>140</v>
      </c>
      <c r="M74" s="45"/>
    </row>
    <row r="75" spans="1:13">
      <c r="B75" s="22"/>
      <c r="C75" s="27" t="s">
        <v>141</v>
      </c>
      <c r="D75" s="16" t="s">
        <v>142</v>
      </c>
      <c r="E75" s="16" t="s">
        <v>143</v>
      </c>
      <c r="M75" s="45"/>
    </row>
    <row r="76" spans="1:13">
      <c r="B76" s="22"/>
      <c r="C76" s="21" t="s">
        <v>2033</v>
      </c>
      <c r="D76" s="6">
        <v>17.347000000000001</v>
      </c>
      <c r="E76" s="6">
        <v>15.266</v>
      </c>
      <c r="M76" s="45"/>
    </row>
    <row r="77" spans="1:13">
      <c r="B77" s="22"/>
      <c r="C77" s="21" t="s">
        <v>2034</v>
      </c>
      <c r="D77" s="6">
        <v>17.347000000000001</v>
      </c>
      <c r="E77" s="6">
        <v>15.266</v>
      </c>
      <c r="M77" s="45"/>
    </row>
    <row r="78" spans="1:13">
      <c r="B78" s="22"/>
      <c r="C78" s="21" t="s">
        <v>2035</v>
      </c>
      <c r="D78" s="6">
        <v>18.855</v>
      </c>
      <c r="E78" s="6">
        <v>16.615000000000002</v>
      </c>
      <c r="M78" s="45"/>
    </row>
    <row r="79" spans="1:13">
      <c r="B79" s="22"/>
      <c r="C79" s="21" t="s">
        <v>2036</v>
      </c>
      <c r="D79" s="6">
        <v>18.856000000000002</v>
      </c>
      <c r="E79" s="6">
        <v>16.616</v>
      </c>
      <c r="M79" s="45"/>
    </row>
    <row r="80" spans="1:13">
      <c r="M80" s="45"/>
    </row>
    <row r="81" spans="1:13">
      <c r="A81" s="6">
        <v>4</v>
      </c>
      <c r="B81" s="6" t="s">
        <v>2037</v>
      </c>
      <c r="M81" s="45"/>
    </row>
    <row r="82" spans="1:13">
      <c r="M82" s="45"/>
    </row>
    <row r="83" spans="1:13">
      <c r="A83" s="21">
        <v>5</v>
      </c>
      <c r="B83" s="21" t="s">
        <v>2038</v>
      </c>
      <c r="C83" s="21"/>
      <c r="D83" s="21"/>
      <c r="E83" s="21"/>
      <c r="F83" s="39"/>
      <c r="G83" s="21"/>
      <c r="H83" s="38"/>
      <c r="I83" s="39"/>
      <c r="M83" s="45"/>
    </row>
    <row r="84" spans="1:13">
      <c r="A84" s="21"/>
      <c r="B84" s="81" t="s">
        <v>2039</v>
      </c>
      <c r="C84" s="81"/>
      <c r="D84" s="81"/>
      <c r="E84" s="81"/>
      <c r="F84" s="81"/>
      <c r="G84" s="81"/>
      <c r="H84" s="81"/>
      <c r="I84" s="81"/>
      <c r="M84" s="45"/>
    </row>
    <row r="85" spans="1:13">
      <c r="A85" s="21"/>
      <c r="B85" s="21" t="s">
        <v>2040</v>
      </c>
      <c r="C85" s="21"/>
      <c r="D85" s="21"/>
      <c r="E85" s="21"/>
      <c r="F85" s="39"/>
      <c r="G85" s="21"/>
      <c r="H85" s="38"/>
      <c r="I85" s="39"/>
      <c r="M85" s="45"/>
    </row>
    <row r="86" spans="1:13">
      <c r="A86" s="21"/>
      <c r="B86" s="21"/>
      <c r="C86" s="21"/>
      <c r="D86" s="21"/>
      <c r="E86" s="21"/>
      <c r="F86" s="39"/>
      <c r="G86" s="21"/>
      <c r="H86" s="38"/>
      <c r="I86" s="39"/>
      <c r="M86" s="45"/>
    </row>
    <row r="87" spans="1:13">
      <c r="A87" s="21">
        <v>6</v>
      </c>
      <c r="B87" s="49" t="s">
        <v>2041</v>
      </c>
      <c r="C87" s="21"/>
      <c r="D87" s="21"/>
      <c r="E87" s="21"/>
      <c r="F87" s="39"/>
      <c r="G87" s="21"/>
      <c r="H87" s="38"/>
      <c r="I87" s="39"/>
      <c r="M87" s="45"/>
    </row>
    <row r="88" spans="1:13">
      <c r="M88" s="45"/>
    </row>
    <row r="89" spans="1:13" ht="20" customHeight="1">
      <c r="A89" s="6">
        <v>7</v>
      </c>
      <c r="B89" s="71" t="s">
        <v>148</v>
      </c>
      <c r="C89" s="72"/>
      <c r="D89" s="72"/>
      <c r="E89" s="72"/>
      <c r="F89" s="72"/>
      <c r="G89" s="72"/>
      <c r="H89" s="72"/>
      <c r="I89" s="72"/>
      <c r="J89" s="50"/>
      <c r="K89" s="50"/>
      <c r="L89" s="51"/>
      <c r="M89" s="45"/>
    </row>
    <row r="90" spans="1:13">
      <c r="A90" s="1"/>
      <c r="B90" s="1"/>
      <c r="C90" s="1"/>
      <c r="D90" s="1"/>
      <c r="E90" s="1"/>
      <c r="F90" s="3"/>
      <c r="G90" s="1"/>
      <c r="H90" s="4"/>
      <c r="I90" s="3"/>
    </row>
    <row r="91" spans="1:13">
      <c r="A91" s="24" t="s">
        <v>149</v>
      </c>
      <c r="B91" s="21"/>
      <c r="C91" s="21"/>
      <c r="D91" s="21"/>
    </row>
    <row r="92" spans="1:13">
      <c r="A92" s="21"/>
      <c r="B92" s="21"/>
      <c r="C92" s="21"/>
      <c r="D92" s="21"/>
    </row>
    <row r="93" spans="1:13">
      <c r="A93" s="21"/>
      <c r="B93" s="21"/>
      <c r="C93" s="21"/>
      <c r="D93" s="21"/>
    </row>
    <row r="94" spans="1:13">
      <c r="A94" s="21"/>
      <c r="B94" s="21"/>
      <c r="C94" s="21"/>
      <c r="D94" s="21"/>
    </row>
    <row r="95" spans="1:13">
      <c r="A95" s="21"/>
      <c r="B95" s="21"/>
      <c r="C95" s="21"/>
      <c r="D95" s="21"/>
    </row>
    <row r="96" spans="1:13">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4" t="s">
        <v>2042</v>
      </c>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2"/>
      <c r="B125" s="22"/>
      <c r="C125" s="22"/>
      <c r="D125" s="22"/>
    </row>
    <row r="126" spans="1:4">
      <c r="A126" s="22"/>
      <c r="B126" s="22"/>
      <c r="C126" s="22"/>
      <c r="D126" s="22"/>
    </row>
    <row r="127" spans="1:4">
      <c r="A127" s="22"/>
      <c r="B127" s="22"/>
      <c r="C127" s="22"/>
      <c r="D127" s="22"/>
    </row>
    <row r="128" spans="1:4">
      <c r="A128" s="22"/>
      <c r="B128" s="22"/>
      <c r="C128" s="22"/>
      <c r="D128" s="22"/>
    </row>
    <row r="129" spans="1:4">
      <c r="A129" s="22"/>
      <c r="B129" s="22"/>
      <c r="C129" s="22"/>
      <c r="D129" s="22"/>
    </row>
  </sheetData>
  <mergeCells count="7">
    <mergeCell ref="B89:I89"/>
    <mergeCell ref="A2:C2"/>
    <mergeCell ref="A3:C3"/>
    <mergeCell ref="B4:C4"/>
    <mergeCell ref="A55:C55"/>
    <mergeCell ref="B56:C56"/>
    <mergeCell ref="B84:I84"/>
  </mergeCells>
  <pageMargins left="0.7" right="0.7" top="0.75" bottom="0.75" header="0.3" footer="0.3"/>
  <pageSetup paperSize="0" orientation="portrait" horizontalDpi="0" verticalDpi="0" copies="0"/>
  <drawing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440A9-5DF7-4CFB-B241-AB027EE3BD0D}">
  <dimension ref="A1:I14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1944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11</v>
      </c>
      <c r="D5" s="6" t="s">
        <v>12</v>
      </c>
      <c r="E5" s="6" t="s">
        <v>13</v>
      </c>
      <c r="G5" s="6">
        <v>8144322</v>
      </c>
      <c r="H5" s="13">
        <v>296485.90000000002</v>
      </c>
      <c r="I5" s="14">
        <v>5.33</v>
      </c>
    </row>
    <row r="6" spans="1:9">
      <c r="B6" s="15" t="s">
        <v>10</v>
      </c>
      <c r="C6" s="6" t="s">
        <v>97</v>
      </c>
      <c r="D6" s="6" t="s">
        <v>98</v>
      </c>
      <c r="E6" s="6" t="s">
        <v>99</v>
      </c>
      <c r="G6" s="6">
        <v>27809880</v>
      </c>
      <c r="H6" s="13">
        <v>221088.55000000002</v>
      </c>
      <c r="I6" s="14">
        <v>3.9699999999999998</v>
      </c>
    </row>
    <row r="7" spans="1:9">
      <c r="B7" s="15" t="s">
        <v>10</v>
      </c>
      <c r="C7" s="6" t="s">
        <v>644</v>
      </c>
      <c r="D7" s="6" t="s">
        <v>645</v>
      </c>
      <c r="E7" s="6" t="s">
        <v>27</v>
      </c>
      <c r="G7" s="6">
        <v>12005038</v>
      </c>
      <c r="H7" s="13">
        <v>192224.67</v>
      </c>
      <c r="I7" s="14">
        <v>3.45</v>
      </c>
    </row>
    <row r="8" spans="1:9">
      <c r="B8" s="15" t="s">
        <v>10</v>
      </c>
      <c r="C8" s="6" t="s">
        <v>640</v>
      </c>
      <c r="D8" s="6" t="s">
        <v>641</v>
      </c>
      <c r="E8" s="6" t="s">
        <v>639</v>
      </c>
      <c r="G8" s="6">
        <v>7939467</v>
      </c>
      <c r="H8" s="13">
        <v>162997.26</v>
      </c>
      <c r="I8" s="14">
        <v>2.93</v>
      </c>
    </row>
    <row r="9" spans="1:9">
      <c r="B9" s="15" t="s">
        <v>10</v>
      </c>
      <c r="C9" s="6" t="s">
        <v>864</v>
      </c>
      <c r="D9" s="6" t="s">
        <v>865</v>
      </c>
      <c r="E9" s="6" t="s">
        <v>57</v>
      </c>
      <c r="G9" s="6">
        <v>3665060</v>
      </c>
      <c r="H9" s="13">
        <v>147995.12</v>
      </c>
      <c r="I9" s="14">
        <v>2.66</v>
      </c>
    </row>
    <row r="10" spans="1:9">
      <c r="B10" s="15" t="s">
        <v>10</v>
      </c>
      <c r="C10" s="6" t="s">
        <v>37</v>
      </c>
      <c r="D10" s="6" t="s">
        <v>38</v>
      </c>
      <c r="E10" s="6" t="s">
        <v>30</v>
      </c>
      <c r="G10" s="6">
        <v>17438497</v>
      </c>
      <c r="H10" s="13">
        <v>147477.37</v>
      </c>
      <c r="I10" s="14">
        <v>2.6500000000000004</v>
      </c>
    </row>
    <row r="11" spans="1:9">
      <c r="B11" s="15" t="s">
        <v>10</v>
      </c>
      <c r="C11" s="6" t="s">
        <v>52</v>
      </c>
      <c r="D11" s="6" t="s">
        <v>53</v>
      </c>
      <c r="E11" s="6" t="s">
        <v>54</v>
      </c>
      <c r="G11" s="6">
        <v>33587745</v>
      </c>
      <c r="H11" s="13">
        <v>134569.29999999999</v>
      </c>
      <c r="I11" s="14">
        <v>2.4200000000000004</v>
      </c>
    </row>
    <row r="12" spans="1:9">
      <c r="B12" s="15" t="s">
        <v>10</v>
      </c>
      <c r="C12" s="6" t="s">
        <v>683</v>
      </c>
      <c r="D12" s="6" t="s">
        <v>684</v>
      </c>
      <c r="E12" s="6" t="s">
        <v>632</v>
      </c>
      <c r="G12" s="6">
        <v>2426390</v>
      </c>
      <c r="H12" s="13">
        <v>123260.61</v>
      </c>
      <c r="I12" s="14">
        <v>2.21</v>
      </c>
    </row>
    <row r="13" spans="1:9">
      <c r="B13" s="15" t="s">
        <v>10</v>
      </c>
      <c r="C13" s="6" t="s">
        <v>102</v>
      </c>
      <c r="D13" s="6" t="s">
        <v>103</v>
      </c>
      <c r="E13" s="6" t="s">
        <v>80</v>
      </c>
      <c r="G13" s="6">
        <v>985817</v>
      </c>
      <c r="H13" s="13">
        <v>119047.26000000001</v>
      </c>
      <c r="I13" s="14">
        <v>2.14</v>
      </c>
    </row>
    <row r="14" spans="1:9">
      <c r="B14" s="15" t="s">
        <v>10</v>
      </c>
      <c r="C14" s="6" t="s">
        <v>697</v>
      </c>
      <c r="D14" s="6" t="s">
        <v>698</v>
      </c>
      <c r="E14" s="6" t="s">
        <v>86</v>
      </c>
      <c r="G14" s="6">
        <v>110859899</v>
      </c>
      <c r="H14" s="13">
        <v>116735.47</v>
      </c>
      <c r="I14" s="14">
        <v>2.1</v>
      </c>
    </row>
    <row r="15" spans="1:9">
      <c r="B15" s="15" t="s">
        <v>10</v>
      </c>
      <c r="C15" s="6" t="s">
        <v>44</v>
      </c>
      <c r="D15" s="6" t="s">
        <v>45</v>
      </c>
      <c r="E15" s="6" t="s">
        <v>13</v>
      </c>
      <c r="G15" s="6">
        <v>1134124</v>
      </c>
      <c r="H15" s="13">
        <v>112062.79000000001</v>
      </c>
      <c r="I15" s="14">
        <v>2.0099999999999998</v>
      </c>
    </row>
    <row r="16" spans="1:9">
      <c r="B16" s="15" t="s">
        <v>10</v>
      </c>
      <c r="C16" s="6" t="s">
        <v>1945</v>
      </c>
      <c r="D16" s="6" t="s">
        <v>1946</v>
      </c>
      <c r="E16" s="6" t="s">
        <v>624</v>
      </c>
      <c r="G16" s="6">
        <v>7406191</v>
      </c>
      <c r="H16" s="13">
        <v>111737.2</v>
      </c>
      <c r="I16" s="14">
        <v>2.0099999999999998</v>
      </c>
    </row>
    <row r="17" spans="2:9">
      <c r="B17" s="15" t="s">
        <v>10</v>
      </c>
      <c r="C17" s="6" t="s">
        <v>695</v>
      </c>
      <c r="D17" s="6" t="s">
        <v>696</v>
      </c>
      <c r="E17" s="6" t="s">
        <v>62</v>
      </c>
      <c r="G17" s="6">
        <v>2901196</v>
      </c>
      <c r="H17" s="13">
        <v>111545.18000000001</v>
      </c>
      <c r="I17" s="14">
        <v>2</v>
      </c>
    </row>
    <row r="18" spans="2:9">
      <c r="B18" s="15" t="s">
        <v>10</v>
      </c>
      <c r="C18" s="6" t="s">
        <v>1280</v>
      </c>
      <c r="D18" s="6" t="s">
        <v>1281</v>
      </c>
      <c r="E18" s="6" t="s">
        <v>676</v>
      </c>
      <c r="G18" s="6">
        <v>5728809</v>
      </c>
      <c r="H18" s="13">
        <v>109408.79000000001</v>
      </c>
      <c r="I18" s="14">
        <v>1.9700000000000002</v>
      </c>
    </row>
    <row r="19" spans="2:9">
      <c r="B19" s="15" t="s">
        <v>10</v>
      </c>
      <c r="C19" s="6" t="s">
        <v>35</v>
      </c>
      <c r="D19" s="6" t="s">
        <v>36</v>
      </c>
      <c r="E19" s="6" t="s">
        <v>24</v>
      </c>
      <c r="G19" s="6">
        <v>43833783</v>
      </c>
      <c r="H19" s="13">
        <v>105288.75</v>
      </c>
      <c r="I19" s="14">
        <v>1.8900000000000001</v>
      </c>
    </row>
    <row r="20" spans="2:9">
      <c r="B20" s="15" t="s">
        <v>10</v>
      </c>
      <c r="C20" s="6" t="s">
        <v>642</v>
      </c>
      <c r="D20" s="6" t="s">
        <v>643</v>
      </c>
      <c r="E20" s="6" t="s">
        <v>639</v>
      </c>
      <c r="G20" s="6">
        <v>1529941</v>
      </c>
      <c r="H20" s="13">
        <v>102980.33</v>
      </c>
      <c r="I20" s="14">
        <v>1.8500000000000003</v>
      </c>
    </row>
    <row r="21" spans="2:9">
      <c r="B21" s="15" t="s">
        <v>10</v>
      </c>
      <c r="C21" s="6" t="s">
        <v>715</v>
      </c>
      <c r="D21" s="6" t="s">
        <v>716</v>
      </c>
      <c r="E21" s="6" t="s">
        <v>717</v>
      </c>
      <c r="G21" s="6">
        <v>7193723</v>
      </c>
      <c r="H21" s="13">
        <v>102078.93000000001</v>
      </c>
      <c r="I21" s="14">
        <v>1.83</v>
      </c>
    </row>
    <row r="22" spans="2:9">
      <c r="B22" s="15" t="s">
        <v>10</v>
      </c>
      <c r="C22" s="6" t="s">
        <v>657</v>
      </c>
      <c r="D22" s="6" t="s">
        <v>658</v>
      </c>
      <c r="E22" s="6" t="s">
        <v>86</v>
      </c>
      <c r="G22" s="6">
        <v>38243336</v>
      </c>
      <c r="H22" s="13">
        <v>99451.8</v>
      </c>
      <c r="I22" s="14">
        <v>1.79</v>
      </c>
    </row>
    <row r="23" spans="2:9">
      <c r="B23" s="15" t="s">
        <v>10</v>
      </c>
      <c r="C23" s="6" t="s">
        <v>681</v>
      </c>
      <c r="D23" s="6" t="s">
        <v>682</v>
      </c>
      <c r="E23" s="6" t="s">
        <v>27</v>
      </c>
      <c r="G23" s="6">
        <v>4816878</v>
      </c>
      <c r="H23" s="13">
        <v>99439.63</v>
      </c>
      <c r="I23" s="14">
        <v>1.79</v>
      </c>
    </row>
    <row r="24" spans="2:9">
      <c r="B24" s="15" t="s">
        <v>10</v>
      </c>
      <c r="C24" s="6" t="s">
        <v>649</v>
      </c>
      <c r="D24" s="6" t="s">
        <v>650</v>
      </c>
      <c r="E24" s="6" t="s">
        <v>80</v>
      </c>
      <c r="G24" s="6">
        <v>4057530</v>
      </c>
      <c r="H24" s="13">
        <v>98922.58</v>
      </c>
      <c r="I24" s="14">
        <v>1.78</v>
      </c>
    </row>
    <row r="25" spans="2:9">
      <c r="B25" s="15" t="s">
        <v>10</v>
      </c>
      <c r="C25" s="6" t="s">
        <v>856</v>
      </c>
      <c r="D25" s="6" t="s">
        <v>857</v>
      </c>
      <c r="E25" s="6" t="s">
        <v>118</v>
      </c>
      <c r="G25" s="6">
        <v>1011998</v>
      </c>
      <c r="H25" s="13">
        <v>97890.57</v>
      </c>
      <c r="I25" s="14">
        <v>1.76</v>
      </c>
    </row>
    <row r="26" spans="2:9">
      <c r="B26" s="15" t="s">
        <v>10</v>
      </c>
      <c r="C26" s="6" t="s">
        <v>91</v>
      </c>
      <c r="D26" s="6" t="s">
        <v>92</v>
      </c>
      <c r="E26" s="6" t="s">
        <v>19</v>
      </c>
      <c r="G26" s="6">
        <v>3557415</v>
      </c>
      <c r="H26" s="13">
        <v>95463.23</v>
      </c>
      <c r="I26" s="14">
        <v>1.71</v>
      </c>
    </row>
    <row r="27" spans="2:9">
      <c r="B27" s="15" t="s">
        <v>10</v>
      </c>
      <c r="C27" s="6" t="s">
        <v>627</v>
      </c>
      <c r="D27" s="6" t="s">
        <v>628</v>
      </c>
      <c r="E27" s="6" t="s">
        <v>24</v>
      </c>
      <c r="G27" s="6">
        <v>6984387</v>
      </c>
      <c r="H27" s="13">
        <v>94617.49</v>
      </c>
      <c r="I27" s="14">
        <v>1.7000000000000002</v>
      </c>
    </row>
    <row r="28" spans="2:9">
      <c r="B28" s="15" t="s">
        <v>10</v>
      </c>
      <c r="C28" s="6" t="s">
        <v>633</v>
      </c>
      <c r="D28" s="6" t="s">
        <v>634</v>
      </c>
      <c r="E28" s="6" t="s">
        <v>24</v>
      </c>
      <c r="G28" s="6">
        <v>24701368</v>
      </c>
      <c r="H28" s="13">
        <v>93741.69</v>
      </c>
      <c r="I28" s="14">
        <v>1.6800000000000002</v>
      </c>
    </row>
    <row r="29" spans="2:9">
      <c r="B29" s="15" t="s">
        <v>10</v>
      </c>
      <c r="C29" s="6" t="s">
        <v>1915</v>
      </c>
      <c r="D29" s="6" t="s">
        <v>1916</v>
      </c>
      <c r="E29" s="6" t="s">
        <v>639</v>
      </c>
      <c r="G29" s="6">
        <v>1877910</v>
      </c>
      <c r="H29" s="13">
        <v>91589.430000000008</v>
      </c>
      <c r="I29" s="14">
        <v>1.6500000000000001</v>
      </c>
    </row>
    <row r="30" spans="2:9">
      <c r="B30" s="15" t="s">
        <v>10</v>
      </c>
      <c r="C30" s="6" t="s">
        <v>72</v>
      </c>
      <c r="D30" s="6" t="s">
        <v>73</v>
      </c>
      <c r="E30" s="6" t="s">
        <v>30</v>
      </c>
      <c r="G30" s="6">
        <v>35149080</v>
      </c>
      <c r="H30" s="13">
        <v>91176.71</v>
      </c>
      <c r="I30" s="14">
        <v>1.6400000000000001</v>
      </c>
    </row>
    <row r="31" spans="2:9">
      <c r="B31" s="15" t="s">
        <v>10</v>
      </c>
      <c r="C31" s="6" t="s">
        <v>1947</v>
      </c>
      <c r="D31" s="6" t="s">
        <v>1948</v>
      </c>
      <c r="E31" s="6" t="s">
        <v>24</v>
      </c>
      <c r="G31" s="6">
        <v>15627053</v>
      </c>
      <c r="H31" s="13">
        <v>87503.680000000008</v>
      </c>
      <c r="I31" s="14">
        <v>1.5700000000000003</v>
      </c>
    </row>
    <row r="32" spans="2:9">
      <c r="B32" s="15" t="s">
        <v>10</v>
      </c>
      <c r="C32" s="6" t="s">
        <v>870</v>
      </c>
      <c r="D32" s="6" t="s">
        <v>871</v>
      </c>
      <c r="E32" s="6" t="s">
        <v>118</v>
      </c>
      <c r="G32" s="6">
        <v>5291126</v>
      </c>
      <c r="H32" s="13">
        <v>85224.17</v>
      </c>
      <c r="I32" s="14">
        <v>1.53</v>
      </c>
    </row>
    <row r="33" spans="2:9">
      <c r="B33" s="15" t="s">
        <v>10</v>
      </c>
      <c r="C33" s="6" t="s">
        <v>46</v>
      </c>
      <c r="D33" s="6" t="s">
        <v>47</v>
      </c>
      <c r="E33" s="6" t="s">
        <v>48</v>
      </c>
      <c r="G33" s="6">
        <v>5693576</v>
      </c>
      <c r="H33" s="13">
        <v>84874.14</v>
      </c>
      <c r="I33" s="14">
        <v>1.52</v>
      </c>
    </row>
    <row r="34" spans="2:9">
      <c r="B34" s="15" t="s">
        <v>10</v>
      </c>
      <c r="C34" s="6" t="s">
        <v>693</v>
      </c>
      <c r="D34" s="6" t="s">
        <v>694</v>
      </c>
      <c r="E34" s="6" t="s">
        <v>30</v>
      </c>
      <c r="G34" s="6">
        <v>138261596</v>
      </c>
      <c r="H34" s="13">
        <v>84795.839999999997</v>
      </c>
      <c r="I34" s="14">
        <v>1.52</v>
      </c>
    </row>
    <row r="35" spans="2:9">
      <c r="B35" s="15" t="s">
        <v>10</v>
      </c>
      <c r="C35" s="6" t="s">
        <v>879</v>
      </c>
      <c r="D35" s="6" t="s">
        <v>880</v>
      </c>
      <c r="E35" s="6" t="s">
        <v>632</v>
      </c>
      <c r="G35" s="6">
        <v>4639867</v>
      </c>
      <c r="H35" s="13">
        <v>82552.509999999995</v>
      </c>
      <c r="I35" s="14">
        <v>1.48</v>
      </c>
    </row>
    <row r="36" spans="2:9">
      <c r="B36" s="15" t="s">
        <v>10</v>
      </c>
      <c r="C36" s="6" t="s">
        <v>1387</v>
      </c>
      <c r="D36" s="6" t="s">
        <v>1388</v>
      </c>
      <c r="E36" s="6" t="s">
        <v>99</v>
      </c>
      <c r="G36" s="6">
        <v>8418811</v>
      </c>
      <c r="H36" s="13">
        <v>80913.19</v>
      </c>
      <c r="I36" s="14">
        <v>1.4500000000000002</v>
      </c>
    </row>
    <row r="37" spans="2:9">
      <c r="B37" s="15" t="s">
        <v>10</v>
      </c>
      <c r="C37" s="6" t="s">
        <v>674</v>
      </c>
      <c r="D37" s="6" t="s">
        <v>675</v>
      </c>
      <c r="E37" s="6" t="s">
        <v>676</v>
      </c>
      <c r="G37" s="6">
        <v>2975280</v>
      </c>
      <c r="H37" s="13">
        <v>80891.91</v>
      </c>
      <c r="I37" s="14">
        <v>1.4500000000000002</v>
      </c>
    </row>
    <row r="38" spans="2:9">
      <c r="B38" s="15" t="s">
        <v>10</v>
      </c>
      <c r="C38" s="6" t="s">
        <v>625</v>
      </c>
      <c r="D38" s="6" t="s">
        <v>626</v>
      </c>
      <c r="E38" s="6" t="s">
        <v>86</v>
      </c>
      <c r="G38" s="6">
        <v>34694705</v>
      </c>
      <c r="H38" s="13">
        <v>79443.94</v>
      </c>
      <c r="I38" s="14">
        <v>1.43</v>
      </c>
    </row>
    <row r="39" spans="2:9">
      <c r="B39" s="15" t="s">
        <v>10</v>
      </c>
      <c r="C39" s="6" t="s">
        <v>663</v>
      </c>
      <c r="D39" s="6" t="s">
        <v>664</v>
      </c>
      <c r="E39" s="6" t="s">
        <v>19</v>
      </c>
      <c r="G39" s="6">
        <v>9508478</v>
      </c>
      <c r="H39" s="13">
        <v>76224.710000000006</v>
      </c>
      <c r="I39" s="14">
        <v>1.37</v>
      </c>
    </row>
    <row r="40" spans="2:9">
      <c r="B40" s="15" t="s">
        <v>10</v>
      </c>
      <c r="C40" s="6" t="s">
        <v>909</v>
      </c>
      <c r="D40" s="6" t="s">
        <v>910</v>
      </c>
      <c r="E40" s="6" t="s">
        <v>692</v>
      </c>
      <c r="G40" s="6">
        <v>22614942</v>
      </c>
      <c r="H40" s="13">
        <v>75850.52</v>
      </c>
      <c r="I40" s="14">
        <v>1.36</v>
      </c>
    </row>
    <row r="41" spans="2:9">
      <c r="B41" s="15" t="s">
        <v>10</v>
      </c>
      <c r="C41" s="6" t="s">
        <v>679</v>
      </c>
      <c r="D41" s="6" t="s">
        <v>680</v>
      </c>
      <c r="E41" s="6" t="s">
        <v>48</v>
      </c>
      <c r="G41" s="6">
        <v>4262100</v>
      </c>
      <c r="H41" s="13">
        <v>72907.48</v>
      </c>
      <c r="I41" s="14">
        <v>1.31</v>
      </c>
    </row>
    <row r="42" spans="2:9">
      <c r="B42" s="15" t="s">
        <v>10</v>
      </c>
      <c r="C42" s="6" t="s">
        <v>60</v>
      </c>
      <c r="D42" s="6" t="s">
        <v>61</v>
      </c>
      <c r="E42" s="6" t="s">
        <v>62</v>
      </c>
      <c r="G42" s="6">
        <v>4225903</v>
      </c>
      <c r="H42" s="13">
        <v>70766.97</v>
      </c>
      <c r="I42" s="14">
        <v>1.27</v>
      </c>
    </row>
    <row r="43" spans="2:9">
      <c r="B43" s="15" t="s">
        <v>10</v>
      </c>
      <c r="C43" s="6" t="s">
        <v>707</v>
      </c>
      <c r="D43" s="6" t="s">
        <v>708</v>
      </c>
      <c r="E43" s="6" t="s">
        <v>19</v>
      </c>
      <c r="G43" s="6">
        <v>6008725</v>
      </c>
      <c r="H43" s="13">
        <v>69767.31</v>
      </c>
      <c r="I43" s="14">
        <v>1.25</v>
      </c>
    </row>
    <row r="44" spans="2:9">
      <c r="B44" s="15" t="s">
        <v>10</v>
      </c>
      <c r="C44" s="6" t="s">
        <v>1949</v>
      </c>
      <c r="D44" s="6" t="s">
        <v>1950</v>
      </c>
      <c r="E44" s="6" t="s">
        <v>118</v>
      </c>
      <c r="G44" s="6">
        <v>7442829</v>
      </c>
      <c r="H44" s="13">
        <v>66695.19</v>
      </c>
      <c r="I44" s="14">
        <v>1.2</v>
      </c>
    </row>
    <row r="45" spans="2:9">
      <c r="B45" s="15" t="s">
        <v>10</v>
      </c>
      <c r="C45" s="6" t="s">
        <v>860</v>
      </c>
      <c r="D45" s="6" t="s">
        <v>861</v>
      </c>
      <c r="E45" s="6" t="s">
        <v>118</v>
      </c>
      <c r="G45" s="6">
        <v>5042086</v>
      </c>
      <c r="H45" s="13">
        <v>64175.67</v>
      </c>
      <c r="I45" s="14">
        <v>1.1499999999999999</v>
      </c>
    </row>
    <row r="46" spans="2:9">
      <c r="B46" s="15" t="s">
        <v>10</v>
      </c>
      <c r="C46" s="6" t="s">
        <v>829</v>
      </c>
      <c r="D46" s="6" t="s">
        <v>830</v>
      </c>
      <c r="E46" s="6" t="s">
        <v>24</v>
      </c>
      <c r="G46" s="6">
        <v>3434835</v>
      </c>
      <c r="H46" s="13">
        <v>63012.05</v>
      </c>
      <c r="I46" s="14">
        <v>1.1300000000000001</v>
      </c>
    </row>
    <row r="47" spans="2:9">
      <c r="B47" s="15" t="s">
        <v>10</v>
      </c>
      <c r="C47" s="6" t="s">
        <v>653</v>
      </c>
      <c r="D47" s="6" t="s">
        <v>654</v>
      </c>
      <c r="E47" s="6" t="s">
        <v>655</v>
      </c>
      <c r="G47" s="6">
        <v>5335353</v>
      </c>
      <c r="H47" s="13">
        <v>62743.75</v>
      </c>
      <c r="I47" s="14">
        <v>1.1300000000000001</v>
      </c>
    </row>
    <row r="48" spans="2:9">
      <c r="B48" s="15" t="s">
        <v>10</v>
      </c>
      <c r="C48" s="6" t="s">
        <v>718</v>
      </c>
      <c r="D48" s="6" t="s">
        <v>719</v>
      </c>
      <c r="E48" s="6" t="s">
        <v>62</v>
      </c>
      <c r="G48" s="6">
        <v>48170</v>
      </c>
      <c r="H48" s="13">
        <v>61896.04</v>
      </c>
      <c r="I48" s="14">
        <v>1.1100000000000001</v>
      </c>
    </row>
    <row r="49" spans="2:9">
      <c r="B49" s="15" t="s">
        <v>10</v>
      </c>
      <c r="C49" s="6" t="s">
        <v>709</v>
      </c>
      <c r="D49" s="6" t="s">
        <v>710</v>
      </c>
      <c r="E49" s="6" t="s">
        <v>639</v>
      </c>
      <c r="G49" s="6">
        <v>18533902</v>
      </c>
      <c r="H49" s="13">
        <v>61634.49</v>
      </c>
      <c r="I49" s="14">
        <v>1.1100000000000001</v>
      </c>
    </row>
    <row r="50" spans="2:9">
      <c r="B50" s="15" t="s">
        <v>10</v>
      </c>
      <c r="C50" s="6" t="s">
        <v>646</v>
      </c>
      <c r="D50" s="6" t="s">
        <v>647</v>
      </c>
      <c r="E50" s="6" t="s">
        <v>648</v>
      </c>
      <c r="G50" s="6">
        <v>5157150</v>
      </c>
      <c r="H50" s="13">
        <v>57404.24</v>
      </c>
      <c r="I50" s="14">
        <v>1.03</v>
      </c>
    </row>
    <row r="51" spans="2:9">
      <c r="B51" s="15" t="s">
        <v>10</v>
      </c>
      <c r="C51" s="6" t="s">
        <v>833</v>
      </c>
      <c r="D51" s="6" t="s">
        <v>834</v>
      </c>
      <c r="E51" s="6" t="s">
        <v>24</v>
      </c>
      <c r="G51" s="6">
        <v>7336059</v>
      </c>
      <c r="H51" s="13">
        <v>55361.57</v>
      </c>
      <c r="I51" s="14">
        <v>0.9900000000000001</v>
      </c>
    </row>
    <row r="52" spans="2:9">
      <c r="B52" s="15" t="s">
        <v>10</v>
      </c>
      <c r="C52" s="6" t="s">
        <v>705</v>
      </c>
      <c r="D52" s="6" t="s">
        <v>706</v>
      </c>
      <c r="E52" s="6" t="s">
        <v>80</v>
      </c>
      <c r="G52" s="6">
        <v>4036091</v>
      </c>
      <c r="H52" s="13">
        <v>51936.42</v>
      </c>
      <c r="I52" s="14">
        <v>0.93</v>
      </c>
    </row>
    <row r="53" spans="2:9">
      <c r="B53" s="15" t="s">
        <v>10</v>
      </c>
      <c r="C53" s="6" t="s">
        <v>713</v>
      </c>
      <c r="D53" s="6" t="s">
        <v>714</v>
      </c>
      <c r="E53" s="6" t="s">
        <v>99</v>
      </c>
      <c r="G53" s="6">
        <v>5338730</v>
      </c>
      <c r="H53" s="13">
        <v>51374.6</v>
      </c>
      <c r="I53" s="14">
        <v>0.91999999999999993</v>
      </c>
    </row>
    <row r="54" spans="2:9">
      <c r="B54" s="15" t="s">
        <v>10</v>
      </c>
      <c r="C54" s="6" t="s">
        <v>677</v>
      </c>
      <c r="D54" s="6" t="s">
        <v>678</v>
      </c>
      <c r="E54" s="6" t="s">
        <v>62</v>
      </c>
      <c r="G54" s="6">
        <v>4979513</v>
      </c>
      <c r="H54" s="13">
        <v>51368.66</v>
      </c>
      <c r="I54" s="14">
        <v>0.91999999999999993</v>
      </c>
    </row>
    <row r="55" spans="2:9">
      <c r="B55" s="15" t="s">
        <v>10</v>
      </c>
      <c r="C55" s="6" t="s">
        <v>1951</v>
      </c>
      <c r="D55" s="6" t="s">
        <v>1952</v>
      </c>
      <c r="E55" s="6" t="s">
        <v>62</v>
      </c>
      <c r="G55" s="6">
        <v>359327</v>
      </c>
      <c r="H55" s="13">
        <v>49472.14</v>
      </c>
      <c r="I55" s="14">
        <v>0.89</v>
      </c>
    </row>
    <row r="56" spans="2:9">
      <c r="B56" s="15" t="s">
        <v>10</v>
      </c>
      <c r="C56" s="6" t="s">
        <v>1953</v>
      </c>
      <c r="D56" s="6" t="s">
        <v>1954</v>
      </c>
      <c r="E56" s="6" t="s">
        <v>62</v>
      </c>
      <c r="G56" s="6">
        <v>11102076</v>
      </c>
      <c r="H56" s="13">
        <v>45773.86</v>
      </c>
      <c r="I56" s="14">
        <v>0.82000000000000006</v>
      </c>
    </row>
    <row r="57" spans="2:9">
      <c r="B57" s="15" t="s">
        <v>10</v>
      </c>
      <c r="C57" s="6" t="s">
        <v>1955</v>
      </c>
      <c r="D57" s="6" t="s">
        <v>1956</v>
      </c>
      <c r="E57" s="6" t="s">
        <v>99</v>
      </c>
      <c r="G57" s="6">
        <v>6735184</v>
      </c>
      <c r="H57" s="13">
        <v>45125.73</v>
      </c>
      <c r="I57" s="14">
        <v>0.80999999999999994</v>
      </c>
    </row>
    <row r="58" spans="2:9">
      <c r="B58" s="15" t="s">
        <v>10</v>
      </c>
      <c r="C58" s="6" t="s">
        <v>100</v>
      </c>
      <c r="D58" s="6" t="s">
        <v>101</v>
      </c>
      <c r="E58" s="6" t="s">
        <v>24</v>
      </c>
      <c r="G58" s="6">
        <v>11927474</v>
      </c>
      <c r="H58" s="13">
        <v>43940.81</v>
      </c>
      <c r="I58" s="14">
        <v>0.79</v>
      </c>
    </row>
    <row r="59" spans="2:9">
      <c r="B59" s="15" t="s">
        <v>10</v>
      </c>
      <c r="C59" s="6" t="s">
        <v>1957</v>
      </c>
      <c r="D59" s="6" t="s">
        <v>1958</v>
      </c>
      <c r="E59" s="6" t="s">
        <v>57</v>
      </c>
      <c r="G59" s="6">
        <v>1895105</v>
      </c>
      <c r="H59" s="13">
        <v>41726.42</v>
      </c>
      <c r="I59" s="14">
        <v>0.75000000000000011</v>
      </c>
    </row>
    <row r="60" spans="2:9">
      <c r="B60" s="15" t="s">
        <v>10</v>
      </c>
      <c r="C60" s="6" t="s">
        <v>688</v>
      </c>
      <c r="D60" s="6" t="s">
        <v>689</v>
      </c>
      <c r="E60" s="6" t="s">
        <v>639</v>
      </c>
      <c r="G60" s="6">
        <v>22172994</v>
      </c>
      <c r="H60" s="13">
        <v>41605.410000000003</v>
      </c>
      <c r="I60" s="14">
        <v>0.75000000000000011</v>
      </c>
    </row>
    <row r="61" spans="2:9">
      <c r="B61" s="15" t="s">
        <v>10</v>
      </c>
      <c r="C61" s="6" t="s">
        <v>701</v>
      </c>
      <c r="D61" s="6" t="s">
        <v>702</v>
      </c>
      <c r="E61" s="6" t="s">
        <v>19</v>
      </c>
      <c r="G61" s="6">
        <v>1908328</v>
      </c>
      <c r="H61" s="13">
        <v>41506.129999999997</v>
      </c>
      <c r="I61" s="14">
        <v>0.75000000000000011</v>
      </c>
    </row>
    <row r="62" spans="2:9">
      <c r="B62" s="15" t="s">
        <v>10</v>
      </c>
      <c r="C62" s="6" t="s">
        <v>1933</v>
      </c>
      <c r="D62" s="6" t="s">
        <v>1934</v>
      </c>
      <c r="E62" s="6" t="s">
        <v>86</v>
      </c>
      <c r="G62" s="6">
        <v>8030445</v>
      </c>
      <c r="H62" s="13">
        <v>40096.01</v>
      </c>
      <c r="I62" s="14">
        <v>0.72000000000000008</v>
      </c>
    </row>
    <row r="63" spans="2:9">
      <c r="B63" s="15" t="s">
        <v>10</v>
      </c>
      <c r="C63" s="6" t="s">
        <v>837</v>
      </c>
      <c r="D63" s="6" t="s">
        <v>838</v>
      </c>
      <c r="E63" s="6" t="s">
        <v>24</v>
      </c>
      <c r="G63" s="6">
        <v>3791687</v>
      </c>
      <c r="H63" s="13">
        <v>34307.18</v>
      </c>
      <c r="I63" s="14">
        <v>0.62000000000000011</v>
      </c>
    </row>
    <row r="64" spans="2:9">
      <c r="B64" s="15" t="s">
        <v>10</v>
      </c>
      <c r="C64" s="6" t="s">
        <v>550</v>
      </c>
      <c r="D64" s="6" t="s">
        <v>656</v>
      </c>
      <c r="E64" s="6" t="s">
        <v>30</v>
      </c>
      <c r="G64" s="6">
        <v>12505562</v>
      </c>
      <c r="H64" s="13">
        <v>30963.77</v>
      </c>
      <c r="I64" s="14">
        <v>0.55999999999999994</v>
      </c>
    </row>
    <row r="65" spans="2:9">
      <c r="B65" s="15" t="s">
        <v>10</v>
      </c>
      <c r="C65" s="6" t="s">
        <v>667</v>
      </c>
      <c r="D65" s="6" t="s">
        <v>668</v>
      </c>
      <c r="E65" s="6" t="s">
        <v>669</v>
      </c>
      <c r="G65" s="6">
        <v>2544020</v>
      </c>
      <c r="H65" s="13">
        <v>25061.14</v>
      </c>
      <c r="I65" s="14">
        <v>0.45000000000000007</v>
      </c>
    </row>
    <row r="66" spans="2:9">
      <c r="B66" s="15" t="s">
        <v>10</v>
      </c>
      <c r="C66" s="6" t="s">
        <v>342</v>
      </c>
      <c r="D66" s="6" t="s">
        <v>687</v>
      </c>
      <c r="E66" s="6" t="s">
        <v>24</v>
      </c>
      <c r="G66" s="6">
        <v>8181428</v>
      </c>
      <c r="H66" s="13">
        <v>24961.54</v>
      </c>
      <c r="I66" s="14">
        <v>0.45000000000000007</v>
      </c>
    </row>
    <row r="67" spans="2:9">
      <c r="B67" s="15" t="s">
        <v>10</v>
      </c>
      <c r="C67" s="6" t="s">
        <v>55</v>
      </c>
      <c r="D67" s="6" t="s">
        <v>56</v>
      </c>
      <c r="E67" s="6" t="s">
        <v>57</v>
      </c>
      <c r="G67" s="6">
        <v>339450</v>
      </c>
      <c r="H67" s="13">
        <v>23230.260000000002</v>
      </c>
      <c r="I67" s="14">
        <v>0.42000000000000004</v>
      </c>
    </row>
    <row r="68" spans="2:9">
      <c r="B68" s="15" t="s">
        <v>10</v>
      </c>
      <c r="C68" s="6" t="s">
        <v>659</v>
      </c>
      <c r="D68" s="6" t="s">
        <v>660</v>
      </c>
      <c r="E68" s="6" t="s">
        <v>121</v>
      </c>
      <c r="G68" s="6">
        <v>1801682</v>
      </c>
      <c r="H68" s="13">
        <v>21958.9</v>
      </c>
      <c r="I68" s="14">
        <v>0.39</v>
      </c>
    </row>
    <row r="69" spans="2:9">
      <c r="B69" s="15" t="s">
        <v>10</v>
      </c>
      <c r="C69" s="6" t="s">
        <v>1959</v>
      </c>
      <c r="D69" s="6" t="s">
        <v>1960</v>
      </c>
      <c r="E69" s="6" t="s">
        <v>27</v>
      </c>
      <c r="G69" s="6">
        <v>2448046</v>
      </c>
      <c r="H69" s="13">
        <v>18918.5</v>
      </c>
      <c r="I69" s="14">
        <v>0.34</v>
      </c>
    </row>
    <row r="70" spans="2:9">
      <c r="B70" s="15" t="s">
        <v>10</v>
      </c>
      <c r="C70" s="6" t="s">
        <v>1959</v>
      </c>
      <c r="D70" s="6" t="s">
        <v>1961</v>
      </c>
      <c r="E70" s="6" t="s">
        <v>27</v>
      </c>
      <c r="G70" s="6">
        <v>1330360</v>
      </c>
      <c r="H70" s="13">
        <v>10178.19</v>
      </c>
      <c r="I70" s="14">
        <v>0.18000000000000002</v>
      </c>
    </row>
    <row r="71" spans="2:9" ht="9.5" thickBot="1">
      <c r="E71" s="16" t="s">
        <v>133</v>
      </c>
      <c r="H71" s="25">
        <v>5497421.6500000004</v>
      </c>
      <c r="I71" s="26">
        <v>98.739999999999895</v>
      </c>
    </row>
    <row r="72" spans="2:9" ht="16" thickTop="1">
      <c r="B72" s="74" t="s">
        <v>1531</v>
      </c>
      <c r="C72" s="70"/>
      <c r="I72" s="14"/>
    </row>
    <row r="73" spans="2:9">
      <c r="C73" s="6" t="s">
        <v>1962</v>
      </c>
      <c r="D73" s="6" t="s">
        <v>716</v>
      </c>
      <c r="E73" s="6" t="s">
        <v>10</v>
      </c>
      <c r="G73" s="6">
        <v>817250</v>
      </c>
      <c r="H73" s="13">
        <v>11464.383</v>
      </c>
      <c r="I73" s="14">
        <v>0.21000000000000002</v>
      </c>
    </row>
    <row r="74" spans="2:9">
      <c r="C74" s="6" t="s">
        <v>1963</v>
      </c>
      <c r="D74" s="6" t="s">
        <v>857</v>
      </c>
      <c r="E74" s="6" t="s">
        <v>10</v>
      </c>
      <c r="G74" s="6">
        <v>116950</v>
      </c>
      <c r="H74" s="13">
        <v>11202.6405</v>
      </c>
      <c r="I74" s="14">
        <v>0.2</v>
      </c>
    </row>
    <row r="75" spans="2:9">
      <c r="C75" s="6" t="s">
        <v>1964</v>
      </c>
      <c r="D75" s="6" t="s">
        <v>1916</v>
      </c>
      <c r="E75" s="6" t="s">
        <v>10</v>
      </c>
      <c r="G75" s="6">
        <v>141300</v>
      </c>
      <c r="H75" s="13">
        <v>6634.6002000000008</v>
      </c>
      <c r="I75" s="14">
        <v>0.12000000000000001</v>
      </c>
    </row>
    <row r="76" spans="2:9">
      <c r="C76" s="6" t="s">
        <v>1576</v>
      </c>
      <c r="D76" s="6" t="s">
        <v>675</v>
      </c>
      <c r="E76" s="6" t="s">
        <v>10</v>
      </c>
      <c r="G76" s="6">
        <v>136150</v>
      </c>
      <c r="H76" s="13">
        <v>3707.3645000000001</v>
      </c>
      <c r="I76" s="14">
        <v>6.9999999999999993E-2</v>
      </c>
    </row>
    <row r="77" spans="2:9">
      <c r="C77" s="6" t="s">
        <v>1612</v>
      </c>
      <c r="D77" s="6" t="s">
        <v>658</v>
      </c>
      <c r="E77" s="6" t="s">
        <v>10</v>
      </c>
      <c r="G77" s="6">
        <v>1123200</v>
      </c>
      <c r="H77" s="13">
        <v>2932.1136000000001</v>
      </c>
      <c r="I77" s="14">
        <v>0.05</v>
      </c>
    </row>
    <row r="78" spans="2:9">
      <c r="C78" s="6" t="s">
        <v>1965</v>
      </c>
      <c r="D78" s="6" t="s">
        <v>861</v>
      </c>
      <c r="E78" s="6" t="s">
        <v>10</v>
      </c>
      <c r="G78" s="6">
        <v>148125</v>
      </c>
      <c r="H78" s="13">
        <v>1843.711875</v>
      </c>
      <c r="I78" s="14">
        <v>3.0000000000000002E-2</v>
      </c>
    </row>
    <row r="79" spans="2:9">
      <c r="I79" s="14"/>
    </row>
    <row r="80" spans="2:9">
      <c r="I80" s="14"/>
    </row>
    <row r="81" spans="1:9" ht="15.5">
      <c r="A81" s="69" t="s">
        <v>1788</v>
      </c>
      <c r="B81" s="70"/>
      <c r="C81" s="70"/>
      <c r="I81" s="14"/>
    </row>
    <row r="82" spans="1:9" ht="15.5">
      <c r="B82" s="69" t="s">
        <v>1789</v>
      </c>
      <c r="C82" s="70"/>
      <c r="I82" s="14"/>
    </row>
    <row r="83" spans="1:9">
      <c r="B83" s="15" t="s">
        <v>10</v>
      </c>
      <c r="C83" s="6" t="s">
        <v>1793</v>
      </c>
      <c r="D83" s="6" t="s">
        <v>1794</v>
      </c>
      <c r="E83" s="6" t="s">
        <v>1792</v>
      </c>
      <c r="G83" s="6">
        <v>201992.31400000001</v>
      </c>
      <c r="H83" s="13">
        <v>11241.81</v>
      </c>
      <c r="I83" s="14">
        <v>0.2</v>
      </c>
    </row>
    <row r="84" spans="1:9" ht="9.5" thickBot="1">
      <c r="E84" s="16" t="s">
        <v>133</v>
      </c>
      <c r="H84" s="25">
        <v>11241.81</v>
      </c>
      <c r="I84" s="26">
        <v>0.2</v>
      </c>
    </row>
    <row r="85" spans="1:9" ht="9.5" thickTop="1">
      <c r="I85" s="14"/>
    </row>
    <row r="86" spans="1:9">
      <c r="I86" s="14"/>
    </row>
    <row r="87" spans="1:9">
      <c r="C87" s="6" t="s">
        <v>152</v>
      </c>
      <c r="E87" s="6" t="s">
        <v>10</v>
      </c>
      <c r="F87" s="12">
        <v>6.03</v>
      </c>
      <c r="H87" s="13">
        <v>66179.070000000007</v>
      </c>
      <c r="I87" s="14">
        <v>1.1900000000000002</v>
      </c>
    </row>
    <row r="88" spans="1:9">
      <c r="I88" s="14"/>
    </row>
    <row r="89" spans="1:9">
      <c r="A89" s="11" t="s">
        <v>134</v>
      </c>
      <c r="H89" s="19">
        <v>-7244.22</v>
      </c>
      <c r="I89" s="20">
        <v>-0.13</v>
      </c>
    </row>
    <row r="90" spans="1:9">
      <c r="I90" s="14"/>
    </row>
    <row r="91" spans="1:9" ht="9.5" thickBot="1">
      <c r="E91" s="16" t="s">
        <v>135</v>
      </c>
      <c r="H91" s="17">
        <v>5567598.3099999996</v>
      </c>
      <c r="I91" s="18">
        <v>100</v>
      </c>
    </row>
    <row r="92" spans="1:9" ht="9.5" thickTop="1">
      <c r="I92" s="14"/>
    </row>
    <row r="93" spans="1:9">
      <c r="A93" s="16" t="s">
        <v>136</v>
      </c>
      <c r="I93" s="14"/>
    </row>
    <row r="94" spans="1:9">
      <c r="A94" s="6">
        <v>1</v>
      </c>
      <c r="B94" s="6" t="s">
        <v>137</v>
      </c>
      <c r="I94" s="14"/>
    </row>
    <row r="95" spans="1:9">
      <c r="I95" s="14"/>
    </row>
    <row r="96" spans="1:9">
      <c r="A96" s="6">
        <v>2</v>
      </c>
      <c r="B96" s="6" t="s">
        <v>799</v>
      </c>
      <c r="I96" s="14"/>
    </row>
    <row r="97" spans="1:9">
      <c r="I97" s="14"/>
    </row>
    <row r="98" spans="1:9">
      <c r="A98" s="6">
        <v>3</v>
      </c>
      <c r="B98" s="21" t="s">
        <v>139</v>
      </c>
      <c r="C98" s="22"/>
      <c r="I98" s="14"/>
    </row>
    <row r="99" spans="1:9">
      <c r="B99" s="22"/>
      <c r="C99" s="22"/>
      <c r="I99" s="14"/>
    </row>
    <row r="100" spans="1:9">
      <c r="B100" s="22"/>
      <c r="C100" s="27" t="s">
        <v>140</v>
      </c>
      <c r="I100" s="14"/>
    </row>
    <row r="101" spans="1:9">
      <c r="B101" s="22"/>
      <c r="C101" s="27" t="s">
        <v>141</v>
      </c>
      <c r="D101" s="16" t="s">
        <v>142</v>
      </c>
      <c r="E101" s="16" t="s">
        <v>143</v>
      </c>
      <c r="I101" s="14"/>
    </row>
    <row r="102" spans="1:9">
      <c r="B102" s="22"/>
      <c r="C102" s="22" t="s">
        <v>1966</v>
      </c>
      <c r="D102" s="23">
        <v>136.87</v>
      </c>
      <c r="E102" s="6">
        <v>121.97500000000001</v>
      </c>
      <c r="I102" s="14"/>
    </row>
    <row r="103" spans="1:9">
      <c r="B103" s="22"/>
      <c r="C103" s="22" t="s">
        <v>1967</v>
      </c>
      <c r="D103" s="6">
        <v>75.173000000000002</v>
      </c>
      <c r="E103" s="6">
        <v>66.992000000000004</v>
      </c>
      <c r="I103" s="14"/>
    </row>
    <row r="104" spans="1:9">
      <c r="B104" s="22"/>
      <c r="C104" s="22" t="s">
        <v>1968</v>
      </c>
      <c r="D104" s="6">
        <v>159.42100000000002</v>
      </c>
      <c r="E104" s="6">
        <v>142.19400000000002</v>
      </c>
      <c r="I104" s="14"/>
    </row>
    <row r="105" spans="1:9">
      <c r="B105" s="22"/>
      <c r="C105" s="22" t="s">
        <v>1969</v>
      </c>
      <c r="D105" s="6">
        <v>94.981000000000009</v>
      </c>
      <c r="E105" s="6">
        <v>84.716999999999999</v>
      </c>
      <c r="I105" s="14"/>
    </row>
    <row r="106" spans="1:9">
      <c r="I106" s="14"/>
    </row>
    <row r="107" spans="1:9">
      <c r="A107" s="6">
        <v>4</v>
      </c>
      <c r="B107" s="6" t="s">
        <v>1970</v>
      </c>
      <c r="I107" s="14"/>
    </row>
    <row r="108" spans="1:9">
      <c r="I108" s="14"/>
    </row>
    <row r="109" spans="1:9" ht="20" customHeight="1">
      <c r="A109" s="6">
        <v>5</v>
      </c>
      <c r="B109" s="71" t="s">
        <v>148</v>
      </c>
      <c r="C109" s="72"/>
      <c r="D109" s="72"/>
      <c r="E109" s="72"/>
      <c r="F109" s="72"/>
      <c r="G109" s="72"/>
      <c r="H109" s="72"/>
      <c r="I109" s="73"/>
    </row>
    <row r="110" spans="1:9">
      <c r="A110" s="1"/>
      <c r="B110" s="1"/>
      <c r="C110" s="1"/>
      <c r="D110" s="1"/>
      <c r="E110" s="1"/>
      <c r="F110" s="3"/>
      <c r="G110" s="1"/>
      <c r="H110" s="4"/>
      <c r="I110" s="3"/>
    </row>
    <row r="111" spans="1:9">
      <c r="A111" s="24" t="s">
        <v>149</v>
      </c>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4" t="s">
        <v>1971</v>
      </c>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2"/>
      <c r="B148" s="22"/>
      <c r="C148" s="22"/>
      <c r="D148" s="22"/>
    </row>
  </sheetData>
  <mergeCells count="7">
    <mergeCell ref="B109:I109"/>
    <mergeCell ref="A2:C2"/>
    <mergeCell ref="A3:C3"/>
    <mergeCell ref="B4:C4"/>
    <mergeCell ref="B72:C72"/>
    <mergeCell ref="A81:C81"/>
    <mergeCell ref="B82:C82"/>
  </mergeCells>
  <pageMargins left="0.7" right="0.7" top="0.75" bottom="0.75" header="0.3" footer="0.3"/>
  <pageSetup paperSize="0" orientation="portrait" horizontalDpi="0" verticalDpi="0" copies="0"/>
  <drawing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34C43-70C0-456D-9C51-7FCA72DAE42C}">
  <dimension ref="A1:I12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1923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6000000</v>
      </c>
      <c r="H5" s="13">
        <v>43893</v>
      </c>
      <c r="I5" s="14">
        <v>7.86</v>
      </c>
    </row>
    <row r="6" spans="1:9">
      <c r="B6" s="15" t="s">
        <v>10</v>
      </c>
      <c r="C6" s="6" t="s">
        <v>74</v>
      </c>
      <c r="D6" s="6" t="s">
        <v>75</v>
      </c>
      <c r="E6" s="6" t="s">
        <v>30</v>
      </c>
      <c r="G6" s="6">
        <v>3150000</v>
      </c>
      <c r="H6" s="13">
        <v>30851.100000000002</v>
      </c>
      <c r="I6" s="14">
        <v>5.5200000000000005</v>
      </c>
    </row>
    <row r="7" spans="1:9">
      <c r="B7" s="15" t="s">
        <v>10</v>
      </c>
      <c r="C7" s="6" t="s">
        <v>635</v>
      </c>
      <c r="D7" s="6" t="s">
        <v>636</v>
      </c>
      <c r="E7" s="6" t="s">
        <v>30</v>
      </c>
      <c r="G7" s="6">
        <v>2300000</v>
      </c>
      <c r="H7" s="13">
        <v>27735.7</v>
      </c>
      <c r="I7" s="14">
        <v>4.9600000000000009</v>
      </c>
    </row>
    <row r="8" spans="1:9">
      <c r="B8" s="15" t="s">
        <v>10</v>
      </c>
      <c r="C8" s="6" t="s">
        <v>622</v>
      </c>
      <c r="D8" s="6" t="s">
        <v>623</v>
      </c>
      <c r="E8" s="6" t="s">
        <v>624</v>
      </c>
      <c r="G8" s="6">
        <v>1215714</v>
      </c>
      <c r="H8" s="13">
        <v>21668.89</v>
      </c>
      <c r="I8" s="14">
        <v>3.88</v>
      </c>
    </row>
    <row r="9" spans="1:9">
      <c r="B9" s="15" t="s">
        <v>10</v>
      </c>
      <c r="C9" s="6" t="s">
        <v>711</v>
      </c>
      <c r="D9" s="6" t="s">
        <v>712</v>
      </c>
      <c r="E9" s="6" t="s">
        <v>639</v>
      </c>
      <c r="G9" s="6">
        <v>1350000</v>
      </c>
      <c r="H9" s="13">
        <v>18684</v>
      </c>
      <c r="I9" s="14">
        <v>3.34</v>
      </c>
    </row>
    <row r="10" spans="1:9">
      <c r="B10" s="15" t="s">
        <v>10</v>
      </c>
      <c r="C10" s="6" t="s">
        <v>685</v>
      </c>
      <c r="D10" s="6" t="s">
        <v>686</v>
      </c>
      <c r="E10" s="6" t="s">
        <v>111</v>
      </c>
      <c r="G10" s="6">
        <v>4670000</v>
      </c>
      <c r="H10" s="13">
        <v>17309.36</v>
      </c>
      <c r="I10" s="14">
        <v>3.1</v>
      </c>
    </row>
    <row r="11" spans="1:9">
      <c r="B11" s="15" t="s">
        <v>10</v>
      </c>
      <c r="C11" s="6" t="s">
        <v>637</v>
      </c>
      <c r="D11" s="6" t="s">
        <v>638</v>
      </c>
      <c r="E11" s="6" t="s">
        <v>639</v>
      </c>
      <c r="G11" s="6">
        <v>1378553</v>
      </c>
      <c r="H11" s="13">
        <v>17240.18</v>
      </c>
      <c r="I11" s="14">
        <v>3.09</v>
      </c>
    </row>
    <row r="12" spans="1:9">
      <c r="B12" s="15" t="s">
        <v>10</v>
      </c>
      <c r="C12" s="6" t="s">
        <v>1314</v>
      </c>
      <c r="D12" s="6" t="s">
        <v>1315</v>
      </c>
      <c r="E12" s="6" t="s">
        <v>655</v>
      </c>
      <c r="G12" s="6">
        <v>285000</v>
      </c>
      <c r="H12" s="13">
        <v>15455.550000000001</v>
      </c>
      <c r="I12" s="14">
        <v>2.7700000000000005</v>
      </c>
    </row>
    <row r="13" spans="1:9">
      <c r="B13" s="15" t="s">
        <v>10</v>
      </c>
      <c r="C13" s="6" t="s">
        <v>1310</v>
      </c>
      <c r="D13" s="6" t="s">
        <v>1311</v>
      </c>
      <c r="E13" s="6" t="s">
        <v>83</v>
      </c>
      <c r="G13" s="6">
        <v>300000</v>
      </c>
      <c r="H13" s="13">
        <v>15189</v>
      </c>
      <c r="I13" s="14">
        <v>2.72</v>
      </c>
    </row>
    <row r="14" spans="1:9">
      <c r="B14" s="15" t="s">
        <v>10</v>
      </c>
      <c r="C14" s="6" t="s">
        <v>625</v>
      </c>
      <c r="D14" s="6" t="s">
        <v>626</v>
      </c>
      <c r="E14" s="6" t="s">
        <v>86</v>
      </c>
      <c r="G14" s="6">
        <v>6000000</v>
      </c>
      <c r="H14" s="13">
        <v>13738.800000000001</v>
      </c>
      <c r="I14" s="14">
        <v>2.46</v>
      </c>
    </row>
    <row r="15" spans="1:9">
      <c r="B15" s="15" t="s">
        <v>10</v>
      </c>
      <c r="C15" s="6" t="s">
        <v>1282</v>
      </c>
      <c r="D15" s="6" t="s">
        <v>1283</v>
      </c>
      <c r="E15" s="6" t="s">
        <v>80</v>
      </c>
      <c r="G15" s="6">
        <v>200000</v>
      </c>
      <c r="H15" s="13">
        <v>13688</v>
      </c>
      <c r="I15" s="14">
        <v>2.4500000000000002</v>
      </c>
    </row>
    <row r="16" spans="1:9">
      <c r="B16" s="15" t="s">
        <v>10</v>
      </c>
      <c r="C16" s="6" t="s">
        <v>1070</v>
      </c>
      <c r="D16" s="6" t="s">
        <v>1071</v>
      </c>
      <c r="E16" s="6" t="s">
        <v>669</v>
      </c>
      <c r="G16" s="6">
        <v>386500</v>
      </c>
      <c r="H16" s="13">
        <v>13543.35</v>
      </c>
      <c r="I16" s="14">
        <v>2.4200000000000004</v>
      </c>
    </row>
    <row r="17" spans="2:9">
      <c r="B17" s="15" t="s">
        <v>10</v>
      </c>
      <c r="C17" s="6" t="s">
        <v>665</v>
      </c>
      <c r="D17" s="6" t="s">
        <v>666</v>
      </c>
      <c r="E17" s="6" t="s">
        <v>27</v>
      </c>
      <c r="G17" s="6">
        <v>750000</v>
      </c>
      <c r="H17" s="13">
        <v>13179</v>
      </c>
      <c r="I17" s="14">
        <v>2.36</v>
      </c>
    </row>
    <row r="18" spans="2:9">
      <c r="B18" s="15" t="s">
        <v>10</v>
      </c>
      <c r="C18" s="6" t="s">
        <v>570</v>
      </c>
      <c r="D18" s="6" t="s">
        <v>629</v>
      </c>
      <c r="E18" s="6" t="s">
        <v>24</v>
      </c>
      <c r="G18" s="6">
        <v>1575000</v>
      </c>
      <c r="H18" s="13">
        <v>12624.41</v>
      </c>
      <c r="I18" s="14">
        <v>2.2600000000000002</v>
      </c>
    </row>
    <row r="19" spans="2:9">
      <c r="B19" s="15" t="s">
        <v>10</v>
      </c>
      <c r="C19" s="6" t="s">
        <v>909</v>
      </c>
      <c r="D19" s="6" t="s">
        <v>910</v>
      </c>
      <c r="E19" s="6" t="s">
        <v>692</v>
      </c>
      <c r="G19" s="6">
        <v>3750000</v>
      </c>
      <c r="H19" s="13">
        <v>12577.5</v>
      </c>
      <c r="I19" s="14">
        <v>2.2500000000000004</v>
      </c>
    </row>
    <row r="20" spans="2:9">
      <c r="B20" s="15" t="s">
        <v>10</v>
      </c>
      <c r="C20" s="6" t="s">
        <v>604</v>
      </c>
      <c r="D20" s="6" t="s">
        <v>807</v>
      </c>
      <c r="E20" s="6" t="s">
        <v>30</v>
      </c>
      <c r="G20" s="6">
        <v>1000000</v>
      </c>
      <c r="H20" s="13">
        <v>11613</v>
      </c>
      <c r="I20" s="14">
        <v>2.08</v>
      </c>
    </row>
    <row r="21" spans="2:9">
      <c r="B21" s="15" t="s">
        <v>10</v>
      </c>
      <c r="C21" s="6" t="s">
        <v>690</v>
      </c>
      <c r="D21" s="6" t="s">
        <v>691</v>
      </c>
      <c r="E21" s="6" t="s">
        <v>692</v>
      </c>
      <c r="G21" s="6">
        <v>4000000</v>
      </c>
      <c r="H21" s="13">
        <v>11240</v>
      </c>
      <c r="I21" s="14">
        <v>2.0099999999999998</v>
      </c>
    </row>
    <row r="22" spans="2:9">
      <c r="B22" s="15" t="s">
        <v>10</v>
      </c>
      <c r="C22" s="6" t="s">
        <v>646</v>
      </c>
      <c r="D22" s="6" t="s">
        <v>647</v>
      </c>
      <c r="E22" s="6" t="s">
        <v>648</v>
      </c>
      <c r="G22" s="6">
        <v>1000000</v>
      </c>
      <c r="H22" s="13">
        <v>11131</v>
      </c>
      <c r="I22" s="14">
        <v>1.9900000000000002</v>
      </c>
    </row>
    <row r="23" spans="2:9">
      <c r="B23" s="15" t="s">
        <v>10</v>
      </c>
      <c r="C23" s="6" t="s">
        <v>699</v>
      </c>
      <c r="D23" s="6" t="s">
        <v>700</v>
      </c>
      <c r="E23" s="6" t="s">
        <v>692</v>
      </c>
      <c r="G23" s="6">
        <v>820000</v>
      </c>
      <c r="H23" s="13">
        <v>11019.98</v>
      </c>
      <c r="I23" s="14">
        <v>1.9700000000000002</v>
      </c>
    </row>
    <row r="24" spans="2:9">
      <c r="B24" s="15" t="s">
        <v>10</v>
      </c>
      <c r="C24" s="6" t="s">
        <v>1441</v>
      </c>
      <c r="D24" s="6" t="s">
        <v>1442</v>
      </c>
      <c r="E24" s="6" t="s">
        <v>62</v>
      </c>
      <c r="G24" s="6">
        <v>38000</v>
      </c>
      <c r="H24" s="13">
        <v>10923.1</v>
      </c>
      <c r="I24" s="14">
        <v>1.96</v>
      </c>
    </row>
    <row r="25" spans="2:9">
      <c r="B25" s="15" t="s">
        <v>10</v>
      </c>
      <c r="C25" s="6" t="s">
        <v>124</v>
      </c>
      <c r="D25" s="6" t="s">
        <v>125</v>
      </c>
      <c r="E25" s="6" t="s">
        <v>83</v>
      </c>
      <c r="G25" s="6">
        <v>350000</v>
      </c>
      <c r="H25" s="13">
        <v>10341.450000000001</v>
      </c>
      <c r="I25" s="14">
        <v>1.8500000000000003</v>
      </c>
    </row>
    <row r="26" spans="2:9">
      <c r="B26" s="15" t="s">
        <v>10</v>
      </c>
      <c r="C26" s="6" t="s">
        <v>630</v>
      </c>
      <c r="D26" s="6" t="s">
        <v>631</v>
      </c>
      <c r="E26" s="6" t="s">
        <v>632</v>
      </c>
      <c r="G26" s="6">
        <v>95000</v>
      </c>
      <c r="H26" s="13">
        <v>10207.75</v>
      </c>
      <c r="I26" s="14">
        <v>1.83</v>
      </c>
    </row>
    <row r="27" spans="2:9">
      <c r="B27" s="15" t="s">
        <v>10</v>
      </c>
      <c r="C27" s="6" t="s">
        <v>550</v>
      </c>
      <c r="D27" s="6" t="s">
        <v>656</v>
      </c>
      <c r="E27" s="6" t="s">
        <v>30</v>
      </c>
      <c r="G27" s="6">
        <v>3800000</v>
      </c>
      <c r="H27" s="13">
        <v>9408.8000000000011</v>
      </c>
      <c r="I27" s="14">
        <v>1.6800000000000002</v>
      </c>
    </row>
    <row r="28" spans="2:9">
      <c r="B28" s="15" t="s">
        <v>10</v>
      </c>
      <c r="C28" s="6" t="s">
        <v>1391</v>
      </c>
      <c r="D28" s="6" t="s">
        <v>1392</v>
      </c>
      <c r="E28" s="6" t="s">
        <v>669</v>
      </c>
      <c r="G28" s="6">
        <v>875000</v>
      </c>
      <c r="H28" s="13">
        <v>9254</v>
      </c>
      <c r="I28" s="14">
        <v>1.66</v>
      </c>
    </row>
    <row r="29" spans="2:9">
      <c r="B29" s="15" t="s">
        <v>10</v>
      </c>
      <c r="C29" s="6" t="s">
        <v>640</v>
      </c>
      <c r="D29" s="6" t="s">
        <v>641</v>
      </c>
      <c r="E29" s="6" t="s">
        <v>639</v>
      </c>
      <c r="G29" s="6">
        <v>450000</v>
      </c>
      <c r="H29" s="13">
        <v>9238.5</v>
      </c>
      <c r="I29" s="14">
        <v>1.6500000000000001</v>
      </c>
    </row>
    <row r="30" spans="2:9">
      <c r="B30" s="15" t="s">
        <v>10</v>
      </c>
      <c r="C30" s="6" t="s">
        <v>894</v>
      </c>
      <c r="D30" s="6" t="s">
        <v>895</v>
      </c>
      <c r="E30" s="6" t="s">
        <v>111</v>
      </c>
      <c r="G30" s="6">
        <v>3100000</v>
      </c>
      <c r="H30" s="13">
        <v>9179.1</v>
      </c>
      <c r="I30" s="14">
        <v>1.6400000000000001</v>
      </c>
    </row>
    <row r="31" spans="2:9">
      <c r="B31" s="15" t="s">
        <v>10</v>
      </c>
      <c r="C31" s="6" t="s">
        <v>1089</v>
      </c>
      <c r="D31" s="6" t="s">
        <v>1090</v>
      </c>
      <c r="E31" s="6" t="s">
        <v>51</v>
      </c>
      <c r="G31" s="6">
        <v>225000</v>
      </c>
      <c r="H31" s="13">
        <v>8872.880000000001</v>
      </c>
      <c r="I31" s="14">
        <v>1.59</v>
      </c>
    </row>
    <row r="32" spans="2:9">
      <c r="B32" s="15" t="s">
        <v>10</v>
      </c>
      <c r="C32" s="6" t="s">
        <v>1425</v>
      </c>
      <c r="D32" s="6" t="s">
        <v>1426</v>
      </c>
      <c r="E32" s="6" t="s">
        <v>27</v>
      </c>
      <c r="G32" s="6">
        <v>148400</v>
      </c>
      <c r="H32" s="13">
        <v>8825.35</v>
      </c>
      <c r="I32" s="14">
        <v>1.58</v>
      </c>
    </row>
    <row r="33" spans="2:9">
      <c r="B33" s="15" t="s">
        <v>10</v>
      </c>
      <c r="C33" s="6" t="s">
        <v>808</v>
      </c>
      <c r="D33" s="6" t="s">
        <v>809</v>
      </c>
      <c r="E33" s="6" t="s">
        <v>30</v>
      </c>
      <c r="G33" s="6">
        <v>2250000</v>
      </c>
      <c r="H33" s="13">
        <v>7951.5</v>
      </c>
      <c r="I33" s="14">
        <v>1.4200000000000002</v>
      </c>
    </row>
    <row r="34" spans="2:9">
      <c r="B34" s="15" t="s">
        <v>10</v>
      </c>
      <c r="C34" s="6" t="s">
        <v>829</v>
      </c>
      <c r="D34" s="6" t="s">
        <v>830</v>
      </c>
      <c r="E34" s="6" t="s">
        <v>24</v>
      </c>
      <c r="G34" s="6">
        <v>425000</v>
      </c>
      <c r="H34" s="13">
        <v>7796.63</v>
      </c>
      <c r="I34" s="14">
        <v>1.4000000000000001</v>
      </c>
    </row>
    <row r="35" spans="2:9">
      <c r="B35" s="15" t="s">
        <v>10</v>
      </c>
      <c r="C35" s="6" t="s">
        <v>1924</v>
      </c>
      <c r="D35" s="6" t="s">
        <v>1925</v>
      </c>
      <c r="E35" s="6" t="s">
        <v>54</v>
      </c>
      <c r="G35" s="6">
        <v>250000</v>
      </c>
      <c r="H35" s="13">
        <v>7588.25</v>
      </c>
      <c r="I35" s="14">
        <v>1.36</v>
      </c>
    </row>
    <row r="36" spans="2:9">
      <c r="B36" s="15" t="s">
        <v>10</v>
      </c>
      <c r="C36" s="6" t="s">
        <v>102</v>
      </c>
      <c r="D36" s="6" t="s">
        <v>103</v>
      </c>
      <c r="E36" s="6" t="s">
        <v>80</v>
      </c>
      <c r="G36" s="6">
        <v>60000</v>
      </c>
      <c r="H36" s="13">
        <v>7245.6</v>
      </c>
      <c r="I36" s="14">
        <v>1.3</v>
      </c>
    </row>
    <row r="37" spans="2:9">
      <c r="B37" s="15" t="s">
        <v>10</v>
      </c>
      <c r="C37" s="6" t="s">
        <v>810</v>
      </c>
      <c r="D37" s="6" t="s">
        <v>811</v>
      </c>
      <c r="E37" s="6" t="s">
        <v>30</v>
      </c>
      <c r="G37" s="6">
        <v>900000</v>
      </c>
      <c r="H37" s="13">
        <v>6772.05</v>
      </c>
      <c r="I37" s="14">
        <v>1.2100000000000002</v>
      </c>
    </row>
    <row r="38" spans="2:9">
      <c r="B38" s="15" t="s">
        <v>10</v>
      </c>
      <c r="C38" s="6" t="s">
        <v>860</v>
      </c>
      <c r="D38" s="6" t="s">
        <v>861</v>
      </c>
      <c r="E38" s="6" t="s">
        <v>118</v>
      </c>
      <c r="G38" s="6">
        <v>500000</v>
      </c>
      <c r="H38" s="13">
        <v>6364</v>
      </c>
      <c r="I38" s="14">
        <v>1.1400000000000001</v>
      </c>
    </row>
    <row r="39" spans="2:9">
      <c r="B39" s="15" t="s">
        <v>10</v>
      </c>
      <c r="C39" s="6" t="s">
        <v>1926</v>
      </c>
      <c r="D39" s="6" t="s">
        <v>1927</v>
      </c>
      <c r="E39" s="6" t="s">
        <v>24</v>
      </c>
      <c r="G39" s="6">
        <v>160000</v>
      </c>
      <c r="H39" s="13">
        <v>6017.92</v>
      </c>
      <c r="I39" s="14">
        <v>1.08</v>
      </c>
    </row>
    <row r="40" spans="2:9">
      <c r="B40" s="15" t="s">
        <v>10</v>
      </c>
      <c r="C40" s="6" t="s">
        <v>81</v>
      </c>
      <c r="D40" s="6" t="s">
        <v>82</v>
      </c>
      <c r="E40" s="6" t="s">
        <v>83</v>
      </c>
      <c r="G40" s="6">
        <v>175000</v>
      </c>
      <c r="H40" s="13">
        <v>5886.6500000000005</v>
      </c>
      <c r="I40" s="14">
        <v>1.05</v>
      </c>
    </row>
    <row r="41" spans="2:9">
      <c r="B41" s="15" t="s">
        <v>10</v>
      </c>
      <c r="C41" s="6" t="s">
        <v>1385</v>
      </c>
      <c r="D41" s="6" t="s">
        <v>1386</v>
      </c>
      <c r="E41" s="6" t="s">
        <v>624</v>
      </c>
      <c r="G41" s="6">
        <v>1400000</v>
      </c>
      <c r="H41" s="13">
        <v>5854.1</v>
      </c>
      <c r="I41" s="14">
        <v>1.05</v>
      </c>
    </row>
    <row r="42" spans="2:9">
      <c r="B42" s="15" t="s">
        <v>10</v>
      </c>
      <c r="C42" s="6" t="s">
        <v>956</v>
      </c>
      <c r="D42" s="6" t="s">
        <v>957</v>
      </c>
      <c r="E42" s="6" t="s">
        <v>669</v>
      </c>
      <c r="G42" s="6">
        <v>3200000</v>
      </c>
      <c r="H42" s="13">
        <v>5828.16</v>
      </c>
      <c r="I42" s="14">
        <v>1.04</v>
      </c>
    </row>
    <row r="43" spans="2:9">
      <c r="B43" s="15" t="s">
        <v>10</v>
      </c>
      <c r="C43" s="6" t="s">
        <v>1928</v>
      </c>
      <c r="D43" s="6" t="s">
        <v>1929</v>
      </c>
      <c r="E43" s="6" t="s">
        <v>1930</v>
      </c>
      <c r="G43" s="6">
        <v>6548052</v>
      </c>
      <c r="H43" s="13">
        <v>5716.45</v>
      </c>
      <c r="I43" s="14">
        <v>1.02</v>
      </c>
    </row>
    <row r="44" spans="2:9">
      <c r="B44" s="15" t="s">
        <v>10</v>
      </c>
      <c r="C44" s="6" t="s">
        <v>1280</v>
      </c>
      <c r="D44" s="6" t="s">
        <v>1281</v>
      </c>
      <c r="E44" s="6" t="s">
        <v>676</v>
      </c>
      <c r="G44" s="6">
        <v>290000</v>
      </c>
      <c r="H44" s="13">
        <v>5538.42</v>
      </c>
      <c r="I44" s="14">
        <v>0.9900000000000001</v>
      </c>
    </row>
    <row r="45" spans="2:9">
      <c r="B45" s="15" t="s">
        <v>10</v>
      </c>
      <c r="C45" s="6" t="s">
        <v>659</v>
      </c>
      <c r="D45" s="6" t="s">
        <v>660</v>
      </c>
      <c r="E45" s="6" t="s">
        <v>121</v>
      </c>
      <c r="G45" s="6">
        <v>450000</v>
      </c>
      <c r="H45" s="13">
        <v>5484.6</v>
      </c>
      <c r="I45" s="14">
        <v>0.98</v>
      </c>
    </row>
    <row r="46" spans="2:9">
      <c r="B46" s="15" t="s">
        <v>10</v>
      </c>
      <c r="C46" s="6" t="s">
        <v>1502</v>
      </c>
      <c r="D46" s="6" t="s">
        <v>1503</v>
      </c>
      <c r="E46" s="6" t="s">
        <v>928</v>
      </c>
      <c r="G46" s="6">
        <v>150000</v>
      </c>
      <c r="H46" s="13">
        <v>5144.4000000000005</v>
      </c>
      <c r="I46" s="14">
        <v>0.91999999999999993</v>
      </c>
    </row>
    <row r="47" spans="2:9">
      <c r="B47" s="15" t="s">
        <v>10</v>
      </c>
      <c r="C47" s="6" t="s">
        <v>1527</v>
      </c>
      <c r="D47" s="6" t="s">
        <v>1528</v>
      </c>
      <c r="E47" s="6" t="s">
        <v>13</v>
      </c>
      <c r="G47" s="6">
        <v>85000</v>
      </c>
      <c r="H47" s="13">
        <v>5050.28</v>
      </c>
      <c r="I47" s="14">
        <v>0.90000000000000013</v>
      </c>
    </row>
    <row r="48" spans="2:9">
      <c r="B48" s="15" t="s">
        <v>10</v>
      </c>
      <c r="C48" s="6" t="s">
        <v>649</v>
      </c>
      <c r="D48" s="6" t="s">
        <v>650</v>
      </c>
      <c r="E48" s="6" t="s">
        <v>80</v>
      </c>
      <c r="G48" s="6">
        <v>200000</v>
      </c>
      <c r="H48" s="13">
        <v>4876</v>
      </c>
      <c r="I48" s="14">
        <v>0.87000000000000011</v>
      </c>
    </row>
    <row r="49" spans="2:9">
      <c r="B49" s="15" t="s">
        <v>10</v>
      </c>
      <c r="C49" s="6" t="s">
        <v>1931</v>
      </c>
      <c r="D49" s="6" t="s">
        <v>1932</v>
      </c>
      <c r="E49" s="6" t="s">
        <v>928</v>
      </c>
      <c r="G49" s="6">
        <v>1700000</v>
      </c>
      <c r="H49" s="13">
        <v>4570.45</v>
      </c>
      <c r="I49" s="14">
        <v>0.82000000000000006</v>
      </c>
    </row>
    <row r="50" spans="2:9">
      <c r="B50" s="15" t="s">
        <v>10</v>
      </c>
      <c r="C50" s="6" t="s">
        <v>1316</v>
      </c>
      <c r="D50" s="6" t="s">
        <v>1317</v>
      </c>
      <c r="E50" s="6" t="s">
        <v>99</v>
      </c>
      <c r="G50" s="6">
        <v>2287603</v>
      </c>
      <c r="H50" s="13">
        <v>4347.82</v>
      </c>
      <c r="I50" s="14">
        <v>0.78</v>
      </c>
    </row>
    <row r="51" spans="2:9">
      <c r="B51" s="15" t="s">
        <v>10</v>
      </c>
      <c r="C51" s="6" t="s">
        <v>1321</v>
      </c>
      <c r="D51" s="6" t="s">
        <v>1346</v>
      </c>
      <c r="E51" s="6" t="s">
        <v>118</v>
      </c>
      <c r="G51" s="6">
        <v>375587</v>
      </c>
      <c r="H51" s="13">
        <v>4266.74</v>
      </c>
      <c r="I51" s="14">
        <v>0.76</v>
      </c>
    </row>
    <row r="52" spans="2:9">
      <c r="B52" s="15" t="s">
        <v>10</v>
      </c>
      <c r="C52" s="6" t="s">
        <v>827</v>
      </c>
      <c r="D52" s="6" t="s">
        <v>828</v>
      </c>
      <c r="E52" s="6" t="s">
        <v>24</v>
      </c>
      <c r="G52" s="6">
        <v>2128769</v>
      </c>
      <c r="H52" s="13">
        <v>4141.95</v>
      </c>
      <c r="I52" s="14">
        <v>0.74</v>
      </c>
    </row>
    <row r="53" spans="2:9">
      <c r="B53" s="15" t="s">
        <v>10</v>
      </c>
      <c r="C53" s="6" t="s">
        <v>1520</v>
      </c>
      <c r="D53" s="6" t="s">
        <v>1521</v>
      </c>
      <c r="E53" s="6" t="s">
        <v>27</v>
      </c>
      <c r="G53" s="6">
        <v>150000</v>
      </c>
      <c r="H53" s="13">
        <v>3470.85</v>
      </c>
      <c r="I53" s="14">
        <v>0.62000000000000011</v>
      </c>
    </row>
    <row r="54" spans="2:9">
      <c r="B54" s="15" t="s">
        <v>10</v>
      </c>
      <c r="C54" s="6" t="s">
        <v>1933</v>
      </c>
      <c r="D54" s="6" t="s">
        <v>1934</v>
      </c>
      <c r="E54" s="6" t="s">
        <v>86</v>
      </c>
      <c r="G54" s="6">
        <v>691211</v>
      </c>
      <c r="H54" s="13">
        <v>3451.2200000000003</v>
      </c>
      <c r="I54" s="14">
        <v>0.62000000000000011</v>
      </c>
    </row>
    <row r="55" spans="2:9">
      <c r="B55" s="15" t="s">
        <v>10</v>
      </c>
      <c r="C55" s="6" t="s">
        <v>1935</v>
      </c>
      <c r="D55" s="6" t="s">
        <v>1936</v>
      </c>
      <c r="E55" s="6" t="s">
        <v>19</v>
      </c>
      <c r="G55" s="6">
        <v>123030</v>
      </c>
      <c r="H55" s="13">
        <v>3446.69</v>
      </c>
      <c r="I55" s="14">
        <v>0.62000000000000011</v>
      </c>
    </row>
    <row r="56" spans="2:9">
      <c r="B56" s="15" t="s">
        <v>10</v>
      </c>
      <c r="C56" s="6" t="s">
        <v>1340</v>
      </c>
      <c r="D56" s="6" t="s">
        <v>1341</v>
      </c>
      <c r="E56" s="6" t="s">
        <v>1335</v>
      </c>
      <c r="G56" s="6">
        <v>600000</v>
      </c>
      <c r="H56" s="13">
        <v>3401.7000000000003</v>
      </c>
      <c r="I56" s="14">
        <v>0.61</v>
      </c>
    </row>
    <row r="57" spans="2:9">
      <c r="B57" s="15" t="s">
        <v>10</v>
      </c>
      <c r="C57" s="6" t="s">
        <v>707</v>
      </c>
      <c r="D57" s="6" t="s">
        <v>708</v>
      </c>
      <c r="E57" s="6" t="s">
        <v>19</v>
      </c>
      <c r="G57" s="6">
        <v>260590</v>
      </c>
      <c r="H57" s="13">
        <v>3025.71</v>
      </c>
      <c r="I57" s="14">
        <v>0.54</v>
      </c>
    </row>
    <row r="58" spans="2:9">
      <c r="B58" s="15" t="s">
        <v>10</v>
      </c>
      <c r="C58" s="6" t="s">
        <v>100</v>
      </c>
      <c r="D58" s="6" t="s">
        <v>101</v>
      </c>
      <c r="E58" s="6" t="s">
        <v>24</v>
      </c>
      <c r="G58" s="6">
        <v>700000</v>
      </c>
      <c r="H58" s="13">
        <v>2578.8000000000002</v>
      </c>
      <c r="I58" s="14">
        <v>0.45999999999999996</v>
      </c>
    </row>
    <row r="59" spans="2:9">
      <c r="B59" s="15" t="s">
        <v>10</v>
      </c>
      <c r="C59" s="6" t="s">
        <v>1937</v>
      </c>
      <c r="D59" s="6" t="s">
        <v>1938</v>
      </c>
      <c r="E59" s="6" t="s">
        <v>1469</v>
      </c>
      <c r="G59" s="6">
        <v>352725</v>
      </c>
      <c r="H59" s="13">
        <v>2138.4</v>
      </c>
      <c r="I59" s="14">
        <v>0.38</v>
      </c>
    </row>
    <row r="60" spans="2:9">
      <c r="B60" s="15" t="s">
        <v>10</v>
      </c>
      <c r="C60" s="6" t="s">
        <v>657</v>
      </c>
      <c r="D60" s="6" t="s">
        <v>658</v>
      </c>
      <c r="E60" s="6" t="s">
        <v>86</v>
      </c>
      <c r="G60" s="6">
        <v>547279</v>
      </c>
      <c r="H60" s="13">
        <v>1423.2</v>
      </c>
      <c r="I60" s="14">
        <v>0.25</v>
      </c>
    </row>
    <row r="61" spans="2:9" ht="9.5" thickBot="1">
      <c r="E61" s="16" t="s">
        <v>133</v>
      </c>
      <c r="H61" s="25">
        <v>558011.28999999899</v>
      </c>
      <c r="I61" s="26">
        <v>99.86</v>
      </c>
    </row>
    <row r="62" spans="2:9" ht="9.5" thickTop="1">
      <c r="I62" s="14"/>
    </row>
    <row r="63" spans="2:9">
      <c r="I63" s="14"/>
    </row>
    <row r="64" spans="2:9">
      <c r="C64" s="6" t="s">
        <v>152</v>
      </c>
      <c r="E64" s="6" t="s">
        <v>10</v>
      </c>
      <c r="F64" s="12">
        <v>6.03</v>
      </c>
      <c r="H64" s="13">
        <v>2179.64</v>
      </c>
      <c r="I64" s="14">
        <v>0.39</v>
      </c>
    </row>
    <row r="65" spans="1:9">
      <c r="I65" s="14"/>
    </row>
    <row r="66" spans="1:9">
      <c r="A66" s="11" t="s">
        <v>134</v>
      </c>
      <c r="H66" s="19">
        <v>-1514.32</v>
      </c>
      <c r="I66" s="20">
        <v>-0.25</v>
      </c>
    </row>
    <row r="67" spans="1:9">
      <c r="I67" s="14"/>
    </row>
    <row r="68" spans="1:9" ht="9.5" thickBot="1">
      <c r="E68" s="16" t="s">
        <v>135</v>
      </c>
      <c r="H68" s="17">
        <v>558676.61</v>
      </c>
      <c r="I68" s="18">
        <v>100</v>
      </c>
    </row>
    <row r="69" spans="1:9" ht="9.5" thickTop="1">
      <c r="I69" s="14"/>
    </row>
    <row r="70" spans="1:9">
      <c r="A70" s="16" t="s">
        <v>136</v>
      </c>
      <c r="I70" s="14"/>
    </row>
    <row r="71" spans="1:9">
      <c r="A71" s="6">
        <v>1</v>
      </c>
      <c r="B71" s="6" t="s">
        <v>137</v>
      </c>
      <c r="I71" s="14"/>
    </row>
    <row r="72" spans="1:9">
      <c r="I72" s="14"/>
    </row>
    <row r="73" spans="1:9">
      <c r="A73" s="6">
        <v>2</v>
      </c>
      <c r="B73" s="6" t="s">
        <v>799</v>
      </c>
      <c r="I73" s="14"/>
    </row>
    <row r="74" spans="1:9">
      <c r="I74" s="14"/>
    </row>
    <row r="75" spans="1:9">
      <c r="A75" s="6">
        <v>3</v>
      </c>
      <c r="B75" s="22" t="s">
        <v>139</v>
      </c>
      <c r="C75" s="22"/>
      <c r="I75" s="14"/>
    </row>
    <row r="76" spans="1:9">
      <c r="B76" s="22"/>
      <c r="C76" s="22"/>
      <c r="I76" s="14"/>
    </row>
    <row r="77" spans="1:9">
      <c r="B77" s="22"/>
      <c r="C77" s="27" t="s">
        <v>140</v>
      </c>
      <c r="I77" s="14"/>
    </row>
    <row r="78" spans="1:9">
      <c r="B78" s="22"/>
      <c r="C78" s="27" t="s">
        <v>141</v>
      </c>
      <c r="D78" s="16" t="s">
        <v>142</v>
      </c>
      <c r="E78" s="16" t="s">
        <v>143</v>
      </c>
      <c r="I78" s="14"/>
    </row>
    <row r="79" spans="1:9">
      <c r="B79" s="22"/>
      <c r="C79" s="22" t="s">
        <v>1939</v>
      </c>
      <c r="D79" s="6">
        <v>116.158</v>
      </c>
      <c r="E79" s="6">
        <v>102.26700000000001</v>
      </c>
      <c r="I79" s="14"/>
    </row>
    <row r="80" spans="1:9">
      <c r="B80" s="22"/>
      <c r="C80" s="22" t="s">
        <v>1940</v>
      </c>
      <c r="D80" s="6">
        <v>43.472000000000001</v>
      </c>
      <c r="E80" s="6">
        <v>38.273000000000003</v>
      </c>
      <c r="I80" s="14"/>
    </row>
    <row r="81" spans="1:9">
      <c r="B81" s="22"/>
      <c r="C81" s="22" t="s">
        <v>1941</v>
      </c>
      <c r="D81" s="6">
        <v>137.01400000000001</v>
      </c>
      <c r="E81" s="6">
        <v>120.748</v>
      </c>
      <c r="I81" s="14"/>
    </row>
    <row r="82" spans="1:9">
      <c r="B82" s="22"/>
      <c r="C82" s="22" t="s">
        <v>1942</v>
      </c>
      <c r="D82" s="6">
        <v>57.394000000000005</v>
      </c>
      <c r="E82" s="6">
        <v>50.581000000000003</v>
      </c>
      <c r="I82" s="14"/>
    </row>
    <row r="83" spans="1:9">
      <c r="I83" s="14"/>
    </row>
    <row r="84" spans="1:9">
      <c r="A84" s="6">
        <v>4</v>
      </c>
      <c r="B84" s="6" t="s">
        <v>1943</v>
      </c>
      <c r="I84" s="14"/>
    </row>
    <row r="85" spans="1:9">
      <c r="I85" s="14"/>
    </row>
    <row r="86" spans="1:9" ht="20" customHeight="1">
      <c r="A86" s="6">
        <v>5</v>
      </c>
      <c r="B86" s="71" t="s">
        <v>148</v>
      </c>
      <c r="C86" s="72"/>
      <c r="D86" s="72"/>
      <c r="E86" s="72"/>
      <c r="F86" s="72"/>
      <c r="G86" s="72"/>
      <c r="H86" s="72"/>
      <c r="I86" s="73"/>
    </row>
    <row r="87" spans="1:9">
      <c r="A87" s="1"/>
      <c r="B87" s="1"/>
      <c r="C87" s="1"/>
      <c r="D87" s="1"/>
      <c r="E87" s="1"/>
      <c r="F87" s="3"/>
      <c r="G87" s="1"/>
      <c r="H87" s="4"/>
      <c r="I87" s="3"/>
    </row>
    <row r="88" spans="1:9">
      <c r="A88" s="24" t="s">
        <v>149</v>
      </c>
      <c r="B88" s="21"/>
      <c r="C88" s="21"/>
      <c r="D88" s="22"/>
    </row>
    <row r="89" spans="1:9">
      <c r="A89" s="21"/>
      <c r="B89" s="21"/>
      <c r="C89" s="21"/>
      <c r="D89" s="22"/>
    </row>
    <row r="90" spans="1:9">
      <c r="A90" s="21"/>
      <c r="B90" s="21"/>
      <c r="C90" s="21"/>
      <c r="D90" s="22"/>
    </row>
    <row r="91" spans="1:9">
      <c r="A91" s="21"/>
      <c r="B91" s="21"/>
      <c r="C91" s="21"/>
      <c r="D91" s="22"/>
    </row>
    <row r="92" spans="1:9">
      <c r="A92" s="21"/>
      <c r="B92" s="21"/>
      <c r="C92" s="21"/>
      <c r="D92" s="22"/>
    </row>
    <row r="93" spans="1:9">
      <c r="A93" s="21"/>
      <c r="B93" s="21"/>
      <c r="C93" s="21"/>
      <c r="D93" s="22"/>
    </row>
    <row r="94" spans="1:9">
      <c r="A94" s="21"/>
      <c r="B94" s="21"/>
      <c r="C94" s="21"/>
      <c r="D94" s="22"/>
    </row>
    <row r="95" spans="1:9">
      <c r="A95" s="21"/>
      <c r="B95" s="21"/>
      <c r="C95" s="21"/>
      <c r="D95" s="22"/>
    </row>
    <row r="96" spans="1:9">
      <c r="A96" s="21"/>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4" t="s">
        <v>1407</v>
      </c>
      <c r="B104" s="21"/>
      <c r="C104" s="21"/>
      <c r="D104" s="22"/>
    </row>
    <row r="105" spans="1:4">
      <c r="A105" s="21"/>
      <c r="B105" s="21"/>
      <c r="C105" s="21"/>
      <c r="D105" s="22"/>
    </row>
    <row r="106" spans="1:4">
      <c r="A106" s="21"/>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1"/>
      <c r="B113" s="21"/>
      <c r="C113" s="21"/>
      <c r="D113" s="22"/>
    </row>
    <row r="114" spans="1:4">
      <c r="A114" s="21"/>
      <c r="B114" s="21"/>
      <c r="C114" s="21"/>
      <c r="D114" s="22"/>
    </row>
    <row r="115" spans="1:4">
      <c r="A115" s="21"/>
      <c r="B115" s="21"/>
      <c r="C115" s="21"/>
      <c r="D115" s="22"/>
    </row>
    <row r="116" spans="1:4">
      <c r="A116" s="21"/>
      <c r="B116" s="21"/>
      <c r="C116" s="21"/>
      <c r="D116" s="22"/>
    </row>
    <row r="117" spans="1:4">
      <c r="A117" s="21"/>
      <c r="B117" s="21"/>
      <c r="C117" s="21"/>
      <c r="D117" s="22"/>
    </row>
    <row r="118" spans="1:4">
      <c r="A118" s="21"/>
      <c r="B118" s="21"/>
      <c r="C118" s="21"/>
      <c r="D118" s="22"/>
    </row>
    <row r="119" spans="1:4">
      <c r="A119" s="21"/>
      <c r="B119" s="21"/>
      <c r="C119" s="21"/>
      <c r="D119" s="22"/>
    </row>
    <row r="120" spans="1:4">
      <c r="A120" s="21"/>
      <c r="B120" s="21"/>
      <c r="C120" s="21"/>
      <c r="D120" s="22"/>
    </row>
    <row r="121" spans="1:4">
      <c r="A121" s="21"/>
      <c r="B121" s="21"/>
      <c r="C121" s="21"/>
      <c r="D121" s="22"/>
    </row>
    <row r="122" spans="1:4">
      <c r="A122" s="21"/>
      <c r="B122" s="21"/>
      <c r="C122" s="21"/>
      <c r="D122" s="22"/>
    </row>
    <row r="123" spans="1:4">
      <c r="A123" s="22"/>
      <c r="B123" s="22"/>
      <c r="C123" s="22"/>
      <c r="D123" s="22"/>
    </row>
    <row r="124" spans="1:4">
      <c r="A124" s="22"/>
      <c r="B124" s="22"/>
      <c r="C124" s="22"/>
      <c r="D124" s="22"/>
    </row>
  </sheetData>
  <mergeCells count="4">
    <mergeCell ref="A2:C2"/>
    <mergeCell ref="A3:C3"/>
    <mergeCell ref="B4:C4"/>
    <mergeCell ref="B86:I86"/>
  </mergeCells>
  <pageMargins left="0.7" right="0.7" top="0.75" bottom="0.75" header="0.3" footer="0.3"/>
  <pageSetup paperSize="0" orientation="portrait" horizontalDpi="0" verticalDpi="0" copies="0"/>
  <drawing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566A2-DBCF-4235-8EC2-E24F74A23D48}">
  <dimension ref="A1:I11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1914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157100</v>
      </c>
      <c r="H5" s="13">
        <v>1149.27</v>
      </c>
      <c r="I5" s="14">
        <v>5.63</v>
      </c>
    </row>
    <row r="6" spans="1:9">
      <c r="B6" s="15" t="s">
        <v>10</v>
      </c>
      <c r="C6" s="6" t="s">
        <v>635</v>
      </c>
      <c r="D6" s="6" t="s">
        <v>636</v>
      </c>
      <c r="E6" s="6" t="s">
        <v>30</v>
      </c>
      <c r="G6" s="6">
        <v>92000</v>
      </c>
      <c r="H6" s="13">
        <v>1109.43</v>
      </c>
      <c r="I6" s="14">
        <v>5.44</v>
      </c>
    </row>
    <row r="7" spans="1:9">
      <c r="B7" s="15" t="s">
        <v>10</v>
      </c>
      <c r="C7" s="6" t="s">
        <v>699</v>
      </c>
      <c r="D7" s="6" t="s">
        <v>700</v>
      </c>
      <c r="E7" s="6" t="s">
        <v>692</v>
      </c>
      <c r="G7" s="6">
        <v>60200</v>
      </c>
      <c r="H7" s="13">
        <v>809.03</v>
      </c>
      <c r="I7" s="14">
        <v>3.9699999999999998</v>
      </c>
    </row>
    <row r="8" spans="1:9">
      <c r="B8" s="15" t="s">
        <v>10</v>
      </c>
      <c r="C8" s="6" t="s">
        <v>622</v>
      </c>
      <c r="D8" s="6" t="s">
        <v>623</v>
      </c>
      <c r="E8" s="6" t="s">
        <v>624</v>
      </c>
      <c r="G8" s="6">
        <v>40700</v>
      </c>
      <c r="H8" s="13">
        <v>725.44</v>
      </c>
      <c r="I8" s="14">
        <v>3.56</v>
      </c>
    </row>
    <row r="9" spans="1:9">
      <c r="B9" s="15" t="s">
        <v>10</v>
      </c>
      <c r="C9" s="6" t="s">
        <v>74</v>
      </c>
      <c r="D9" s="6" t="s">
        <v>75</v>
      </c>
      <c r="E9" s="6" t="s">
        <v>30</v>
      </c>
      <c r="G9" s="6">
        <v>71500</v>
      </c>
      <c r="H9" s="13">
        <v>700.27</v>
      </c>
      <c r="I9" s="14">
        <v>3.4300000000000006</v>
      </c>
    </row>
    <row r="10" spans="1:9">
      <c r="B10" s="15" t="s">
        <v>10</v>
      </c>
      <c r="C10" s="6" t="s">
        <v>685</v>
      </c>
      <c r="D10" s="6" t="s">
        <v>686</v>
      </c>
      <c r="E10" s="6" t="s">
        <v>111</v>
      </c>
      <c r="G10" s="6">
        <v>167800</v>
      </c>
      <c r="H10" s="13">
        <v>621.95000000000005</v>
      </c>
      <c r="I10" s="14">
        <v>3.0500000000000003</v>
      </c>
    </row>
    <row r="11" spans="1:9">
      <c r="B11" s="15" t="s">
        <v>10</v>
      </c>
      <c r="C11" s="6" t="s">
        <v>1070</v>
      </c>
      <c r="D11" s="6" t="s">
        <v>1071</v>
      </c>
      <c r="E11" s="6" t="s">
        <v>669</v>
      </c>
      <c r="G11" s="6">
        <v>15600</v>
      </c>
      <c r="H11" s="13">
        <v>546.64</v>
      </c>
      <c r="I11" s="14">
        <v>2.68</v>
      </c>
    </row>
    <row r="12" spans="1:9">
      <c r="B12" s="15" t="s">
        <v>10</v>
      </c>
      <c r="C12" s="6" t="s">
        <v>1433</v>
      </c>
      <c r="D12" s="6" t="s">
        <v>1434</v>
      </c>
      <c r="E12" s="6" t="s">
        <v>99</v>
      </c>
      <c r="G12" s="6">
        <v>7300</v>
      </c>
      <c r="H12" s="13">
        <v>541.59</v>
      </c>
      <c r="I12" s="14">
        <v>2.6500000000000004</v>
      </c>
    </row>
    <row r="13" spans="1:9">
      <c r="B13" s="15" t="s">
        <v>10</v>
      </c>
      <c r="C13" s="6" t="s">
        <v>713</v>
      </c>
      <c r="D13" s="6" t="s">
        <v>714</v>
      </c>
      <c r="E13" s="6" t="s">
        <v>99</v>
      </c>
      <c r="G13" s="6">
        <v>51500</v>
      </c>
      <c r="H13" s="13">
        <v>495.58</v>
      </c>
      <c r="I13" s="14">
        <v>2.4300000000000002</v>
      </c>
    </row>
    <row r="14" spans="1:9">
      <c r="B14" s="15" t="s">
        <v>10</v>
      </c>
      <c r="C14" s="6" t="s">
        <v>604</v>
      </c>
      <c r="D14" s="6" t="s">
        <v>807</v>
      </c>
      <c r="E14" s="6" t="s">
        <v>30</v>
      </c>
      <c r="G14" s="6">
        <v>40200</v>
      </c>
      <c r="H14" s="13">
        <v>466.84000000000003</v>
      </c>
      <c r="I14" s="14">
        <v>2.29</v>
      </c>
    </row>
    <row r="15" spans="1:9">
      <c r="B15" s="15" t="s">
        <v>10</v>
      </c>
      <c r="C15" s="6" t="s">
        <v>126</v>
      </c>
      <c r="D15" s="6" t="s">
        <v>127</v>
      </c>
      <c r="E15" s="6" t="s">
        <v>83</v>
      </c>
      <c r="G15" s="6">
        <v>3765</v>
      </c>
      <c r="H15" s="13">
        <v>463.32</v>
      </c>
      <c r="I15" s="14">
        <v>2.27</v>
      </c>
    </row>
    <row r="16" spans="1:9">
      <c r="B16" s="15" t="s">
        <v>10</v>
      </c>
      <c r="C16" s="6" t="s">
        <v>665</v>
      </c>
      <c r="D16" s="6" t="s">
        <v>666</v>
      </c>
      <c r="E16" s="6" t="s">
        <v>27</v>
      </c>
      <c r="G16" s="6">
        <v>26000</v>
      </c>
      <c r="H16" s="13">
        <v>456.87</v>
      </c>
      <c r="I16" s="14">
        <v>2.2399999999999998</v>
      </c>
    </row>
    <row r="17" spans="2:9">
      <c r="B17" s="15" t="s">
        <v>10</v>
      </c>
      <c r="C17" s="6" t="s">
        <v>630</v>
      </c>
      <c r="D17" s="6" t="s">
        <v>631</v>
      </c>
      <c r="E17" s="6" t="s">
        <v>632</v>
      </c>
      <c r="G17" s="6">
        <v>4190</v>
      </c>
      <c r="H17" s="13">
        <v>450.22</v>
      </c>
      <c r="I17" s="14">
        <v>2.21</v>
      </c>
    </row>
    <row r="18" spans="2:9">
      <c r="B18" s="15" t="s">
        <v>10</v>
      </c>
      <c r="C18" s="6" t="s">
        <v>894</v>
      </c>
      <c r="D18" s="6" t="s">
        <v>895</v>
      </c>
      <c r="E18" s="6" t="s">
        <v>111</v>
      </c>
      <c r="G18" s="6">
        <v>150000</v>
      </c>
      <c r="H18" s="13">
        <v>444.15000000000003</v>
      </c>
      <c r="I18" s="14">
        <v>2.1800000000000002</v>
      </c>
    </row>
    <row r="19" spans="2:9">
      <c r="B19" s="15" t="s">
        <v>10</v>
      </c>
      <c r="C19" s="6" t="s">
        <v>81</v>
      </c>
      <c r="D19" s="6" t="s">
        <v>82</v>
      </c>
      <c r="E19" s="6" t="s">
        <v>83</v>
      </c>
      <c r="G19" s="6">
        <v>13000</v>
      </c>
      <c r="H19" s="13">
        <v>437.29</v>
      </c>
      <c r="I19" s="14">
        <v>2.14</v>
      </c>
    </row>
    <row r="20" spans="2:9">
      <c r="B20" s="15" t="s">
        <v>10</v>
      </c>
      <c r="C20" s="6" t="s">
        <v>659</v>
      </c>
      <c r="D20" s="6" t="s">
        <v>660</v>
      </c>
      <c r="E20" s="6" t="s">
        <v>121</v>
      </c>
      <c r="G20" s="6">
        <v>34400</v>
      </c>
      <c r="H20" s="13">
        <v>419.27</v>
      </c>
      <c r="I20" s="14">
        <v>2.06</v>
      </c>
    </row>
    <row r="21" spans="2:9">
      <c r="B21" s="15" t="s">
        <v>10</v>
      </c>
      <c r="C21" s="6" t="s">
        <v>1314</v>
      </c>
      <c r="D21" s="6" t="s">
        <v>1315</v>
      </c>
      <c r="E21" s="6" t="s">
        <v>655</v>
      </c>
      <c r="G21" s="6">
        <v>7700</v>
      </c>
      <c r="H21" s="13">
        <v>417.57</v>
      </c>
      <c r="I21" s="14">
        <v>2.0500000000000003</v>
      </c>
    </row>
    <row r="22" spans="2:9">
      <c r="B22" s="15" t="s">
        <v>10</v>
      </c>
      <c r="C22" s="6" t="s">
        <v>637</v>
      </c>
      <c r="D22" s="6" t="s">
        <v>638</v>
      </c>
      <c r="E22" s="6" t="s">
        <v>639</v>
      </c>
      <c r="G22" s="6">
        <v>33300</v>
      </c>
      <c r="H22" s="13">
        <v>416.45</v>
      </c>
      <c r="I22" s="14">
        <v>2.04</v>
      </c>
    </row>
    <row r="23" spans="2:9">
      <c r="B23" s="15" t="s">
        <v>10</v>
      </c>
      <c r="C23" s="6" t="s">
        <v>112</v>
      </c>
      <c r="D23" s="6" t="s">
        <v>113</v>
      </c>
      <c r="E23" s="6" t="s">
        <v>19</v>
      </c>
      <c r="G23" s="6">
        <v>18100</v>
      </c>
      <c r="H23" s="13">
        <v>401.17</v>
      </c>
      <c r="I23" s="14">
        <v>1.9700000000000002</v>
      </c>
    </row>
    <row r="24" spans="2:9">
      <c r="B24" s="15" t="s">
        <v>10</v>
      </c>
      <c r="C24" s="6" t="s">
        <v>693</v>
      </c>
      <c r="D24" s="6" t="s">
        <v>694</v>
      </c>
      <c r="E24" s="6" t="s">
        <v>30</v>
      </c>
      <c r="G24" s="6">
        <v>650000</v>
      </c>
      <c r="H24" s="13">
        <v>398.65000000000003</v>
      </c>
      <c r="I24" s="14">
        <v>1.95</v>
      </c>
    </row>
    <row r="25" spans="2:9">
      <c r="B25" s="15" t="s">
        <v>10</v>
      </c>
      <c r="C25" s="6" t="s">
        <v>899</v>
      </c>
      <c r="D25" s="6" t="s">
        <v>900</v>
      </c>
      <c r="E25" s="6" t="s">
        <v>901</v>
      </c>
      <c r="G25" s="6">
        <v>88000</v>
      </c>
      <c r="H25" s="13">
        <v>396.40000000000003</v>
      </c>
      <c r="I25" s="14">
        <v>1.94</v>
      </c>
    </row>
    <row r="26" spans="2:9">
      <c r="B26" s="15" t="s">
        <v>10</v>
      </c>
      <c r="C26" s="6" t="s">
        <v>1385</v>
      </c>
      <c r="D26" s="6" t="s">
        <v>1386</v>
      </c>
      <c r="E26" s="6" t="s">
        <v>624</v>
      </c>
      <c r="G26" s="6">
        <v>94500</v>
      </c>
      <c r="H26" s="13">
        <v>395.15000000000003</v>
      </c>
      <c r="I26" s="14">
        <v>1.94</v>
      </c>
    </row>
    <row r="27" spans="2:9">
      <c r="B27" s="15" t="s">
        <v>10</v>
      </c>
      <c r="C27" s="6" t="s">
        <v>1079</v>
      </c>
      <c r="D27" s="6" t="s">
        <v>1080</v>
      </c>
      <c r="E27" s="6" t="s">
        <v>118</v>
      </c>
      <c r="G27" s="6">
        <v>10000</v>
      </c>
      <c r="H27" s="13">
        <v>395.14</v>
      </c>
      <c r="I27" s="14">
        <v>1.94</v>
      </c>
    </row>
    <row r="28" spans="2:9">
      <c r="B28" s="15" t="s">
        <v>10</v>
      </c>
      <c r="C28" s="6" t="s">
        <v>1075</v>
      </c>
      <c r="D28" s="6" t="s">
        <v>1076</v>
      </c>
      <c r="E28" s="6" t="s">
        <v>639</v>
      </c>
      <c r="G28" s="6">
        <v>15800</v>
      </c>
      <c r="H28" s="13">
        <v>372.71</v>
      </c>
      <c r="I28" s="14">
        <v>1.83</v>
      </c>
    </row>
    <row r="29" spans="2:9">
      <c r="B29" s="15" t="s">
        <v>10</v>
      </c>
      <c r="C29" s="6" t="s">
        <v>550</v>
      </c>
      <c r="D29" s="6" t="s">
        <v>656</v>
      </c>
      <c r="E29" s="6" t="s">
        <v>30</v>
      </c>
      <c r="G29" s="6">
        <v>150000</v>
      </c>
      <c r="H29" s="13">
        <v>371.40000000000003</v>
      </c>
      <c r="I29" s="14">
        <v>1.82</v>
      </c>
    </row>
    <row r="30" spans="2:9">
      <c r="B30" s="15" t="s">
        <v>10</v>
      </c>
      <c r="C30" s="6" t="s">
        <v>810</v>
      </c>
      <c r="D30" s="6" t="s">
        <v>811</v>
      </c>
      <c r="E30" s="6" t="s">
        <v>30</v>
      </c>
      <c r="G30" s="6">
        <v>48500</v>
      </c>
      <c r="H30" s="13">
        <v>364.94</v>
      </c>
      <c r="I30" s="14">
        <v>1.79</v>
      </c>
    </row>
    <row r="31" spans="2:9">
      <c r="B31" s="15" t="s">
        <v>10</v>
      </c>
      <c r="C31" s="6" t="s">
        <v>89</v>
      </c>
      <c r="D31" s="6" t="s">
        <v>90</v>
      </c>
      <c r="E31" s="6" t="s">
        <v>24</v>
      </c>
      <c r="G31" s="6">
        <v>41000</v>
      </c>
      <c r="H31" s="13">
        <v>357.56</v>
      </c>
      <c r="I31" s="14">
        <v>1.7500000000000002</v>
      </c>
    </row>
    <row r="32" spans="2:9">
      <c r="B32" s="15" t="s">
        <v>10</v>
      </c>
      <c r="C32" s="6" t="s">
        <v>627</v>
      </c>
      <c r="D32" s="6" t="s">
        <v>628</v>
      </c>
      <c r="E32" s="6" t="s">
        <v>24</v>
      </c>
      <c r="G32" s="6">
        <v>25000</v>
      </c>
      <c r="H32" s="13">
        <v>338.68</v>
      </c>
      <c r="I32" s="14">
        <v>1.66</v>
      </c>
    </row>
    <row r="33" spans="2:9">
      <c r="B33" s="15" t="s">
        <v>10</v>
      </c>
      <c r="C33" s="6" t="s">
        <v>60</v>
      </c>
      <c r="D33" s="6" t="s">
        <v>61</v>
      </c>
      <c r="E33" s="6" t="s">
        <v>62</v>
      </c>
      <c r="G33" s="6">
        <v>19500</v>
      </c>
      <c r="H33" s="13">
        <v>326.55</v>
      </c>
      <c r="I33" s="14">
        <v>1.6</v>
      </c>
    </row>
    <row r="34" spans="2:9">
      <c r="B34" s="15" t="s">
        <v>10</v>
      </c>
      <c r="C34" s="6" t="s">
        <v>91</v>
      </c>
      <c r="D34" s="6" t="s">
        <v>92</v>
      </c>
      <c r="E34" s="6" t="s">
        <v>19</v>
      </c>
      <c r="G34" s="6">
        <v>11600</v>
      </c>
      <c r="H34" s="13">
        <v>311.29000000000002</v>
      </c>
      <c r="I34" s="14">
        <v>1.53</v>
      </c>
    </row>
    <row r="35" spans="2:9">
      <c r="B35" s="15" t="s">
        <v>10</v>
      </c>
      <c r="C35" s="6" t="s">
        <v>1081</v>
      </c>
      <c r="D35" s="6" t="s">
        <v>1082</v>
      </c>
      <c r="E35" s="6" t="s">
        <v>648</v>
      </c>
      <c r="G35" s="6">
        <v>160000</v>
      </c>
      <c r="H35" s="13">
        <v>306.98</v>
      </c>
      <c r="I35" s="14">
        <v>1.5000000000000002</v>
      </c>
    </row>
    <row r="36" spans="2:9">
      <c r="B36" s="15" t="s">
        <v>10</v>
      </c>
      <c r="C36" s="6" t="s">
        <v>52</v>
      </c>
      <c r="D36" s="6" t="s">
        <v>53</v>
      </c>
      <c r="E36" s="6" t="s">
        <v>54</v>
      </c>
      <c r="G36" s="6">
        <v>75000</v>
      </c>
      <c r="H36" s="13">
        <v>300.49</v>
      </c>
      <c r="I36" s="14">
        <v>1.4700000000000002</v>
      </c>
    </row>
    <row r="37" spans="2:9">
      <c r="B37" s="15" t="s">
        <v>10</v>
      </c>
      <c r="C37" s="6" t="s">
        <v>1915</v>
      </c>
      <c r="D37" s="6" t="s">
        <v>1916</v>
      </c>
      <c r="E37" s="6" t="s">
        <v>639</v>
      </c>
      <c r="G37" s="6">
        <v>6000</v>
      </c>
      <c r="H37" s="13">
        <v>292.63</v>
      </c>
      <c r="I37" s="14">
        <v>1.43</v>
      </c>
    </row>
    <row r="38" spans="2:9">
      <c r="B38" s="15" t="s">
        <v>10</v>
      </c>
      <c r="C38" s="6" t="s">
        <v>711</v>
      </c>
      <c r="D38" s="6" t="s">
        <v>712</v>
      </c>
      <c r="E38" s="6" t="s">
        <v>639</v>
      </c>
      <c r="G38" s="6">
        <v>20900</v>
      </c>
      <c r="H38" s="13">
        <v>289.26</v>
      </c>
      <c r="I38" s="14">
        <v>1.4200000000000002</v>
      </c>
    </row>
    <row r="39" spans="2:9">
      <c r="B39" s="15" t="s">
        <v>10</v>
      </c>
      <c r="C39" s="6" t="s">
        <v>102</v>
      </c>
      <c r="D39" s="6" t="s">
        <v>103</v>
      </c>
      <c r="E39" s="6" t="s">
        <v>80</v>
      </c>
      <c r="G39" s="6">
        <v>2200</v>
      </c>
      <c r="H39" s="13">
        <v>265.67</v>
      </c>
      <c r="I39" s="14">
        <v>1.3</v>
      </c>
    </row>
    <row r="40" spans="2:9">
      <c r="B40" s="15" t="s">
        <v>10</v>
      </c>
      <c r="C40" s="6" t="s">
        <v>1327</v>
      </c>
      <c r="D40" s="6" t="s">
        <v>1328</v>
      </c>
      <c r="E40" s="6" t="s">
        <v>27</v>
      </c>
      <c r="G40" s="6">
        <v>9400</v>
      </c>
      <c r="H40" s="13">
        <v>263.68</v>
      </c>
      <c r="I40" s="14">
        <v>1.29</v>
      </c>
    </row>
    <row r="41" spans="2:9">
      <c r="B41" s="15" t="s">
        <v>10</v>
      </c>
      <c r="C41" s="6" t="s">
        <v>570</v>
      </c>
      <c r="D41" s="6" t="s">
        <v>629</v>
      </c>
      <c r="E41" s="6" t="s">
        <v>24</v>
      </c>
      <c r="G41" s="6">
        <v>32800</v>
      </c>
      <c r="H41" s="13">
        <v>262.91000000000003</v>
      </c>
      <c r="I41" s="14">
        <v>1.29</v>
      </c>
    </row>
    <row r="42" spans="2:9">
      <c r="B42" s="15" t="s">
        <v>10</v>
      </c>
      <c r="C42" s="6" t="s">
        <v>124</v>
      </c>
      <c r="D42" s="6" t="s">
        <v>125</v>
      </c>
      <c r="E42" s="6" t="s">
        <v>83</v>
      </c>
      <c r="G42" s="6">
        <v>8300</v>
      </c>
      <c r="H42" s="13">
        <v>245.24</v>
      </c>
      <c r="I42" s="14">
        <v>1.2</v>
      </c>
    </row>
    <row r="43" spans="2:9">
      <c r="B43" s="15" t="s">
        <v>10</v>
      </c>
      <c r="C43" s="6" t="s">
        <v>39</v>
      </c>
      <c r="D43" s="6" t="s">
        <v>40</v>
      </c>
      <c r="E43" s="6" t="s">
        <v>41</v>
      </c>
      <c r="G43" s="6">
        <v>152000</v>
      </c>
      <c r="H43" s="13">
        <v>234.28</v>
      </c>
      <c r="I43" s="14">
        <v>1.1499999999999999</v>
      </c>
    </row>
    <row r="44" spans="2:9">
      <c r="B44" s="15" t="s">
        <v>10</v>
      </c>
      <c r="C44" s="6" t="s">
        <v>896</v>
      </c>
      <c r="D44" s="6" t="s">
        <v>897</v>
      </c>
      <c r="E44" s="6" t="s">
        <v>898</v>
      </c>
      <c r="G44" s="6">
        <v>80000</v>
      </c>
      <c r="H44" s="13">
        <v>227.72</v>
      </c>
      <c r="I44" s="14">
        <v>1.1199999999999999</v>
      </c>
    </row>
    <row r="45" spans="2:9">
      <c r="B45" s="15" t="s">
        <v>10</v>
      </c>
      <c r="C45" s="6" t="s">
        <v>1484</v>
      </c>
      <c r="D45" s="6" t="s">
        <v>1485</v>
      </c>
      <c r="E45" s="6" t="s">
        <v>27</v>
      </c>
      <c r="G45" s="6">
        <v>5000</v>
      </c>
      <c r="H45" s="13">
        <v>211.01</v>
      </c>
      <c r="I45" s="14">
        <v>1.03</v>
      </c>
    </row>
    <row r="46" spans="2:9">
      <c r="B46" s="15" t="s">
        <v>10</v>
      </c>
      <c r="C46" s="6" t="s">
        <v>1389</v>
      </c>
      <c r="D46" s="6" t="s">
        <v>1390</v>
      </c>
      <c r="E46" s="6" t="s">
        <v>16</v>
      </c>
      <c r="G46" s="6">
        <v>23000</v>
      </c>
      <c r="H46" s="13">
        <v>203.42000000000002</v>
      </c>
      <c r="I46" s="14">
        <v>1</v>
      </c>
    </row>
    <row r="47" spans="2:9">
      <c r="B47" s="15" t="s">
        <v>10</v>
      </c>
      <c r="C47" s="6" t="s">
        <v>1310</v>
      </c>
      <c r="D47" s="6" t="s">
        <v>1311</v>
      </c>
      <c r="E47" s="6" t="s">
        <v>83</v>
      </c>
      <c r="G47" s="6">
        <v>3850</v>
      </c>
      <c r="H47" s="13">
        <v>194.93</v>
      </c>
      <c r="I47" s="14">
        <v>0.96000000000000008</v>
      </c>
    </row>
    <row r="48" spans="2:9">
      <c r="B48" s="15" t="s">
        <v>10</v>
      </c>
      <c r="C48" s="6" t="s">
        <v>718</v>
      </c>
      <c r="D48" s="6" t="s">
        <v>719</v>
      </c>
      <c r="E48" s="6" t="s">
        <v>62</v>
      </c>
      <c r="G48" s="6">
        <v>146</v>
      </c>
      <c r="H48" s="13">
        <v>187.6</v>
      </c>
      <c r="I48" s="14">
        <v>0.91999999999999993</v>
      </c>
    </row>
    <row r="49" spans="1:9">
      <c r="B49" s="15" t="s">
        <v>10</v>
      </c>
      <c r="C49" s="6" t="s">
        <v>1529</v>
      </c>
      <c r="D49" s="6" t="s">
        <v>1530</v>
      </c>
      <c r="E49" s="6" t="s">
        <v>908</v>
      </c>
      <c r="G49" s="6">
        <v>73000</v>
      </c>
      <c r="H49" s="13">
        <v>181.37</v>
      </c>
      <c r="I49" s="14">
        <v>0.89</v>
      </c>
    </row>
    <row r="50" spans="1:9">
      <c r="B50" s="15" t="s">
        <v>10</v>
      </c>
      <c r="C50" s="6" t="s">
        <v>823</v>
      </c>
      <c r="D50" s="6" t="s">
        <v>824</v>
      </c>
      <c r="E50" s="6" t="s">
        <v>30</v>
      </c>
      <c r="G50" s="6">
        <v>350000</v>
      </c>
      <c r="H50" s="13">
        <v>176.79</v>
      </c>
      <c r="I50" s="14">
        <v>0.87000000000000011</v>
      </c>
    </row>
    <row r="51" spans="1:9">
      <c r="B51" s="15" t="s">
        <v>10</v>
      </c>
      <c r="C51" s="6" t="s">
        <v>909</v>
      </c>
      <c r="D51" s="6" t="s">
        <v>910</v>
      </c>
      <c r="E51" s="6" t="s">
        <v>692</v>
      </c>
      <c r="G51" s="6">
        <v>48000</v>
      </c>
      <c r="H51" s="13">
        <v>160.99</v>
      </c>
      <c r="I51" s="14">
        <v>0.79</v>
      </c>
    </row>
    <row r="52" spans="1:9" ht="9.5" thickBot="1">
      <c r="E52" s="16" t="s">
        <v>133</v>
      </c>
      <c r="H52" s="25">
        <v>19105.79</v>
      </c>
      <c r="I52" s="26">
        <v>93.67</v>
      </c>
    </row>
    <row r="53" spans="1:9" ht="9.5" thickTop="1">
      <c r="I53" s="14"/>
    </row>
    <row r="54" spans="1:9">
      <c r="I54" s="14"/>
    </row>
    <row r="55" spans="1:9">
      <c r="C55" s="6" t="s">
        <v>152</v>
      </c>
      <c r="E55" s="6" t="s">
        <v>10</v>
      </c>
      <c r="F55" s="12">
        <v>6.03</v>
      </c>
      <c r="H55" s="13">
        <v>1309.78</v>
      </c>
      <c r="I55" s="14">
        <v>6.4200000000000008</v>
      </c>
    </row>
    <row r="56" spans="1:9">
      <c r="I56" s="14"/>
    </row>
    <row r="57" spans="1:9">
      <c r="A57" s="11" t="s">
        <v>134</v>
      </c>
      <c r="H57" s="19">
        <v>-13.35</v>
      </c>
      <c r="I57" s="20">
        <v>-0.09</v>
      </c>
    </row>
    <row r="58" spans="1:9">
      <c r="I58" s="14"/>
    </row>
    <row r="59" spans="1:9" ht="9.5" thickBot="1">
      <c r="E59" s="16" t="s">
        <v>135</v>
      </c>
      <c r="H59" s="17">
        <v>20402.22</v>
      </c>
      <c r="I59" s="18">
        <v>100</v>
      </c>
    </row>
    <row r="60" spans="1:9" ht="9.5" thickTop="1">
      <c r="I60" s="14"/>
    </row>
    <row r="61" spans="1:9">
      <c r="A61" s="16" t="s">
        <v>136</v>
      </c>
      <c r="I61" s="14"/>
    </row>
    <row r="62" spans="1:9">
      <c r="A62" s="6">
        <v>1</v>
      </c>
      <c r="B62" s="6" t="s">
        <v>137</v>
      </c>
      <c r="I62" s="14"/>
    </row>
    <row r="63" spans="1:9">
      <c r="I63" s="14"/>
    </row>
    <row r="64" spans="1:9">
      <c r="A64" s="6">
        <v>2</v>
      </c>
      <c r="B64" s="6" t="s">
        <v>799</v>
      </c>
      <c r="I64" s="14"/>
    </row>
    <row r="65" spans="1:9">
      <c r="I65" s="14"/>
    </row>
    <row r="66" spans="1:9">
      <c r="A66" s="6">
        <v>3</v>
      </c>
      <c r="B66" s="6" t="s">
        <v>139</v>
      </c>
      <c r="I66" s="14"/>
    </row>
    <row r="67" spans="1:9">
      <c r="I67" s="14"/>
    </row>
    <row r="68" spans="1:9">
      <c r="C68" s="16" t="s">
        <v>140</v>
      </c>
      <c r="I68" s="14"/>
    </row>
    <row r="69" spans="1:9">
      <c r="C69" s="16" t="s">
        <v>141</v>
      </c>
      <c r="D69" s="16" t="s">
        <v>142</v>
      </c>
      <c r="E69" s="16" t="s">
        <v>143</v>
      </c>
      <c r="I69" s="14"/>
    </row>
    <row r="70" spans="1:9">
      <c r="C70" s="6" t="s">
        <v>1917</v>
      </c>
      <c r="D70" s="6">
        <v>9.9860000000000007</v>
      </c>
      <c r="E70" s="6">
        <v>8.8670000000000009</v>
      </c>
      <c r="I70" s="14"/>
    </row>
    <row r="71" spans="1:9">
      <c r="C71" s="6" t="s">
        <v>1918</v>
      </c>
      <c r="D71" s="6">
        <v>9.9860000000000007</v>
      </c>
      <c r="E71" s="6">
        <v>8.8670000000000009</v>
      </c>
      <c r="I71" s="14"/>
    </row>
    <row r="72" spans="1:9">
      <c r="C72" s="6" t="s">
        <v>1919</v>
      </c>
      <c r="D72" s="6">
        <v>9.9730000000000008</v>
      </c>
      <c r="E72" s="6">
        <v>8.843</v>
      </c>
      <c r="I72" s="14"/>
    </row>
    <row r="73" spans="1:9">
      <c r="C73" s="6" t="s">
        <v>1920</v>
      </c>
      <c r="D73" s="6">
        <v>9.9730000000000008</v>
      </c>
      <c r="E73" s="6">
        <v>8.843</v>
      </c>
      <c r="I73" s="14"/>
    </row>
    <row r="74" spans="1:9">
      <c r="I74" s="14"/>
    </row>
    <row r="75" spans="1:9">
      <c r="A75" s="6">
        <v>4</v>
      </c>
      <c r="B75" s="6" t="s">
        <v>1921</v>
      </c>
      <c r="I75" s="14"/>
    </row>
    <row r="76" spans="1:9">
      <c r="I76" s="14"/>
    </row>
    <row r="77" spans="1:9" ht="20" customHeight="1">
      <c r="A77" s="6">
        <v>5</v>
      </c>
      <c r="B77" s="71" t="s">
        <v>148</v>
      </c>
      <c r="C77" s="72"/>
      <c r="D77" s="72"/>
      <c r="E77" s="72"/>
      <c r="F77" s="72"/>
      <c r="G77" s="72"/>
      <c r="H77" s="72"/>
      <c r="I77" s="73"/>
    </row>
    <row r="78" spans="1:9">
      <c r="A78" s="1"/>
      <c r="B78" s="1"/>
      <c r="C78" s="1"/>
      <c r="D78" s="1"/>
      <c r="E78" s="1"/>
      <c r="F78" s="3"/>
      <c r="G78" s="1"/>
      <c r="H78" s="4"/>
      <c r="I78" s="3"/>
    </row>
    <row r="79" spans="1:9">
      <c r="A79" s="24" t="s">
        <v>149</v>
      </c>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4" t="s">
        <v>1922</v>
      </c>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sheetData>
  <mergeCells count="4">
    <mergeCell ref="A2:C2"/>
    <mergeCell ref="A3:C3"/>
    <mergeCell ref="B4:C4"/>
    <mergeCell ref="B77:I77"/>
  </mergeCells>
  <pageMargins left="0.7" right="0.7" top="0.75" bottom="0.75" header="0.3" footer="0.3"/>
  <pageSetup paperSize="0" orientation="portrait" horizontalDpi="0" verticalDpi="0" copies="0"/>
  <drawing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BCC44-D364-41FB-94AB-ED380747BF08}">
  <dimension ref="A1:I9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1908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622</v>
      </c>
      <c r="D5" s="6" t="s">
        <v>623</v>
      </c>
      <c r="E5" s="6" t="s">
        <v>624</v>
      </c>
      <c r="G5" s="6">
        <v>17597</v>
      </c>
      <c r="H5" s="13">
        <v>313.65000000000003</v>
      </c>
      <c r="I5" s="14">
        <v>10.08</v>
      </c>
    </row>
    <row r="6" spans="1:9">
      <c r="B6" s="15" t="s">
        <v>10</v>
      </c>
      <c r="C6" s="6" t="s">
        <v>1072</v>
      </c>
      <c r="D6" s="6" t="s">
        <v>1073</v>
      </c>
      <c r="E6" s="6" t="s">
        <v>1074</v>
      </c>
      <c r="G6" s="6">
        <v>101019</v>
      </c>
      <c r="H6" s="13">
        <v>290.63</v>
      </c>
      <c r="I6" s="14">
        <v>9.3400000000000016</v>
      </c>
    </row>
    <row r="7" spans="1:9">
      <c r="B7" s="15" t="s">
        <v>10</v>
      </c>
      <c r="C7" s="6" t="s">
        <v>124</v>
      </c>
      <c r="D7" s="6" t="s">
        <v>125</v>
      </c>
      <c r="E7" s="6" t="s">
        <v>83</v>
      </c>
      <c r="G7" s="6">
        <v>9366</v>
      </c>
      <c r="H7" s="13">
        <v>276.74</v>
      </c>
      <c r="I7" s="14">
        <v>8.89</v>
      </c>
    </row>
    <row r="8" spans="1:9">
      <c r="B8" s="15" t="s">
        <v>10</v>
      </c>
      <c r="C8" s="6" t="s">
        <v>1077</v>
      </c>
      <c r="D8" s="6" t="s">
        <v>1078</v>
      </c>
      <c r="E8" s="6" t="s">
        <v>1074</v>
      </c>
      <c r="G8" s="6">
        <v>9301</v>
      </c>
      <c r="H8" s="13">
        <v>191.15</v>
      </c>
      <c r="I8" s="14">
        <v>6.1400000000000006</v>
      </c>
    </row>
    <row r="9" spans="1:9">
      <c r="B9" s="15" t="s">
        <v>10</v>
      </c>
      <c r="C9" s="6" t="s">
        <v>625</v>
      </c>
      <c r="D9" s="6" t="s">
        <v>626</v>
      </c>
      <c r="E9" s="6" t="s">
        <v>86</v>
      </c>
      <c r="G9" s="6">
        <v>75497</v>
      </c>
      <c r="H9" s="13">
        <v>172.87</v>
      </c>
      <c r="I9" s="14">
        <v>5.55</v>
      </c>
    </row>
    <row r="10" spans="1:9">
      <c r="B10" s="15" t="s">
        <v>10</v>
      </c>
      <c r="C10" s="6" t="s">
        <v>1079</v>
      </c>
      <c r="D10" s="6" t="s">
        <v>1080</v>
      </c>
      <c r="E10" s="6" t="s">
        <v>118</v>
      </c>
      <c r="G10" s="6">
        <v>4325</v>
      </c>
      <c r="H10" s="13">
        <v>170.9</v>
      </c>
      <c r="I10" s="14">
        <v>5.49</v>
      </c>
    </row>
    <row r="11" spans="1:9">
      <c r="B11" s="15" t="s">
        <v>10</v>
      </c>
      <c r="C11" s="6" t="s">
        <v>126</v>
      </c>
      <c r="D11" s="6" t="s">
        <v>127</v>
      </c>
      <c r="E11" s="6" t="s">
        <v>83</v>
      </c>
      <c r="G11" s="6">
        <v>1375</v>
      </c>
      <c r="H11" s="13">
        <v>169.21</v>
      </c>
      <c r="I11" s="14">
        <v>5.44</v>
      </c>
    </row>
    <row r="12" spans="1:9">
      <c r="B12" s="15" t="s">
        <v>10</v>
      </c>
      <c r="C12" s="6" t="s">
        <v>850</v>
      </c>
      <c r="D12" s="6" t="s">
        <v>851</v>
      </c>
      <c r="E12" s="6" t="s">
        <v>118</v>
      </c>
      <c r="G12" s="6">
        <v>4739</v>
      </c>
      <c r="H12" s="13">
        <v>102.61</v>
      </c>
      <c r="I12" s="14">
        <v>3.3000000000000003</v>
      </c>
    </row>
    <row r="13" spans="1:9">
      <c r="B13" s="15" t="s">
        <v>10</v>
      </c>
      <c r="C13" s="6" t="s">
        <v>1909</v>
      </c>
      <c r="D13" s="6" t="s">
        <v>1910</v>
      </c>
      <c r="E13" s="6" t="s">
        <v>83</v>
      </c>
      <c r="G13" s="6">
        <v>1161</v>
      </c>
      <c r="H13" s="13">
        <v>101.95</v>
      </c>
      <c r="I13" s="14">
        <v>3.2800000000000002</v>
      </c>
    </row>
    <row r="14" spans="1:9">
      <c r="B14" s="15" t="s">
        <v>10</v>
      </c>
      <c r="C14" s="6" t="s">
        <v>87</v>
      </c>
      <c r="D14" s="6" t="s">
        <v>88</v>
      </c>
      <c r="E14" s="6" t="s">
        <v>83</v>
      </c>
      <c r="G14" s="6">
        <v>1442</v>
      </c>
      <c r="H14" s="13">
        <v>94.97</v>
      </c>
      <c r="I14" s="14">
        <v>3.0500000000000003</v>
      </c>
    </row>
    <row r="15" spans="1:9">
      <c r="B15" s="15" t="s">
        <v>10</v>
      </c>
      <c r="C15" s="6" t="s">
        <v>1089</v>
      </c>
      <c r="D15" s="6" t="s">
        <v>1090</v>
      </c>
      <c r="E15" s="6" t="s">
        <v>51</v>
      </c>
      <c r="G15" s="6">
        <v>2371</v>
      </c>
      <c r="H15" s="13">
        <v>93.5</v>
      </c>
      <c r="I15" s="14">
        <v>3</v>
      </c>
    </row>
    <row r="16" spans="1:9">
      <c r="B16" s="15" t="s">
        <v>10</v>
      </c>
      <c r="C16" s="6" t="s">
        <v>1429</v>
      </c>
      <c r="D16" s="6" t="s">
        <v>1430</v>
      </c>
      <c r="E16" s="6" t="s">
        <v>655</v>
      </c>
      <c r="G16" s="6">
        <v>7515</v>
      </c>
      <c r="H16" s="13">
        <v>88.29</v>
      </c>
      <c r="I16" s="14">
        <v>2.8400000000000003</v>
      </c>
    </row>
    <row r="17" spans="2:9">
      <c r="B17" s="15" t="s">
        <v>10</v>
      </c>
      <c r="C17" s="6" t="s">
        <v>81</v>
      </c>
      <c r="D17" s="6" t="s">
        <v>82</v>
      </c>
      <c r="E17" s="6" t="s">
        <v>83</v>
      </c>
      <c r="G17" s="6">
        <v>2461</v>
      </c>
      <c r="H17" s="13">
        <v>82.78</v>
      </c>
      <c r="I17" s="14">
        <v>2.66</v>
      </c>
    </row>
    <row r="18" spans="2:9">
      <c r="B18" s="15" t="s">
        <v>10</v>
      </c>
      <c r="C18" s="6" t="s">
        <v>1433</v>
      </c>
      <c r="D18" s="6" t="s">
        <v>1434</v>
      </c>
      <c r="E18" s="6" t="s">
        <v>99</v>
      </c>
      <c r="G18" s="6">
        <v>1079</v>
      </c>
      <c r="H18" s="13">
        <v>80.05</v>
      </c>
      <c r="I18" s="14">
        <v>2.5700000000000003</v>
      </c>
    </row>
    <row r="19" spans="2:9">
      <c r="B19" s="15" t="s">
        <v>10</v>
      </c>
      <c r="C19" s="6" t="s">
        <v>1091</v>
      </c>
      <c r="D19" s="6" t="s">
        <v>1092</v>
      </c>
      <c r="E19" s="6" t="s">
        <v>86</v>
      </c>
      <c r="G19" s="6">
        <v>2326</v>
      </c>
      <c r="H19" s="13">
        <v>76.66</v>
      </c>
      <c r="I19" s="14">
        <v>2.46</v>
      </c>
    </row>
    <row r="20" spans="2:9">
      <c r="B20" s="15" t="s">
        <v>10</v>
      </c>
      <c r="C20" s="6" t="s">
        <v>713</v>
      </c>
      <c r="D20" s="6" t="s">
        <v>714</v>
      </c>
      <c r="E20" s="6" t="s">
        <v>99</v>
      </c>
      <c r="G20" s="6">
        <v>7799</v>
      </c>
      <c r="H20" s="13">
        <v>75.05</v>
      </c>
      <c r="I20" s="14">
        <v>2.41</v>
      </c>
    </row>
    <row r="21" spans="2:9">
      <c r="B21" s="15" t="s">
        <v>10</v>
      </c>
      <c r="C21" s="6" t="s">
        <v>1422</v>
      </c>
      <c r="D21" s="6" t="s">
        <v>1423</v>
      </c>
      <c r="E21" s="6" t="s">
        <v>1424</v>
      </c>
      <c r="G21" s="6">
        <v>6824</v>
      </c>
      <c r="H21" s="13">
        <v>69.25</v>
      </c>
      <c r="I21" s="14">
        <v>2.2200000000000002</v>
      </c>
    </row>
    <row r="22" spans="2:9">
      <c r="B22" s="15" t="s">
        <v>10</v>
      </c>
      <c r="C22" s="6" t="s">
        <v>1310</v>
      </c>
      <c r="D22" s="6" t="s">
        <v>1311</v>
      </c>
      <c r="E22" s="6" t="s">
        <v>83</v>
      </c>
      <c r="G22" s="6">
        <v>1360</v>
      </c>
      <c r="H22" s="13">
        <v>68.86</v>
      </c>
      <c r="I22" s="14">
        <v>2.21</v>
      </c>
    </row>
    <row r="23" spans="2:9">
      <c r="B23" s="15" t="s">
        <v>10</v>
      </c>
      <c r="C23" s="6" t="s">
        <v>1314</v>
      </c>
      <c r="D23" s="6" t="s">
        <v>1315</v>
      </c>
      <c r="E23" s="6" t="s">
        <v>655</v>
      </c>
      <c r="G23" s="6">
        <v>1235</v>
      </c>
      <c r="H23" s="13">
        <v>66.97</v>
      </c>
      <c r="I23" s="14">
        <v>2.1500000000000004</v>
      </c>
    </row>
    <row r="24" spans="2:9">
      <c r="B24" s="15" t="s">
        <v>10</v>
      </c>
      <c r="C24" s="6" t="s">
        <v>672</v>
      </c>
      <c r="D24" s="6" t="s">
        <v>673</v>
      </c>
      <c r="E24" s="6" t="s">
        <v>111</v>
      </c>
      <c r="G24" s="6">
        <v>17546</v>
      </c>
      <c r="H24" s="13">
        <v>66.460000000000008</v>
      </c>
      <c r="I24" s="14">
        <v>2.14</v>
      </c>
    </row>
    <row r="25" spans="2:9">
      <c r="B25" s="15" t="s">
        <v>10</v>
      </c>
      <c r="C25" s="6" t="s">
        <v>109</v>
      </c>
      <c r="D25" s="6" t="s">
        <v>110</v>
      </c>
      <c r="E25" s="6" t="s">
        <v>111</v>
      </c>
      <c r="G25" s="6">
        <v>43350</v>
      </c>
      <c r="H25" s="13">
        <v>65.210000000000008</v>
      </c>
      <c r="I25" s="14">
        <v>2.1</v>
      </c>
    </row>
    <row r="26" spans="2:9">
      <c r="B26" s="15" t="s">
        <v>10</v>
      </c>
      <c r="C26" s="6" t="s">
        <v>1325</v>
      </c>
      <c r="D26" s="6" t="s">
        <v>1326</v>
      </c>
      <c r="E26" s="6" t="s">
        <v>86</v>
      </c>
      <c r="G26" s="6">
        <v>1543</v>
      </c>
      <c r="H26" s="13">
        <v>61.050000000000004</v>
      </c>
      <c r="I26" s="14">
        <v>1.96</v>
      </c>
    </row>
    <row r="27" spans="2:9">
      <c r="B27" s="15" t="s">
        <v>10</v>
      </c>
      <c r="C27" s="6" t="s">
        <v>1500</v>
      </c>
      <c r="D27" s="6" t="s">
        <v>1501</v>
      </c>
      <c r="E27" s="6" t="s">
        <v>121</v>
      </c>
      <c r="G27" s="6">
        <v>14344</v>
      </c>
      <c r="H27" s="13">
        <v>55.1</v>
      </c>
      <c r="I27" s="14">
        <v>1.77</v>
      </c>
    </row>
    <row r="28" spans="2:9">
      <c r="B28" s="15" t="s">
        <v>10</v>
      </c>
      <c r="C28" s="6" t="s">
        <v>1435</v>
      </c>
      <c r="D28" s="6" t="s">
        <v>1436</v>
      </c>
      <c r="E28" s="6" t="s">
        <v>931</v>
      </c>
      <c r="G28" s="6">
        <v>9203</v>
      </c>
      <c r="H28" s="13">
        <v>52.54</v>
      </c>
      <c r="I28" s="14">
        <v>1.6900000000000002</v>
      </c>
    </row>
    <row r="29" spans="2:9">
      <c r="B29" s="15" t="s">
        <v>10</v>
      </c>
      <c r="C29" s="6" t="s">
        <v>856</v>
      </c>
      <c r="D29" s="6" t="s">
        <v>857</v>
      </c>
      <c r="E29" s="6" t="s">
        <v>118</v>
      </c>
      <c r="G29" s="6">
        <v>432</v>
      </c>
      <c r="H29" s="13">
        <v>41.79</v>
      </c>
      <c r="I29" s="14">
        <v>1.34</v>
      </c>
    </row>
    <row r="30" spans="2:9">
      <c r="B30" s="15" t="s">
        <v>10</v>
      </c>
      <c r="C30" s="6" t="s">
        <v>1318</v>
      </c>
      <c r="D30" s="6" t="s">
        <v>1319</v>
      </c>
      <c r="E30" s="6" t="s">
        <v>1320</v>
      </c>
      <c r="G30" s="6">
        <v>4216</v>
      </c>
      <c r="H30" s="13">
        <v>41.52</v>
      </c>
      <c r="I30" s="14">
        <v>1.33</v>
      </c>
    </row>
    <row r="31" spans="2:9">
      <c r="B31" s="15" t="s">
        <v>10</v>
      </c>
      <c r="C31" s="6" t="s">
        <v>1498</v>
      </c>
      <c r="D31" s="6" t="s">
        <v>1499</v>
      </c>
      <c r="E31" s="6" t="s">
        <v>86</v>
      </c>
      <c r="G31" s="6">
        <v>4005</v>
      </c>
      <c r="H31" s="13">
        <v>38.76</v>
      </c>
      <c r="I31" s="14">
        <v>1.25</v>
      </c>
    </row>
    <row r="32" spans="2:9">
      <c r="B32" s="15" t="s">
        <v>10</v>
      </c>
      <c r="C32" s="6" t="s">
        <v>659</v>
      </c>
      <c r="D32" s="6" t="s">
        <v>660</v>
      </c>
      <c r="E32" s="6" t="s">
        <v>121</v>
      </c>
      <c r="G32" s="6">
        <v>3096</v>
      </c>
      <c r="H32" s="13">
        <v>37.730000000000004</v>
      </c>
      <c r="I32" s="14">
        <v>1.2100000000000002</v>
      </c>
    </row>
    <row r="33" spans="1:9">
      <c r="B33" s="15" t="s">
        <v>10</v>
      </c>
      <c r="C33" s="6" t="s">
        <v>858</v>
      </c>
      <c r="D33" s="6" t="s">
        <v>859</v>
      </c>
      <c r="E33" s="6" t="s">
        <v>717</v>
      </c>
      <c r="G33" s="6">
        <v>6723</v>
      </c>
      <c r="H33" s="13">
        <v>33.89</v>
      </c>
      <c r="I33" s="14">
        <v>1.0900000000000001</v>
      </c>
    </row>
    <row r="34" spans="1:9">
      <c r="B34" s="15" t="s">
        <v>10</v>
      </c>
      <c r="C34" s="6" t="s">
        <v>661</v>
      </c>
      <c r="D34" s="6" t="s">
        <v>662</v>
      </c>
      <c r="E34" s="6" t="s">
        <v>118</v>
      </c>
      <c r="G34" s="6">
        <v>2644</v>
      </c>
      <c r="H34" s="13">
        <v>31.48</v>
      </c>
      <c r="I34" s="14">
        <v>1.0100000000000002</v>
      </c>
    </row>
    <row r="35" spans="1:9" ht="9.5" thickBot="1">
      <c r="E35" s="16" t="s">
        <v>133</v>
      </c>
      <c r="H35" s="17">
        <v>3111.62</v>
      </c>
      <c r="I35" s="18">
        <v>99.97</v>
      </c>
    </row>
    <row r="36" spans="1:9" ht="9.5" thickTop="1">
      <c r="I36" s="14"/>
    </row>
    <row r="37" spans="1:9">
      <c r="A37" s="11" t="s">
        <v>134</v>
      </c>
      <c r="H37" s="19">
        <v>1</v>
      </c>
      <c r="I37" s="20">
        <v>0.03</v>
      </c>
    </row>
    <row r="38" spans="1:9">
      <c r="I38" s="14"/>
    </row>
    <row r="39" spans="1:9" ht="9.5" thickBot="1">
      <c r="E39" s="16" t="s">
        <v>135</v>
      </c>
      <c r="H39" s="17">
        <v>3112.62</v>
      </c>
      <c r="I39" s="18">
        <v>100</v>
      </c>
    </row>
    <row r="40" spans="1:9" ht="9.5" thickTop="1">
      <c r="I40" s="14"/>
    </row>
    <row r="41" spans="1:9">
      <c r="A41" s="16" t="s">
        <v>136</v>
      </c>
      <c r="I41" s="14"/>
    </row>
    <row r="42" spans="1:9">
      <c r="A42" s="6">
        <v>1</v>
      </c>
      <c r="B42" s="6" t="s">
        <v>818</v>
      </c>
      <c r="I42" s="14"/>
    </row>
    <row r="43" spans="1:9">
      <c r="I43" s="14"/>
    </row>
    <row r="44" spans="1:9">
      <c r="A44" s="6">
        <v>2</v>
      </c>
      <c r="B44" s="21" t="s">
        <v>1911</v>
      </c>
      <c r="C44" s="22"/>
      <c r="I44" s="14"/>
    </row>
    <row r="45" spans="1:9">
      <c r="B45" s="21"/>
      <c r="C45" s="22"/>
      <c r="I45" s="14"/>
    </row>
    <row r="46" spans="1:9">
      <c r="A46" s="6">
        <v>3</v>
      </c>
      <c r="B46" s="21" t="s">
        <v>139</v>
      </c>
      <c r="C46" s="22"/>
      <c r="I46" s="14"/>
    </row>
    <row r="47" spans="1:9">
      <c r="B47" s="22"/>
      <c r="C47" s="22"/>
      <c r="I47" s="14"/>
    </row>
    <row r="48" spans="1:9">
      <c r="B48" s="22"/>
      <c r="C48" s="27" t="s">
        <v>140</v>
      </c>
      <c r="I48" s="14"/>
    </row>
    <row r="49" spans="1:9">
      <c r="B49" s="22"/>
      <c r="C49" s="27" t="s">
        <v>141</v>
      </c>
      <c r="D49" s="16" t="s">
        <v>142</v>
      </c>
      <c r="E49" s="16" t="s">
        <v>143</v>
      </c>
      <c r="I49" s="14"/>
    </row>
    <row r="50" spans="1:9">
      <c r="B50" s="22"/>
      <c r="C50" s="22" t="s">
        <v>1912</v>
      </c>
      <c r="D50" s="6">
        <v>11.817500000000001</v>
      </c>
      <c r="E50" s="6">
        <v>10.5861</v>
      </c>
      <c r="I50" s="14"/>
    </row>
    <row r="51" spans="1:9">
      <c r="I51" s="14"/>
    </row>
    <row r="52" spans="1:9" ht="20" customHeight="1">
      <c r="A52" s="6">
        <v>4</v>
      </c>
      <c r="B52" s="71" t="s">
        <v>148</v>
      </c>
      <c r="C52" s="72"/>
      <c r="D52" s="72"/>
      <c r="E52" s="72"/>
      <c r="F52" s="72"/>
      <c r="G52" s="72"/>
      <c r="H52" s="72"/>
      <c r="I52" s="73"/>
    </row>
    <row r="53" spans="1:9">
      <c r="A53" s="1"/>
      <c r="B53" s="1"/>
      <c r="C53" s="1"/>
      <c r="D53" s="1"/>
      <c r="E53" s="1"/>
      <c r="F53" s="3"/>
      <c r="G53" s="1"/>
      <c r="H53" s="4"/>
      <c r="I53" s="3"/>
    </row>
    <row r="54" spans="1:9">
      <c r="A54" s="24" t="s">
        <v>149</v>
      </c>
      <c r="B54" s="21"/>
      <c r="C54" s="21"/>
      <c r="D54" s="22"/>
    </row>
    <row r="55" spans="1:9">
      <c r="A55" s="21"/>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4" t="s">
        <v>1913</v>
      </c>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79BA8-25CC-48BE-8BD1-4973A2B3360D}">
  <dimension ref="A1:I17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1816</v>
      </c>
      <c r="D1" s="1"/>
      <c r="E1" s="1"/>
      <c r="F1" s="3"/>
      <c r="G1" s="1"/>
      <c r="H1" s="4"/>
      <c r="I1" s="5"/>
    </row>
    <row r="2" spans="1:9" ht="19.5">
      <c r="A2" s="67" t="s">
        <v>1</v>
      </c>
      <c r="B2" s="68"/>
      <c r="C2" s="68"/>
      <c r="D2" s="7" t="s">
        <v>2</v>
      </c>
      <c r="E2" s="7" t="s">
        <v>620</v>
      </c>
      <c r="F2" s="8" t="s">
        <v>158</v>
      </c>
      <c r="G2" s="7" t="s">
        <v>5</v>
      </c>
      <c r="H2" s="9" t="s">
        <v>6</v>
      </c>
      <c r="I2" s="10" t="s">
        <v>7</v>
      </c>
    </row>
    <row r="3" spans="1:9" ht="15.5">
      <c r="A3" s="69" t="s">
        <v>8</v>
      </c>
      <c r="B3" s="70"/>
      <c r="C3" s="70"/>
      <c r="I3" s="14"/>
    </row>
    <row r="4" spans="1:9" ht="15.5">
      <c r="B4" s="69" t="s">
        <v>9</v>
      </c>
      <c r="C4" s="70"/>
      <c r="I4" s="14"/>
    </row>
    <row r="5" spans="1:9">
      <c r="B5" s="15" t="s">
        <v>1817</v>
      </c>
      <c r="C5" s="6" t="s">
        <v>1818</v>
      </c>
      <c r="D5" s="6" t="s">
        <v>1819</v>
      </c>
      <c r="E5" s="6" t="s">
        <v>717</v>
      </c>
      <c r="G5" s="6">
        <v>636630</v>
      </c>
      <c r="H5" s="13">
        <v>2675.69</v>
      </c>
      <c r="I5" s="14">
        <v>3.8700000000000006</v>
      </c>
    </row>
    <row r="6" spans="1:9">
      <c r="B6" s="15" t="s">
        <v>1817</v>
      </c>
      <c r="C6" s="6" t="s">
        <v>1820</v>
      </c>
      <c r="D6" s="6" t="s">
        <v>1821</v>
      </c>
      <c r="E6" s="6" t="s">
        <v>717</v>
      </c>
      <c r="G6" s="6">
        <v>456746</v>
      </c>
      <c r="H6" s="13">
        <v>1478.44</v>
      </c>
      <c r="I6" s="14">
        <v>2.14</v>
      </c>
    </row>
    <row r="7" spans="1:9" ht="9.5" thickBot="1">
      <c r="E7" s="16" t="s">
        <v>133</v>
      </c>
      <c r="H7" s="17">
        <v>4154.13</v>
      </c>
      <c r="I7" s="18">
        <v>6.01</v>
      </c>
    </row>
    <row r="8" spans="1:9" ht="9.5" thickTop="1">
      <c r="I8" s="14"/>
    </row>
    <row r="9" spans="1:9" ht="15.5">
      <c r="B9" s="74" t="s">
        <v>995</v>
      </c>
      <c r="C9" s="70"/>
      <c r="I9" s="14"/>
    </row>
    <row r="10" spans="1:9" ht="15.5">
      <c r="B10" s="69" t="s">
        <v>9</v>
      </c>
      <c r="C10" s="70"/>
      <c r="I10" s="14"/>
    </row>
    <row r="11" spans="1:9">
      <c r="B11" s="15" t="s">
        <v>10</v>
      </c>
      <c r="C11" s="6" t="s">
        <v>998</v>
      </c>
      <c r="D11" s="6" t="s">
        <v>999</v>
      </c>
      <c r="E11" s="6" t="s">
        <v>1000</v>
      </c>
      <c r="G11" s="6">
        <v>2136170</v>
      </c>
      <c r="H11" s="13">
        <v>2637.1</v>
      </c>
      <c r="I11" s="14">
        <v>3.8200000000000003</v>
      </c>
    </row>
    <row r="12" spans="1:9" ht="9.5" thickBot="1">
      <c r="E12" s="16" t="s">
        <v>133</v>
      </c>
      <c r="H12" s="17">
        <v>2637.1</v>
      </c>
      <c r="I12" s="18">
        <v>3.82</v>
      </c>
    </row>
    <row r="13" spans="1:9" ht="9.5" thickTop="1">
      <c r="I13" s="14"/>
    </row>
    <row r="14" spans="1:9" ht="15.5">
      <c r="A14" s="69" t="s">
        <v>159</v>
      </c>
      <c r="B14" s="70"/>
      <c r="C14" s="70"/>
      <c r="I14" s="14"/>
    </row>
    <row r="15" spans="1:9" ht="15.5">
      <c r="B15" s="74" t="s">
        <v>338</v>
      </c>
      <c r="C15" s="70"/>
      <c r="I15" s="14"/>
    </row>
    <row r="16" spans="1:9" ht="15.5">
      <c r="B16" s="69" t="s">
        <v>9</v>
      </c>
      <c r="C16" s="70"/>
      <c r="I16" s="14"/>
    </row>
    <row r="17" spans="2:9">
      <c r="B17" s="28">
        <v>9.5000000000000001E-2</v>
      </c>
      <c r="C17" s="6" t="s">
        <v>1822</v>
      </c>
      <c r="D17" s="6" t="s">
        <v>1823</v>
      </c>
      <c r="E17" s="6" t="s">
        <v>1824</v>
      </c>
      <c r="F17" s="12">
        <v>8.9700000000000006</v>
      </c>
      <c r="G17" s="6">
        <v>5000</v>
      </c>
      <c r="H17" s="13">
        <v>5035.74</v>
      </c>
      <c r="I17" s="14">
        <v>7.2900000000000009</v>
      </c>
    </row>
    <row r="18" spans="2:9">
      <c r="B18" s="28">
        <v>0.1081</v>
      </c>
      <c r="C18" s="6" t="s">
        <v>1825</v>
      </c>
      <c r="D18" s="6" t="s">
        <v>1826</v>
      </c>
      <c r="E18" s="6" t="s">
        <v>1827</v>
      </c>
      <c r="F18" s="12">
        <v>10.65</v>
      </c>
      <c r="G18" s="6">
        <v>5000</v>
      </c>
      <c r="H18" s="13">
        <v>5021.6900000000005</v>
      </c>
      <c r="I18" s="14">
        <v>7.2700000000000005</v>
      </c>
    </row>
    <row r="19" spans="2:9">
      <c r="B19" s="28">
        <v>8.2500000000000004E-2</v>
      </c>
      <c r="C19" s="6" t="s">
        <v>1828</v>
      </c>
      <c r="D19" s="6" t="s">
        <v>1829</v>
      </c>
      <c r="E19" s="6" t="s">
        <v>1830</v>
      </c>
      <c r="F19" s="12">
        <v>8.0399999999999991</v>
      </c>
      <c r="G19" s="6">
        <v>5000</v>
      </c>
      <c r="H19" s="13">
        <v>5009.43</v>
      </c>
      <c r="I19" s="14">
        <v>7.2500000000000009</v>
      </c>
    </row>
    <row r="20" spans="2:9">
      <c r="B20" s="28">
        <v>6.5199999999999994E-2</v>
      </c>
      <c r="C20" s="6" t="s">
        <v>346</v>
      </c>
      <c r="D20" s="6" t="s">
        <v>1168</v>
      </c>
      <c r="E20" s="6" t="s">
        <v>485</v>
      </c>
      <c r="F20" s="12">
        <v>7.48</v>
      </c>
      <c r="G20" s="6">
        <v>5000</v>
      </c>
      <c r="H20" s="13">
        <v>4918.82</v>
      </c>
      <c r="I20" s="14">
        <v>7.12</v>
      </c>
    </row>
    <row r="21" spans="2:9">
      <c r="B21" s="28">
        <v>8.5500000000000007E-2</v>
      </c>
      <c r="C21" s="6" t="s">
        <v>1831</v>
      </c>
      <c r="D21" s="6" t="s">
        <v>1832</v>
      </c>
      <c r="E21" s="6" t="s">
        <v>1833</v>
      </c>
      <c r="F21" s="12">
        <v>8.6199999999999992</v>
      </c>
      <c r="G21" s="6">
        <v>4500</v>
      </c>
      <c r="H21" s="13">
        <v>4487.1500000000005</v>
      </c>
      <c r="I21" s="14">
        <v>6.49</v>
      </c>
    </row>
    <row r="22" spans="2:9">
      <c r="B22" s="28">
        <v>8.5999999999999993E-2</v>
      </c>
      <c r="C22" s="6" t="s">
        <v>1834</v>
      </c>
      <c r="D22" s="6" t="s">
        <v>1835</v>
      </c>
      <c r="E22" s="6" t="s">
        <v>1830</v>
      </c>
      <c r="F22" s="12">
        <v>8.4</v>
      </c>
      <c r="G22" s="6">
        <v>4000</v>
      </c>
      <c r="H22" s="13">
        <v>4007.27</v>
      </c>
      <c r="I22" s="14">
        <v>5.8000000000000007</v>
      </c>
    </row>
    <row r="23" spans="2:9">
      <c r="B23" s="28">
        <v>9.2999999999999999E-2</v>
      </c>
      <c r="C23" s="6" t="s">
        <v>1836</v>
      </c>
      <c r="D23" s="6" t="s">
        <v>1837</v>
      </c>
      <c r="E23" s="6" t="s">
        <v>1830</v>
      </c>
      <c r="F23" s="12">
        <v>9.1</v>
      </c>
      <c r="G23" s="6">
        <v>30</v>
      </c>
      <c r="H23" s="13">
        <v>3004.52</v>
      </c>
      <c r="I23" s="14">
        <v>4.3500000000000005</v>
      </c>
    </row>
    <row r="24" spans="2:9">
      <c r="B24" s="28">
        <v>7.4399999999999994E-2</v>
      </c>
      <c r="C24" s="6" t="s">
        <v>349</v>
      </c>
      <c r="D24" s="6" t="s">
        <v>1100</v>
      </c>
      <c r="E24" s="6" t="s">
        <v>341</v>
      </c>
      <c r="F24" s="12">
        <v>7.52</v>
      </c>
      <c r="G24" s="6">
        <v>2500</v>
      </c>
      <c r="H24" s="13">
        <v>2496.09</v>
      </c>
      <c r="I24" s="14">
        <v>3.61</v>
      </c>
    </row>
    <row r="25" spans="2:9">
      <c r="B25" s="28">
        <v>8.6499999999999994E-2</v>
      </c>
      <c r="C25" s="6" t="s">
        <v>1838</v>
      </c>
      <c r="D25" s="6" t="s">
        <v>1839</v>
      </c>
      <c r="E25" s="6" t="s">
        <v>1824</v>
      </c>
      <c r="F25" s="12">
        <v>8.2799999999999994</v>
      </c>
      <c r="G25" s="6">
        <v>2000</v>
      </c>
      <c r="H25" s="13">
        <v>2010.4</v>
      </c>
      <c r="I25" s="14">
        <v>2.91</v>
      </c>
    </row>
    <row r="26" spans="2:9">
      <c r="B26" s="28">
        <v>8.3699999999999997E-2</v>
      </c>
      <c r="C26" s="6" t="s">
        <v>1840</v>
      </c>
      <c r="D26" s="6" t="s">
        <v>1841</v>
      </c>
      <c r="E26" s="6" t="s">
        <v>1824</v>
      </c>
      <c r="F26" s="12">
        <v>8.2899999999999991</v>
      </c>
      <c r="G26" s="6">
        <v>2000</v>
      </c>
      <c r="H26" s="13">
        <v>2003.25</v>
      </c>
      <c r="I26" s="14">
        <v>2.9000000000000004</v>
      </c>
    </row>
    <row r="27" spans="2:9">
      <c r="B27" s="28">
        <v>9.1499999999999998E-2</v>
      </c>
      <c r="C27" s="6" t="s">
        <v>724</v>
      </c>
      <c r="D27" s="6" t="s">
        <v>731</v>
      </c>
      <c r="E27" s="6" t="s">
        <v>726</v>
      </c>
      <c r="F27" s="12">
        <v>9.08</v>
      </c>
      <c r="G27" s="6">
        <v>1500</v>
      </c>
      <c r="H27" s="13">
        <v>1511.21</v>
      </c>
      <c r="I27" s="14">
        <v>2.19</v>
      </c>
    </row>
    <row r="28" spans="2:9">
      <c r="B28" s="28">
        <v>7.5899999999999995E-2</v>
      </c>
      <c r="C28" s="6" t="s">
        <v>1842</v>
      </c>
      <c r="D28" s="6" t="s">
        <v>1843</v>
      </c>
      <c r="E28" s="6" t="s">
        <v>1844</v>
      </c>
      <c r="F28" s="12">
        <v>7.76</v>
      </c>
      <c r="G28" s="6">
        <v>100</v>
      </c>
      <c r="H28" s="13">
        <v>997.76</v>
      </c>
      <c r="I28" s="14">
        <v>1.4400000000000002</v>
      </c>
    </row>
    <row r="29" spans="2:9">
      <c r="B29" s="28">
        <v>7.6799999999999993E-2</v>
      </c>
      <c r="C29" s="6" t="s">
        <v>1845</v>
      </c>
      <c r="D29" s="6" t="s">
        <v>1846</v>
      </c>
      <c r="E29" s="6" t="s">
        <v>1830</v>
      </c>
      <c r="F29" s="12">
        <v>8.51</v>
      </c>
      <c r="G29" s="6">
        <v>625</v>
      </c>
      <c r="H29" s="13">
        <v>616.59</v>
      </c>
      <c r="I29" s="14">
        <v>0.89</v>
      </c>
    </row>
    <row r="30" spans="2:9">
      <c r="B30" s="28">
        <v>7.6799999999999993E-2</v>
      </c>
      <c r="C30" s="6" t="s">
        <v>1845</v>
      </c>
      <c r="D30" s="6" t="s">
        <v>1847</v>
      </c>
      <c r="E30" s="6" t="s">
        <v>1830</v>
      </c>
      <c r="F30" s="12">
        <v>8.51</v>
      </c>
      <c r="G30" s="6">
        <v>625</v>
      </c>
      <c r="H30" s="13">
        <v>615.44000000000005</v>
      </c>
      <c r="I30" s="14">
        <v>0.89</v>
      </c>
    </row>
    <row r="31" spans="2:9">
      <c r="B31" s="28">
        <v>7.6799999999999993E-2</v>
      </c>
      <c r="C31" s="6" t="s">
        <v>1845</v>
      </c>
      <c r="D31" s="6" t="s">
        <v>1848</v>
      </c>
      <c r="E31" s="6" t="s">
        <v>1830</v>
      </c>
      <c r="F31" s="12">
        <v>8.5299999999999994</v>
      </c>
      <c r="G31" s="6">
        <v>625</v>
      </c>
      <c r="H31" s="13">
        <v>613.79</v>
      </c>
      <c r="I31" s="14">
        <v>0.89</v>
      </c>
    </row>
    <row r="32" spans="2:9">
      <c r="B32" s="28">
        <v>7.6799999999999993E-2</v>
      </c>
      <c r="C32" s="6" t="s">
        <v>1845</v>
      </c>
      <c r="D32" s="6" t="s">
        <v>1849</v>
      </c>
      <c r="E32" s="6" t="s">
        <v>1830</v>
      </c>
      <c r="F32" s="12">
        <v>8.52</v>
      </c>
      <c r="G32" s="6">
        <v>625</v>
      </c>
      <c r="H32" s="13">
        <v>613.14</v>
      </c>
      <c r="I32" s="14">
        <v>0.89</v>
      </c>
    </row>
    <row r="33" spans="2:9">
      <c r="B33" s="28">
        <v>8.5000000000000006E-2</v>
      </c>
      <c r="C33" s="6" t="s">
        <v>1850</v>
      </c>
      <c r="D33" s="6" t="s">
        <v>1851</v>
      </c>
      <c r="E33" s="6" t="s">
        <v>1852</v>
      </c>
      <c r="F33" s="12">
        <v>8.3800000000000008</v>
      </c>
      <c r="G33" s="6">
        <v>500</v>
      </c>
      <c r="H33" s="13">
        <v>500.19</v>
      </c>
      <c r="I33" s="14">
        <v>0.72000000000000008</v>
      </c>
    </row>
    <row r="34" spans="2:9">
      <c r="B34" s="28">
        <v>9.7000000000000003E-2</v>
      </c>
      <c r="C34" s="6" t="s">
        <v>1853</v>
      </c>
      <c r="D34" s="6" t="s">
        <v>1854</v>
      </c>
      <c r="E34" s="6" t="s">
        <v>1855</v>
      </c>
      <c r="F34" s="12">
        <v>9.4600000000000009</v>
      </c>
      <c r="G34" s="6">
        <v>35</v>
      </c>
      <c r="H34" s="13">
        <v>352.91</v>
      </c>
      <c r="I34" s="14">
        <v>0.51</v>
      </c>
    </row>
    <row r="35" spans="2:9">
      <c r="B35" s="28">
        <v>9.7000000000000003E-2</v>
      </c>
      <c r="C35" s="6" t="s">
        <v>1853</v>
      </c>
      <c r="D35" s="6" t="s">
        <v>1856</v>
      </c>
      <c r="E35" s="6" t="s">
        <v>1855</v>
      </c>
      <c r="F35" s="12">
        <v>9.86</v>
      </c>
      <c r="G35" s="6">
        <v>35</v>
      </c>
      <c r="H35" s="13">
        <v>351.52</v>
      </c>
      <c r="I35" s="14">
        <v>0.51</v>
      </c>
    </row>
    <row r="36" spans="2:9">
      <c r="B36" s="28">
        <v>9.7000000000000003E-2</v>
      </c>
      <c r="C36" s="6" t="s">
        <v>1853</v>
      </c>
      <c r="D36" s="6" t="s">
        <v>1857</v>
      </c>
      <c r="E36" s="6" t="s">
        <v>1855</v>
      </c>
      <c r="F36" s="12">
        <v>9.4</v>
      </c>
      <c r="G36" s="6">
        <v>35</v>
      </c>
      <c r="H36" s="13">
        <v>351.29</v>
      </c>
      <c r="I36" s="14">
        <v>0.51</v>
      </c>
    </row>
    <row r="37" spans="2:9">
      <c r="B37" s="28">
        <v>9.9500000000000005E-2</v>
      </c>
      <c r="C37" s="6" t="s">
        <v>1853</v>
      </c>
      <c r="D37" s="6" t="s">
        <v>1858</v>
      </c>
      <c r="E37" s="6" t="s">
        <v>1855</v>
      </c>
      <c r="F37" s="12">
        <v>9.4600000000000009</v>
      </c>
      <c r="G37" s="6">
        <v>20</v>
      </c>
      <c r="H37" s="13">
        <v>202.41</v>
      </c>
      <c r="I37" s="14">
        <v>0.29000000000000004</v>
      </c>
    </row>
    <row r="38" spans="2:9">
      <c r="B38" s="28">
        <v>9.9500000000000005E-2</v>
      </c>
      <c r="C38" s="6" t="s">
        <v>1853</v>
      </c>
      <c r="D38" s="6" t="s">
        <v>1859</v>
      </c>
      <c r="E38" s="6" t="s">
        <v>1855</v>
      </c>
      <c r="F38" s="12">
        <v>9.94</v>
      </c>
      <c r="G38" s="6">
        <v>20</v>
      </c>
      <c r="H38" s="13">
        <v>202.21</v>
      </c>
      <c r="I38" s="14">
        <v>0.29000000000000004</v>
      </c>
    </row>
    <row r="39" spans="2:9">
      <c r="B39" s="28">
        <v>9.9500000000000005E-2</v>
      </c>
      <c r="C39" s="6" t="s">
        <v>1853</v>
      </c>
      <c r="D39" s="6" t="s">
        <v>1860</v>
      </c>
      <c r="E39" s="6" t="s">
        <v>1855</v>
      </c>
      <c r="F39" s="12">
        <v>9.86</v>
      </c>
      <c r="G39" s="6">
        <v>20</v>
      </c>
      <c r="H39" s="13">
        <v>202.02</v>
      </c>
      <c r="I39" s="14">
        <v>0.29000000000000004</v>
      </c>
    </row>
    <row r="40" spans="2:9">
      <c r="B40" s="28">
        <v>9.9500000000000005E-2</v>
      </c>
      <c r="C40" s="6" t="s">
        <v>1853</v>
      </c>
      <c r="D40" s="6" t="s">
        <v>1861</v>
      </c>
      <c r="E40" s="6" t="s">
        <v>1855</v>
      </c>
      <c r="F40" s="12">
        <v>9.4</v>
      </c>
      <c r="G40" s="6">
        <v>20</v>
      </c>
      <c r="H40" s="13">
        <v>201.04</v>
      </c>
      <c r="I40" s="14">
        <v>0.29000000000000004</v>
      </c>
    </row>
    <row r="41" spans="2:9">
      <c r="B41" s="28">
        <v>8.1000000000000003E-2</v>
      </c>
      <c r="C41" s="6" t="s">
        <v>1862</v>
      </c>
      <c r="D41" s="6" t="s">
        <v>1863</v>
      </c>
      <c r="E41" s="6" t="s">
        <v>1830</v>
      </c>
      <c r="F41" s="12">
        <v>8.67</v>
      </c>
      <c r="G41" s="6">
        <v>200</v>
      </c>
      <c r="H41" s="13">
        <v>199.85</v>
      </c>
      <c r="I41" s="14">
        <v>0.29000000000000004</v>
      </c>
    </row>
    <row r="42" spans="2:9">
      <c r="B42" s="28">
        <v>0.08</v>
      </c>
      <c r="C42" s="6" t="s">
        <v>1864</v>
      </c>
      <c r="D42" s="6" t="s">
        <v>1865</v>
      </c>
      <c r="E42" s="6" t="s">
        <v>1866</v>
      </c>
      <c r="F42" s="12">
        <v>8.48</v>
      </c>
      <c r="G42" s="6">
        <v>11236</v>
      </c>
      <c r="H42" s="13">
        <v>55.68</v>
      </c>
      <c r="I42" s="14">
        <v>0.08</v>
      </c>
    </row>
    <row r="43" spans="2:9">
      <c r="B43" s="28">
        <v>0.08</v>
      </c>
      <c r="C43" s="6" t="s">
        <v>1864</v>
      </c>
      <c r="D43" s="6" t="s">
        <v>1867</v>
      </c>
      <c r="E43" s="6" t="s">
        <v>1866</v>
      </c>
      <c r="F43" s="12">
        <v>8.48</v>
      </c>
      <c r="G43" s="6">
        <v>11236</v>
      </c>
      <c r="H43" s="13">
        <v>55.550000000000004</v>
      </c>
      <c r="I43" s="14">
        <v>0.08</v>
      </c>
    </row>
    <row r="44" spans="2:9">
      <c r="B44" s="28">
        <v>0</v>
      </c>
      <c r="C44" s="6" t="s">
        <v>1868</v>
      </c>
      <c r="D44" s="6" t="s">
        <v>1869</v>
      </c>
      <c r="E44" s="6" t="s">
        <v>1870</v>
      </c>
      <c r="F44" s="12">
        <v>0</v>
      </c>
      <c r="G44" s="6">
        <v>874</v>
      </c>
      <c r="H44" s="35" t="s">
        <v>1871</v>
      </c>
      <c r="I44" s="29" t="s">
        <v>237</v>
      </c>
    </row>
    <row r="45" spans="2:9" ht="9.5" thickBot="1">
      <c r="E45" s="16" t="s">
        <v>133</v>
      </c>
      <c r="H45" s="17">
        <v>45636.959999999999</v>
      </c>
      <c r="I45" s="18">
        <v>66.040000000000006</v>
      </c>
    </row>
    <row r="46" spans="2:9" ht="16" thickTop="1">
      <c r="B46" s="74" t="s">
        <v>1008</v>
      </c>
      <c r="C46" s="70"/>
      <c r="I46" s="14"/>
    </row>
    <row r="47" spans="2:9" ht="15.5">
      <c r="B47" s="69" t="s">
        <v>9</v>
      </c>
      <c r="C47" s="70"/>
      <c r="I47" s="14"/>
    </row>
    <row r="48" spans="2:9">
      <c r="B48" s="15" t="s">
        <v>1009</v>
      </c>
      <c r="C48" s="6" t="s">
        <v>1872</v>
      </c>
      <c r="D48" s="6" t="s">
        <v>1873</v>
      </c>
      <c r="E48" s="6" t="s">
        <v>1874</v>
      </c>
      <c r="F48" s="12">
        <v>10.11</v>
      </c>
      <c r="G48" s="6">
        <v>50</v>
      </c>
      <c r="H48" s="13">
        <v>832.05000000000007</v>
      </c>
      <c r="I48" s="14">
        <v>1.2</v>
      </c>
    </row>
    <row r="49" spans="1:9">
      <c r="B49" s="15" t="s">
        <v>1009</v>
      </c>
      <c r="C49" s="6" t="s">
        <v>1208</v>
      </c>
      <c r="D49" s="6" t="s">
        <v>1209</v>
      </c>
      <c r="E49" s="6" t="s">
        <v>1012</v>
      </c>
      <c r="F49" s="12">
        <v>9.2200000000000006</v>
      </c>
      <c r="G49" s="6">
        <v>150000000</v>
      </c>
      <c r="H49" s="13">
        <v>396.15000000000003</v>
      </c>
      <c r="I49" s="14">
        <v>0.57000000000000006</v>
      </c>
    </row>
    <row r="50" spans="1:9">
      <c r="B50" s="15" t="s">
        <v>1009</v>
      </c>
      <c r="C50" s="6" t="s">
        <v>1875</v>
      </c>
      <c r="D50" s="6" t="s">
        <v>1876</v>
      </c>
      <c r="E50" s="6" t="s">
        <v>1874</v>
      </c>
      <c r="F50" s="12">
        <v>9.9700000000000006</v>
      </c>
      <c r="G50" s="6">
        <v>250</v>
      </c>
      <c r="H50" s="13">
        <v>307.59000000000003</v>
      </c>
      <c r="I50" s="14">
        <v>0.45000000000000007</v>
      </c>
    </row>
    <row r="51" spans="1:9" ht="9.5" thickBot="1">
      <c r="E51" s="16" t="s">
        <v>133</v>
      </c>
      <c r="H51" s="17">
        <v>1535.79</v>
      </c>
      <c r="I51" s="18">
        <v>2.2200000000000002</v>
      </c>
    </row>
    <row r="52" spans="1:9" ht="16" thickTop="1">
      <c r="B52" s="74" t="s">
        <v>338</v>
      </c>
      <c r="C52" s="70"/>
      <c r="I52" s="14"/>
    </row>
    <row r="53" spans="1:9" ht="15.5">
      <c r="B53" s="69" t="s">
        <v>9</v>
      </c>
      <c r="C53" s="70"/>
      <c r="I53" s="14"/>
    </row>
    <row r="54" spans="1:9" ht="18">
      <c r="B54" s="15" t="s">
        <v>521</v>
      </c>
      <c r="C54" s="36" t="s">
        <v>1877</v>
      </c>
      <c r="D54" s="6" t="s">
        <v>1878</v>
      </c>
      <c r="E54" s="6" t="s">
        <v>1830</v>
      </c>
      <c r="F54" s="12">
        <v>8.69</v>
      </c>
      <c r="G54" s="6">
        <v>500</v>
      </c>
      <c r="H54" s="13">
        <v>5423.71</v>
      </c>
      <c r="I54" s="14">
        <v>7.85</v>
      </c>
    </row>
    <row r="55" spans="1:9" ht="9.5" thickBot="1">
      <c r="E55" s="16" t="s">
        <v>133</v>
      </c>
      <c r="H55" s="17">
        <v>5423.71</v>
      </c>
      <c r="I55" s="18">
        <v>7.85</v>
      </c>
    </row>
    <row r="56" spans="1:9" ht="16" thickTop="1">
      <c r="B56" s="74" t="s">
        <v>160</v>
      </c>
      <c r="C56" s="70"/>
      <c r="I56" s="14"/>
    </row>
    <row r="57" spans="1:9" ht="15.5">
      <c r="B57" s="69" t="s">
        <v>9</v>
      </c>
      <c r="C57" s="70"/>
      <c r="I57" s="14"/>
    </row>
    <row r="58" spans="1:9">
      <c r="B58" s="28">
        <v>7.4899999999999994E-2</v>
      </c>
      <c r="C58" s="6" t="s">
        <v>1216</v>
      </c>
      <c r="D58" s="6" t="s">
        <v>1217</v>
      </c>
      <c r="E58" s="6" t="s">
        <v>163</v>
      </c>
      <c r="F58" s="12">
        <v>7.77</v>
      </c>
      <c r="G58" s="6">
        <v>4500000</v>
      </c>
      <c r="H58" s="13">
        <v>4462.1900000000005</v>
      </c>
      <c r="I58" s="14">
        <v>6.4600000000000009</v>
      </c>
    </row>
    <row r="59" spans="1:9">
      <c r="B59" s="28">
        <v>7.4700000000000003E-2</v>
      </c>
      <c r="C59" s="6" t="s">
        <v>1229</v>
      </c>
      <c r="D59" s="6" t="s">
        <v>1230</v>
      </c>
      <c r="E59" s="6" t="s">
        <v>163</v>
      </c>
      <c r="F59" s="12">
        <v>7.82</v>
      </c>
      <c r="G59" s="6">
        <v>2500000</v>
      </c>
      <c r="H59" s="13">
        <v>2464.34</v>
      </c>
      <c r="I59" s="14">
        <v>3.5700000000000003</v>
      </c>
    </row>
    <row r="60" spans="1:9">
      <c r="B60" s="28">
        <v>6.4799999999999996E-2</v>
      </c>
      <c r="C60" s="6" t="s">
        <v>763</v>
      </c>
      <c r="D60" s="6" t="s">
        <v>764</v>
      </c>
      <c r="E60" s="6" t="s">
        <v>163</v>
      </c>
      <c r="F60" s="12">
        <v>7.14</v>
      </c>
      <c r="G60" s="6">
        <v>1000000</v>
      </c>
      <c r="H60" s="13">
        <v>962.99</v>
      </c>
      <c r="I60" s="14">
        <v>1.3900000000000001</v>
      </c>
    </row>
    <row r="61" spans="1:9">
      <c r="B61" s="28">
        <v>7.2400000000000006E-2</v>
      </c>
      <c r="C61" s="6" t="s">
        <v>741</v>
      </c>
      <c r="D61" s="6" t="s">
        <v>742</v>
      </c>
      <c r="E61" s="6" t="s">
        <v>163</v>
      </c>
      <c r="F61" s="12">
        <v>7.9</v>
      </c>
      <c r="G61" s="6">
        <v>500000</v>
      </c>
      <c r="H61" s="13">
        <v>470.71000000000004</v>
      </c>
      <c r="I61" s="14">
        <v>0.68</v>
      </c>
    </row>
    <row r="62" spans="1:9" ht="9.5" thickBot="1">
      <c r="E62" s="16" t="s">
        <v>133</v>
      </c>
      <c r="H62" s="17">
        <v>8360.23</v>
      </c>
      <c r="I62" s="18">
        <v>12.1</v>
      </c>
    </row>
    <row r="63" spans="1:9" ht="9.5" thickTop="1">
      <c r="I63" s="14"/>
    </row>
    <row r="64" spans="1:9" ht="15.5">
      <c r="A64" s="69" t="s">
        <v>1058</v>
      </c>
      <c r="B64" s="70"/>
      <c r="C64" s="70"/>
      <c r="I64" s="14"/>
    </row>
    <row r="65" spans="1:9" ht="15.5">
      <c r="B65" s="69" t="s">
        <v>540</v>
      </c>
      <c r="C65" s="70"/>
      <c r="I65" s="14"/>
    </row>
    <row r="66" spans="1:9">
      <c r="B66" s="15" t="s">
        <v>10</v>
      </c>
      <c r="C66" s="6" t="s">
        <v>1059</v>
      </c>
      <c r="D66" s="6" t="s">
        <v>1060</v>
      </c>
      <c r="E66" s="6" t="s">
        <v>1058</v>
      </c>
      <c r="G66" s="6">
        <v>3525.424</v>
      </c>
      <c r="H66" s="13">
        <v>412.22</v>
      </c>
      <c r="I66" s="14">
        <v>0.6</v>
      </c>
    </row>
    <row r="67" spans="1:9" ht="9.5" thickBot="1">
      <c r="E67" s="16" t="s">
        <v>133</v>
      </c>
      <c r="H67" s="25">
        <v>412.22</v>
      </c>
      <c r="I67" s="26">
        <v>0.6</v>
      </c>
    </row>
    <row r="68" spans="1:9" ht="9.5" thickTop="1">
      <c r="I68" s="14"/>
    </row>
    <row r="69" spans="1:9">
      <c r="I69" s="14"/>
    </row>
    <row r="70" spans="1:9">
      <c r="C70" s="6" t="s">
        <v>152</v>
      </c>
      <c r="E70" s="6" t="s">
        <v>10</v>
      </c>
      <c r="F70" s="12">
        <v>6.03</v>
      </c>
      <c r="H70" s="13">
        <v>159.97</v>
      </c>
      <c r="I70" s="14">
        <v>0.22999999999999998</v>
      </c>
    </row>
    <row r="71" spans="1:9">
      <c r="I71" s="14"/>
    </row>
    <row r="72" spans="1:9">
      <c r="A72" s="11" t="s">
        <v>134</v>
      </c>
      <c r="H72" s="19">
        <v>800.11</v>
      </c>
      <c r="I72" s="20">
        <v>1.1299999999999999</v>
      </c>
    </row>
    <row r="73" spans="1:9">
      <c r="I73" s="14"/>
    </row>
    <row r="74" spans="1:9" ht="9.5" thickBot="1">
      <c r="E74" s="16" t="s">
        <v>135</v>
      </c>
      <c r="H74" s="17">
        <v>69120.22</v>
      </c>
      <c r="I74" s="18">
        <v>100</v>
      </c>
    </row>
    <row r="75" spans="1:9" ht="9.5" thickTop="1">
      <c r="I75" s="14"/>
    </row>
    <row r="76" spans="1:9">
      <c r="A76" s="16" t="s">
        <v>136</v>
      </c>
      <c r="I76" s="14"/>
    </row>
    <row r="77" spans="1:9">
      <c r="A77" s="6">
        <v>1</v>
      </c>
      <c r="B77" s="6" t="s">
        <v>137</v>
      </c>
      <c r="I77" s="14"/>
    </row>
    <row r="78" spans="1:9">
      <c r="I78" s="14"/>
    </row>
    <row r="79" spans="1:9">
      <c r="A79" s="6">
        <v>2</v>
      </c>
      <c r="B79" s="6" t="s">
        <v>239</v>
      </c>
      <c r="I79" s="14"/>
    </row>
    <row r="80" spans="1:9">
      <c r="I80" s="14"/>
    </row>
    <row r="81" spans="1:9">
      <c r="C81" s="6" t="s">
        <v>240</v>
      </c>
      <c r="D81" s="6">
        <v>8.57</v>
      </c>
      <c r="I81" s="14"/>
    </row>
    <row r="82" spans="1:9">
      <c r="C82" s="6" t="s">
        <v>241</v>
      </c>
      <c r="D82" s="6" t="s">
        <v>1879</v>
      </c>
      <c r="I82" s="14"/>
    </row>
    <row r="83" spans="1:9">
      <c r="C83" s="6" t="s">
        <v>243</v>
      </c>
      <c r="D83" s="6" t="s">
        <v>1880</v>
      </c>
      <c r="I83" s="14"/>
    </row>
    <row r="84" spans="1:9">
      <c r="C84" s="6" t="s">
        <v>245</v>
      </c>
      <c r="I84" s="14"/>
    </row>
    <row r="85" spans="1:9">
      <c r="I85" s="14"/>
    </row>
    <row r="86" spans="1:9">
      <c r="A86" s="6">
        <v>3</v>
      </c>
      <c r="B86" s="22" t="s">
        <v>139</v>
      </c>
      <c r="C86" s="22"/>
      <c r="I86" s="14"/>
    </row>
    <row r="87" spans="1:9">
      <c r="B87" s="22"/>
      <c r="C87" s="22"/>
      <c r="I87" s="14"/>
    </row>
    <row r="88" spans="1:9">
      <c r="B88" s="22"/>
      <c r="C88" s="27" t="s">
        <v>140</v>
      </c>
      <c r="I88" s="14"/>
    </row>
    <row r="89" spans="1:9">
      <c r="B89" s="22"/>
      <c r="C89" s="27" t="s">
        <v>141</v>
      </c>
      <c r="D89" s="16" t="s">
        <v>142</v>
      </c>
      <c r="E89" s="16" t="s">
        <v>143</v>
      </c>
      <c r="I89" s="14"/>
    </row>
    <row r="90" spans="1:9">
      <c r="B90" s="22"/>
      <c r="C90" s="22" t="s">
        <v>1881</v>
      </c>
      <c r="D90" s="30">
        <v>13.477</v>
      </c>
      <c r="E90" s="6">
        <v>13.395200000000001</v>
      </c>
      <c r="I90" s="14"/>
    </row>
    <row r="91" spans="1:9">
      <c r="B91" s="22"/>
      <c r="C91" s="22" t="s">
        <v>1882</v>
      </c>
      <c r="D91" s="30">
        <v>30.989700000000003</v>
      </c>
      <c r="E91" s="6">
        <v>30.801600000000001</v>
      </c>
      <c r="I91" s="14"/>
    </row>
    <row r="92" spans="1:9">
      <c r="B92" s="22"/>
      <c r="C92" s="22" t="s">
        <v>1883</v>
      </c>
      <c r="D92" s="30">
        <v>26.342400000000001</v>
      </c>
      <c r="E92" s="6">
        <v>26.203100000000003</v>
      </c>
      <c r="I92" s="14"/>
    </row>
    <row r="93" spans="1:9">
      <c r="B93" s="22"/>
      <c r="C93" s="22" t="s">
        <v>1884</v>
      </c>
      <c r="D93" s="30">
        <v>35.072000000000003</v>
      </c>
      <c r="E93" s="6">
        <v>34.886600000000001</v>
      </c>
      <c r="I93" s="14"/>
    </row>
    <row r="94" spans="1:9">
      <c r="I94" s="14"/>
    </row>
    <row r="95" spans="1:9">
      <c r="A95" s="21">
        <v>4</v>
      </c>
      <c r="B95" s="21" t="s">
        <v>1885</v>
      </c>
      <c r="C95" s="21"/>
      <c r="D95" s="21"/>
      <c r="E95" s="21"/>
      <c r="F95" s="21"/>
      <c r="G95" s="21"/>
      <c r="I95" s="14"/>
    </row>
    <row r="96" spans="1:9" ht="27">
      <c r="A96" s="21"/>
      <c r="B96" s="24" t="s">
        <v>1886</v>
      </c>
      <c r="C96" s="24" t="s">
        <v>1887</v>
      </c>
      <c r="D96" s="37" t="s">
        <v>1888</v>
      </c>
      <c r="E96" s="37" t="s">
        <v>7</v>
      </c>
      <c r="F96" s="37" t="s">
        <v>1889</v>
      </c>
      <c r="G96" s="21"/>
      <c r="I96" s="14"/>
    </row>
    <row r="97" spans="1:9">
      <c r="A97" s="21"/>
      <c r="B97" s="21" t="s">
        <v>1869</v>
      </c>
      <c r="C97" s="21" t="s">
        <v>1890</v>
      </c>
      <c r="D97" s="38">
        <v>0</v>
      </c>
      <c r="E97" s="38">
        <v>0</v>
      </c>
      <c r="F97" s="21">
        <v>9040.89</v>
      </c>
      <c r="G97" s="21"/>
      <c r="I97" s="14"/>
    </row>
    <row r="98" spans="1:9">
      <c r="A98" s="21"/>
      <c r="B98" s="21" t="s">
        <v>1891</v>
      </c>
      <c r="C98" s="21" t="s">
        <v>1892</v>
      </c>
      <c r="D98" s="38">
        <v>0</v>
      </c>
      <c r="E98" s="38">
        <f>+D98/H74%</f>
        <v>0</v>
      </c>
      <c r="F98" s="39">
        <v>7094.18</v>
      </c>
      <c r="G98" s="21"/>
      <c r="I98" s="14"/>
    </row>
    <row r="99" spans="1:9" ht="9.5" thickBot="1">
      <c r="A99" s="21"/>
      <c r="B99" s="21"/>
      <c r="C99" s="21"/>
      <c r="D99" s="40">
        <f>SUM(D97:D98)</f>
        <v>0</v>
      </c>
      <c r="E99" s="40">
        <f>SUM(E97:E98)</f>
        <v>0</v>
      </c>
      <c r="F99" s="40">
        <f>SUM(F97:F98)</f>
        <v>16135.07</v>
      </c>
      <c r="G99" s="21"/>
      <c r="I99" s="14"/>
    </row>
    <row r="100" spans="1:9" ht="9.5" thickTop="1">
      <c r="A100" s="21"/>
      <c r="B100" s="21"/>
      <c r="C100" s="21"/>
      <c r="D100" s="21"/>
      <c r="E100" s="41"/>
      <c r="F100" s="39"/>
      <c r="G100" s="41"/>
      <c r="I100" s="14"/>
    </row>
    <row r="101" spans="1:9">
      <c r="A101" s="21">
        <v>5</v>
      </c>
      <c r="B101" s="21" t="s">
        <v>1893</v>
      </c>
      <c r="C101" s="21"/>
      <c r="D101" s="21"/>
      <c r="E101" s="21"/>
      <c r="F101" s="39"/>
      <c r="G101" s="21"/>
      <c r="I101" s="14"/>
    </row>
    <row r="102" spans="1:9">
      <c r="A102" s="21"/>
      <c r="B102" s="21"/>
      <c r="C102" s="21"/>
      <c r="D102" s="21"/>
      <c r="E102" s="21"/>
      <c r="F102" s="39"/>
      <c r="G102" s="21"/>
      <c r="I102" s="14"/>
    </row>
    <row r="103" spans="1:9">
      <c r="A103" s="21"/>
      <c r="B103" s="24" t="s">
        <v>1886</v>
      </c>
      <c r="C103" s="24" t="s">
        <v>1894</v>
      </c>
      <c r="D103" s="37" t="s">
        <v>1895</v>
      </c>
      <c r="E103" s="24" t="s">
        <v>1896</v>
      </c>
      <c r="F103" s="42" t="s">
        <v>1897</v>
      </c>
      <c r="G103" s="21"/>
      <c r="I103" s="14"/>
    </row>
    <row r="104" spans="1:9" ht="409.5">
      <c r="A104" s="21"/>
      <c r="B104" s="21" t="s">
        <v>1898</v>
      </c>
      <c r="C104" s="21" t="s">
        <v>1892</v>
      </c>
      <c r="D104" s="43" t="s">
        <v>1899</v>
      </c>
      <c r="E104" s="21">
        <v>2</v>
      </c>
      <c r="F104" s="43" t="s">
        <v>1900</v>
      </c>
      <c r="G104" s="21"/>
      <c r="I104" s="14"/>
    </row>
    <row r="105" spans="1:9">
      <c r="I105" s="14"/>
    </row>
    <row r="106" spans="1:9">
      <c r="A106" s="6">
        <v>6</v>
      </c>
      <c r="B106" s="6" t="s">
        <v>1254</v>
      </c>
      <c r="I106" s="14"/>
    </row>
    <row r="107" spans="1:9">
      <c r="I107" s="14"/>
    </row>
    <row r="108" spans="1:9">
      <c r="A108" s="6">
        <v>7</v>
      </c>
      <c r="B108" s="6" t="s">
        <v>1901</v>
      </c>
      <c r="I108" s="14"/>
    </row>
    <row r="109" spans="1:9">
      <c r="I109" s="14"/>
    </row>
    <row r="110" spans="1:9" ht="15.5">
      <c r="A110" s="33">
        <v>8</v>
      </c>
      <c r="B110" s="71" t="s">
        <v>1902</v>
      </c>
      <c r="C110" s="72"/>
      <c r="D110" s="72"/>
      <c r="E110" s="72"/>
      <c r="F110" s="72"/>
      <c r="G110" s="72"/>
      <c r="H110" s="72"/>
      <c r="I110" s="73"/>
    </row>
    <row r="111" spans="1:9">
      <c r="I111" s="14"/>
    </row>
    <row r="112" spans="1:9" ht="26" customHeight="1">
      <c r="A112" s="33">
        <v>9</v>
      </c>
      <c r="B112" s="71" t="s">
        <v>1903</v>
      </c>
      <c r="C112" s="72"/>
      <c r="D112" s="72"/>
      <c r="E112" s="72"/>
      <c r="F112" s="72"/>
      <c r="G112" s="72"/>
      <c r="H112" s="72"/>
      <c r="I112" s="73"/>
    </row>
    <row r="113" spans="1:9">
      <c r="I113" s="14"/>
    </row>
    <row r="114" spans="1:9" ht="28" customHeight="1">
      <c r="A114" s="33">
        <v>10</v>
      </c>
      <c r="B114" s="71" t="s">
        <v>1904</v>
      </c>
      <c r="C114" s="72"/>
      <c r="D114" s="72"/>
      <c r="E114" s="72"/>
      <c r="F114" s="72"/>
      <c r="G114" s="72"/>
      <c r="H114" s="72"/>
      <c r="I114" s="73"/>
    </row>
    <row r="115" spans="1:9">
      <c r="I115" s="14"/>
    </row>
    <row r="116" spans="1:9">
      <c r="A116" s="77">
        <v>11</v>
      </c>
      <c r="B116" s="78" t="s">
        <v>1264</v>
      </c>
      <c r="C116" s="78"/>
      <c r="D116" s="78"/>
      <c r="E116" s="78"/>
      <c r="F116" s="78"/>
      <c r="G116" s="78"/>
      <c r="H116" s="78"/>
      <c r="I116" s="79"/>
    </row>
    <row r="117" spans="1:9">
      <c r="A117" s="77"/>
      <c r="B117" s="78"/>
      <c r="C117" s="78"/>
      <c r="D117" s="78"/>
      <c r="E117" s="78"/>
      <c r="F117" s="78"/>
      <c r="G117" s="78"/>
      <c r="H117" s="78"/>
      <c r="I117" s="79"/>
    </row>
    <row r="118" spans="1:9">
      <c r="A118" s="77"/>
      <c r="B118" s="78"/>
      <c r="C118" s="78"/>
      <c r="D118" s="78"/>
      <c r="E118" s="78"/>
      <c r="F118" s="78"/>
      <c r="G118" s="78"/>
      <c r="H118" s="78"/>
      <c r="I118" s="79"/>
    </row>
    <row r="119" spans="1:9" ht="5.5" customHeight="1">
      <c r="A119" s="77"/>
      <c r="B119" s="78"/>
      <c r="C119" s="78"/>
      <c r="D119" s="78"/>
      <c r="E119" s="78"/>
      <c r="F119" s="78"/>
      <c r="G119" s="78"/>
      <c r="H119" s="78"/>
      <c r="I119" s="79"/>
    </row>
    <row r="120" spans="1:9" hidden="1">
      <c r="A120" s="77"/>
      <c r="B120" s="78"/>
      <c r="C120" s="78"/>
      <c r="D120" s="78"/>
      <c r="E120" s="78"/>
      <c r="F120" s="78"/>
      <c r="G120" s="78"/>
      <c r="H120" s="78"/>
      <c r="I120" s="79"/>
    </row>
    <row r="121" spans="1:9" hidden="1">
      <c r="A121" s="77"/>
      <c r="B121" s="78"/>
      <c r="C121" s="78"/>
      <c r="D121" s="78"/>
      <c r="E121" s="78"/>
      <c r="F121" s="78"/>
      <c r="G121" s="78"/>
      <c r="H121" s="78"/>
      <c r="I121" s="79"/>
    </row>
    <row r="122" spans="1:9">
      <c r="I122" s="14"/>
    </row>
    <row r="123" spans="1:9">
      <c r="A123" s="6">
        <v>12</v>
      </c>
      <c r="B123" s="44" t="s">
        <v>1905</v>
      </c>
      <c r="I123" s="14"/>
    </row>
    <row r="124" spans="1:9">
      <c r="I124" s="14"/>
    </row>
    <row r="125" spans="1:9">
      <c r="A125" s="6">
        <v>13</v>
      </c>
      <c r="B125" s="21" t="s">
        <v>1906</v>
      </c>
      <c r="I125" s="14"/>
    </row>
    <row r="126" spans="1:9">
      <c r="I126" s="14"/>
    </row>
    <row r="127" spans="1:9">
      <c r="A127" s="6">
        <v>14</v>
      </c>
      <c r="B127" s="6" t="s">
        <v>392</v>
      </c>
      <c r="I127" s="14"/>
    </row>
    <row r="128" spans="1:9">
      <c r="B128" s="6" t="s">
        <v>393</v>
      </c>
      <c r="I128" s="14"/>
    </row>
    <row r="129" spans="1:9">
      <c r="B129" s="6" t="s">
        <v>394</v>
      </c>
      <c r="I129" s="14"/>
    </row>
    <row r="130" spans="1:9">
      <c r="I130" s="14"/>
    </row>
    <row r="131" spans="1:9" ht="20" customHeight="1">
      <c r="A131" s="6">
        <v>15</v>
      </c>
      <c r="B131" s="71" t="s">
        <v>148</v>
      </c>
      <c r="C131" s="72"/>
      <c r="D131" s="72"/>
      <c r="E131" s="72"/>
      <c r="F131" s="72"/>
      <c r="G131" s="72"/>
      <c r="H131" s="72"/>
      <c r="I131" s="73"/>
    </row>
    <row r="132" spans="1:9">
      <c r="A132" s="2"/>
      <c r="B132" s="1"/>
      <c r="C132" s="1"/>
      <c r="D132" s="1"/>
      <c r="E132" s="1"/>
      <c r="F132" s="3"/>
      <c r="G132" s="1"/>
      <c r="H132" s="4"/>
      <c r="I132" s="3"/>
    </row>
    <row r="133" spans="1:9">
      <c r="A133" s="24" t="s">
        <v>149</v>
      </c>
      <c r="B133" s="21"/>
      <c r="C133" s="21"/>
      <c r="D133" s="21"/>
    </row>
    <row r="134" spans="1:9">
      <c r="A134" s="21"/>
      <c r="B134" s="21"/>
      <c r="C134" s="21"/>
      <c r="D134" s="21"/>
    </row>
    <row r="135" spans="1:9">
      <c r="A135" s="21"/>
      <c r="B135" s="21"/>
      <c r="C135" s="21"/>
      <c r="D135" s="21"/>
    </row>
    <row r="136" spans="1:9">
      <c r="A136" s="21"/>
      <c r="B136" s="21"/>
      <c r="C136" s="21"/>
      <c r="D136" s="21"/>
    </row>
    <row r="137" spans="1:9">
      <c r="A137" s="21"/>
      <c r="B137" s="21"/>
      <c r="C137" s="21"/>
      <c r="D137" s="21"/>
    </row>
    <row r="138" spans="1:9">
      <c r="A138" s="21"/>
      <c r="B138" s="21"/>
      <c r="C138" s="21"/>
      <c r="D138" s="21"/>
    </row>
    <row r="139" spans="1:9">
      <c r="A139" s="21"/>
      <c r="B139" s="21"/>
      <c r="C139" s="21"/>
      <c r="D139" s="21"/>
    </row>
    <row r="140" spans="1:9">
      <c r="A140" s="21"/>
      <c r="B140" s="21"/>
      <c r="C140" s="21"/>
      <c r="D140" s="21"/>
    </row>
    <row r="141" spans="1:9">
      <c r="A141" s="21"/>
      <c r="B141" s="21"/>
      <c r="C141" s="21"/>
      <c r="D141" s="21"/>
    </row>
    <row r="142" spans="1:9">
      <c r="A142" s="21"/>
      <c r="B142" s="21"/>
      <c r="C142" s="21"/>
      <c r="D142" s="21"/>
    </row>
    <row r="143" spans="1:9">
      <c r="A143" s="21"/>
      <c r="B143" s="21"/>
      <c r="C143" s="21"/>
      <c r="D143" s="21"/>
    </row>
    <row r="144" spans="1:9">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4" t="s">
        <v>1907</v>
      </c>
      <c r="B149" s="21"/>
      <c r="C149" s="21"/>
      <c r="D149" s="21"/>
    </row>
    <row r="150" spans="1:4">
      <c r="A150" s="24"/>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row r="158" spans="1:4">
      <c r="A158" s="21"/>
      <c r="B158" s="21"/>
      <c r="C158" s="21"/>
      <c r="D158" s="21"/>
    </row>
    <row r="159" spans="1:4">
      <c r="A159" s="21"/>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2"/>
      <c r="B169" s="22"/>
      <c r="C169" s="22"/>
      <c r="D169" s="22"/>
    </row>
    <row r="170" spans="1:4">
      <c r="A170" s="22"/>
      <c r="B170" s="22"/>
      <c r="C170" s="22"/>
      <c r="D170" s="22"/>
    </row>
    <row r="171" spans="1:4">
      <c r="A171" s="22"/>
      <c r="B171" s="22"/>
      <c r="C171" s="22"/>
      <c r="D171" s="22"/>
    </row>
  </sheetData>
  <mergeCells count="22">
    <mergeCell ref="B53:C53"/>
    <mergeCell ref="A2:C2"/>
    <mergeCell ref="A3:C3"/>
    <mergeCell ref="B4:C4"/>
    <mergeCell ref="B9:C9"/>
    <mergeCell ref="B10:C10"/>
    <mergeCell ref="A14:C14"/>
    <mergeCell ref="B15:C15"/>
    <mergeCell ref="B16:C16"/>
    <mergeCell ref="B46:C46"/>
    <mergeCell ref="B47:C47"/>
    <mergeCell ref="B52:C52"/>
    <mergeCell ref="B114:I114"/>
    <mergeCell ref="A116:A121"/>
    <mergeCell ref="B116:I121"/>
    <mergeCell ref="B131:I131"/>
    <mergeCell ref="B56:C56"/>
    <mergeCell ref="B57:C57"/>
    <mergeCell ref="A64:C64"/>
    <mergeCell ref="B65:C65"/>
    <mergeCell ref="B110:I110"/>
    <mergeCell ref="B112:I112"/>
  </mergeCells>
  <hyperlinks>
    <hyperlink ref="D104" r:id="rId1" xr:uid="{4D73B059-8AAD-4242-95E2-DF2B1D70D94B}"/>
    <hyperlink ref="F104" r:id="rId2" xr:uid="{72729747-4848-451E-A48A-A70548FE8334}"/>
  </hyperlinks>
  <pageMargins left="0.7" right="0.7" top="0.75" bottom="0.75" header="0.3" footer="0.3"/>
  <pageSetup paperSize="0" orientation="portrait" horizontalDpi="0" verticalDpi="0" copies="0"/>
  <drawing r:id="rId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F484A-8A41-4300-91F5-061A50987615}">
  <dimension ref="A1:I53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1408</v>
      </c>
      <c r="D1" s="1"/>
      <c r="E1" s="1"/>
      <c r="F1" s="3"/>
      <c r="G1" s="1"/>
      <c r="H1" s="4"/>
      <c r="I1" s="5"/>
    </row>
    <row r="2" spans="1:9" ht="19.5">
      <c r="A2" s="67" t="s">
        <v>1</v>
      </c>
      <c r="B2" s="68"/>
      <c r="C2" s="68"/>
      <c r="D2" s="7" t="s">
        <v>2</v>
      </c>
      <c r="E2" s="7" t="s">
        <v>620</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51794600</v>
      </c>
      <c r="H5" s="13">
        <v>378903.4</v>
      </c>
      <c r="I5" s="14">
        <v>5.65</v>
      </c>
    </row>
    <row r="6" spans="1:9">
      <c r="B6" s="15" t="s">
        <v>10</v>
      </c>
      <c r="C6" s="6" t="s">
        <v>635</v>
      </c>
      <c r="D6" s="6" t="s">
        <v>636</v>
      </c>
      <c r="E6" s="6" t="s">
        <v>30</v>
      </c>
      <c r="G6" s="6">
        <v>15557500</v>
      </c>
      <c r="H6" s="13">
        <v>187607.89</v>
      </c>
      <c r="I6" s="14">
        <v>2.8000000000000003</v>
      </c>
    </row>
    <row r="7" spans="1:9">
      <c r="B7" s="15" t="s">
        <v>10</v>
      </c>
      <c r="C7" s="6" t="s">
        <v>604</v>
      </c>
      <c r="D7" s="6" t="s">
        <v>807</v>
      </c>
      <c r="E7" s="6" t="s">
        <v>30</v>
      </c>
      <c r="G7" s="6">
        <v>13083750</v>
      </c>
      <c r="H7" s="13">
        <v>151941.59</v>
      </c>
      <c r="I7" s="14">
        <v>2.2600000000000002</v>
      </c>
    </row>
    <row r="8" spans="1:9">
      <c r="B8" s="15" t="s">
        <v>10</v>
      </c>
      <c r="C8" s="6" t="s">
        <v>808</v>
      </c>
      <c r="D8" s="6" t="s">
        <v>809</v>
      </c>
      <c r="E8" s="6" t="s">
        <v>30</v>
      </c>
      <c r="G8" s="6">
        <v>34910000</v>
      </c>
      <c r="H8" s="13">
        <v>123371.94</v>
      </c>
      <c r="I8" s="14">
        <v>1.8399999999999999</v>
      </c>
    </row>
    <row r="9" spans="1:9">
      <c r="B9" s="15" t="s">
        <v>10</v>
      </c>
      <c r="C9" s="6" t="s">
        <v>1409</v>
      </c>
      <c r="D9" s="6" t="s">
        <v>1410</v>
      </c>
      <c r="E9" s="6" t="s">
        <v>648</v>
      </c>
      <c r="G9" s="6">
        <v>9375075</v>
      </c>
      <c r="H9" s="13">
        <v>105235.22</v>
      </c>
      <c r="I9" s="14">
        <v>1.5700000000000003</v>
      </c>
    </row>
    <row r="10" spans="1:9">
      <c r="B10" s="15" t="s">
        <v>10</v>
      </c>
      <c r="C10" s="6" t="s">
        <v>699</v>
      </c>
      <c r="D10" s="6" t="s">
        <v>700</v>
      </c>
      <c r="E10" s="6" t="s">
        <v>692</v>
      </c>
      <c r="G10" s="6">
        <v>7804000</v>
      </c>
      <c r="H10" s="13">
        <v>104877.96</v>
      </c>
      <c r="I10" s="14">
        <v>1.56</v>
      </c>
    </row>
    <row r="11" spans="1:9">
      <c r="B11" s="15" t="s">
        <v>10</v>
      </c>
      <c r="C11" s="6" t="s">
        <v>74</v>
      </c>
      <c r="D11" s="6" t="s">
        <v>75</v>
      </c>
      <c r="E11" s="6" t="s">
        <v>30</v>
      </c>
      <c r="G11" s="6">
        <v>9645000</v>
      </c>
      <c r="H11" s="13">
        <v>94463.13</v>
      </c>
      <c r="I11" s="14">
        <v>1.4100000000000001</v>
      </c>
    </row>
    <row r="12" spans="1:9">
      <c r="B12" s="15" t="s">
        <v>10</v>
      </c>
      <c r="C12" s="6" t="s">
        <v>622</v>
      </c>
      <c r="D12" s="6" t="s">
        <v>623</v>
      </c>
      <c r="E12" s="6" t="s">
        <v>624</v>
      </c>
      <c r="G12" s="6">
        <v>5022650</v>
      </c>
      <c r="H12" s="13">
        <v>89523.71</v>
      </c>
      <c r="I12" s="14">
        <v>1.33</v>
      </c>
    </row>
    <row r="13" spans="1:9">
      <c r="B13" s="15" t="s">
        <v>10</v>
      </c>
      <c r="C13" s="6" t="s">
        <v>1411</v>
      </c>
      <c r="D13" s="6" t="s">
        <v>1412</v>
      </c>
      <c r="E13" s="6" t="s">
        <v>624</v>
      </c>
      <c r="G13" s="6">
        <v>1000650000</v>
      </c>
      <c r="H13" s="13">
        <v>85355.45</v>
      </c>
      <c r="I13" s="14">
        <v>1.27</v>
      </c>
    </row>
    <row r="14" spans="1:9">
      <c r="B14" s="15" t="s">
        <v>10</v>
      </c>
      <c r="C14" s="6" t="s">
        <v>89</v>
      </c>
      <c r="D14" s="6" t="s">
        <v>90</v>
      </c>
      <c r="E14" s="6" t="s">
        <v>24</v>
      </c>
      <c r="G14" s="6">
        <v>9134400</v>
      </c>
      <c r="H14" s="13">
        <v>79661.100000000006</v>
      </c>
      <c r="I14" s="14">
        <v>1.1900000000000002</v>
      </c>
    </row>
    <row r="15" spans="1:9">
      <c r="B15" s="15" t="s">
        <v>10</v>
      </c>
      <c r="C15" s="6" t="s">
        <v>126</v>
      </c>
      <c r="D15" s="6" t="s">
        <v>127</v>
      </c>
      <c r="E15" s="6" t="s">
        <v>83</v>
      </c>
      <c r="G15" s="6">
        <v>640200</v>
      </c>
      <c r="H15" s="13">
        <v>78783.009999999995</v>
      </c>
      <c r="I15" s="14">
        <v>1.17</v>
      </c>
    </row>
    <row r="16" spans="1:9">
      <c r="B16" s="15" t="s">
        <v>10</v>
      </c>
      <c r="C16" s="6" t="s">
        <v>1072</v>
      </c>
      <c r="D16" s="6" t="s">
        <v>1073</v>
      </c>
      <c r="E16" s="6" t="s">
        <v>1074</v>
      </c>
      <c r="G16" s="6">
        <v>26731200</v>
      </c>
      <c r="H16" s="13">
        <v>76905.66</v>
      </c>
      <c r="I16" s="14">
        <v>1.1499999999999999</v>
      </c>
    </row>
    <row r="17" spans="2:9">
      <c r="B17" s="15" t="s">
        <v>10</v>
      </c>
      <c r="C17" s="6" t="s">
        <v>124</v>
      </c>
      <c r="D17" s="6" t="s">
        <v>125</v>
      </c>
      <c r="E17" s="6" t="s">
        <v>83</v>
      </c>
      <c r="G17" s="6">
        <v>2569800</v>
      </c>
      <c r="H17" s="13">
        <v>75929.88</v>
      </c>
      <c r="I17" s="14">
        <v>1.1300000000000001</v>
      </c>
    </row>
    <row r="18" spans="2:9">
      <c r="B18" s="15" t="s">
        <v>10</v>
      </c>
      <c r="C18" s="6" t="s">
        <v>1413</v>
      </c>
      <c r="D18" s="6" t="s">
        <v>1414</v>
      </c>
      <c r="E18" s="6" t="s">
        <v>16</v>
      </c>
      <c r="G18" s="6">
        <v>13145475</v>
      </c>
      <c r="H18" s="13">
        <v>66010</v>
      </c>
      <c r="I18" s="14">
        <v>0.98</v>
      </c>
    </row>
    <row r="19" spans="2:9">
      <c r="B19" s="15" t="s">
        <v>10</v>
      </c>
      <c r="C19" s="6" t="s">
        <v>627</v>
      </c>
      <c r="D19" s="6" t="s">
        <v>628</v>
      </c>
      <c r="E19" s="6" t="s">
        <v>24</v>
      </c>
      <c r="G19" s="6">
        <v>4571875</v>
      </c>
      <c r="H19" s="13">
        <v>61935.19</v>
      </c>
      <c r="I19" s="14">
        <v>0.91999999999999993</v>
      </c>
    </row>
    <row r="20" spans="2:9">
      <c r="B20" s="15" t="s">
        <v>10</v>
      </c>
      <c r="C20" s="6" t="s">
        <v>625</v>
      </c>
      <c r="D20" s="6" t="s">
        <v>626</v>
      </c>
      <c r="E20" s="6" t="s">
        <v>86</v>
      </c>
      <c r="G20" s="6">
        <v>25760775</v>
      </c>
      <c r="H20" s="13">
        <v>58987.020000000004</v>
      </c>
      <c r="I20" s="14">
        <v>0.88</v>
      </c>
    </row>
    <row r="21" spans="2:9">
      <c r="B21" s="15" t="s">
        <v>10</v>
      </c>
      <c r="C21" s="6" t="s">
        <v>1389</v>
      </c>
      <c r="D21" s="6" t="s">
        <v>1390</v>
      </c>
      <c r="E21" s="6" t="s">
        <v>16</v>
      </c>
      <c r="G21" s="6">
        <v>5820500</v>
      </c>
      <c r="H21" s="13">
        <v>51479.41</v>
      </c>
      <c r="I21" s="14">
        <v>0.77</v>
      </c>
    </row>
    <row r="22" spans="2:9">
      <c r="B22" s="15" t="s">
        <v>10</v>
      </c>
      <c r="C22" s="6" t="s">
        <v>685</v>
      </c>
      <c r="D22" s="6" t="s">
        <v>686</v>
      </c>
      <c r="E22" s="6" t="s">
        <v>111</v>
      </c>
      <c r="G22" s="6">
        <v>13789500</v>
      </c>
      <c r="H22" s="13">
        <v>51110.78</v>
      </c>
      <c r="I22" s="14">
        <v>0.76</v>
      </c>
    </row>
    <row r="23" spans="2:9">
      <c r="B23" s="15" t="s">
        <v>10</v>
      </c>
      <c r="C23" s="6" t="s">
        <v>854</v>
      </c>
      <c r="D23" s="6" t="s">
        <v>855</v>
      </c>
      <c r="E23" s="6" t="s">
        <v>632</v>
      </c>
      <c r="G23" s="6">
        <v>1907500</v>
      </c>
      <c r="H23" s="13">
        <v>48788.13</v>
      </c>
      <c r="I23" s="14">
        <v>0.73</v>
      </c>
    </row>
    <row r="24" spans="2:9">
      <c r="B24" s="15" t="s">
        <v>10</v>
      </c>
      <c r="C24" s="6" t="s">
        <v>107</v>
      </c>
      <c r="D24" s="6" t="s">
        <v>108</v>
      </c>
      <c r="E24" s="6" t="s">
        <v>48</v>
      </c>
      <c r="G24" s="6">
        <v>2721000</v>
      </c>
      <c r="H24" s="13">
        <v>48360.33</v>
      </c>
      <c r="I24" s="14">
        <v>0.72000000000000008</v>
      </c>
    </row>
    <row r="25" spans="2:9">
      <c r="B25" s="15" t="s">
        <v>10</v>
      </c>
      <c r="C25" s="6" t="s">
        <v>1415</v>
      </c>
      <c r="D25" s="6" t="s">
        <v>1416</v>
      </c>
      <c r="E25" s="6" t="s">
        <v>24</v>
      </c>
      <c r="G25" s="6">
        <v>21537750</v>
      </c>
      <c r="H25" s="13">
        <v>48266.1</v>
      </c>
      <c r="I25" s="14">
        <v>0.72000000000000008</v>
      </c>
    </row>
    <row r="26" spans="2:9">
      <c r="B26" s="15" t="s">
        <v>10</v>
      </c>
      <c r="C26" s="6" t="s">
        <v>1079</v>
      </c>
      <c r="D26" s="6" t="s">
        <v>1080</v>
      </c>
      <c r="E26" s="6" t="s">
        <v>118</v>
      </c>
      <c r="G26" s="6">
        <v>1192100</v>
      </c>
      <c r="H26" s="13">
        <v>47104.639999999999</v>
      </c>
      <c r="I26" s="14">
        <v>0.70000000000000007</v>
      </c>
    </row>
    <row r="27" spans="2:9">
      <c r="B27" s="15" t="s">
        <v>10</v>
      </c>
      <c r="C27" s="6" t="s">
        <v>1070</v>
      </c>
      <c r="D27" s="6" t="s">
        <v>1071</v>
      </c>
      <c r="E27" s="6" t="s">
        <v>669</v>
      </c>
      <c r="G27" s="6">
        <v>1306375</v>
      </c>
      <c r="H27" s="13">
        <v>45776.69</v>
      </c>
      <c r="I27" s="14">
        <v>0.68</v>
      </c>
    </row>
    <row r="28" spans="2:9">
      <c r="B28" s="15" t="s">
        <v>10</v>
      </c>
      <c r="C28" s="6" t="s">
        <v>896</v>
      </c>
      <c r="D28" s="6" t="s">
        <v>897</v>
      </c>
      <c r="E28" s="6" t="s">
        <v>898</v>
      </c>
      <c r="G28" s="6">
        <v>15399000</v>
      </c>
      <c r="H28" s="13">
        <v>43833.25</v>
      </c>
      <c r="I28" s="14">
        <v>0.65</v>
      </c>
    </row>
    <row r="29" spans="2:9">
      <c r="B29" s="15" t="s">
        <v>10</v>
      </c>
      <c r="C29" s="6" t="s">
        <v>1417</v>
      </c>
      <c r="D29" s="6" t="s">
        <v>1418</v>
      </c>
      <c r="E29" s="6" t="s">
        <v>1419</v>
      </c>
      <c r="G29" s="6">
        <v>2449443</v>
      </c>
      <c r="H29" s="13">
        <v>43080.800000000003</v>
      </c>
      <c r="I29" s="14">
        <v>0.64</v>
      </c>
    </row>
    <row r="30" spans="2:9">
      <c r="B30" s="15" t="s">
        <v>10</v>
      </c>
      <c r="C30" s="6" t="s">
        <v>1420</v>
      </c>
      <c r="D30" s="6" t="s">
        <v>1421</v>
      </c>
      <c r="E30" s="6" t="s">
        <v>111</v>
      </c>
      <c r="G30" s="6">
        <v>5293800</v>
      </c>
      <c r="H30" s="13">
        <v>42715.67</v>
      </c>
      <c r="I30" s="14">
        <v>0.64</v>
      </c>
    </row>
    <row r="31" spans="2:9">
      <c r="B31" s="15" t="s">
        <v>10</v>
      </c>
      <c r="C31" s="6" t="s">
        <v>46</v>
      </c>
      <c r="D31" s="6" t="s">
        <v>47</v>
      </c>
      <c r="E31" s="6" t="s">
        <v>48</v>
      </c>
      <c r="G31" s="6">
        <v>2831200</v>
      </c>
      <c r="H31" s="13">
        <v>42204.700000000004</v>
      </c>
      <c r="I31" s="14">
        <v>0.63</v>
      </c>
    </row>
    <row r="32" spans="2:9">
      <c r="B32" s="15" t="s">
        <v>10</v>
      </c>
      <c r="C32" s="6" t="s">
        <v>825</v>
      </c>
      <c r="D32" s="6" t="s">
        <v>826</v>
      </c>
      <c r="E32" s="6" t="s">
        <v>48</v>
      </c>
      <c r="G32" s="6">
        <v>7052100</v>
      </c>
      <c r="H32" s="13">
        <v>41649.700000000004</v>
      </c>
      <c r="I32" s="14">
        <v>0.62000000000000011</v>
      </c>
    </row>
    <row r="33" spans="2:9">
      <c r="B33" s="15" t="s">
        <v>10</v>
      </c>
      <c r="C33" s="6" t="s">
        <v>630</v>
      </c>
      <c r="D33" s="6" t="s">
        <v>631</v>
      </c>
      <c r="E33" s="6" t="s">
        <v>632</v>
      </c>
      <c r="G33" s="6">
        <v>376750</v>
      </c>
      <c r="H33" s="13">
        <v>40481.79</v>
      </c>
      <c r="I33" s="14">
        <v>0.6</v>
      </c>
    </row>
    <row r="34" spans="2:9">
      <c r="B34" s="15" t="s">
        <v>10</v>
      </c>
      <c r="C34" s="6" t="s">
        <v>87</v>
      </c>
      <c r="D34" s="6" t="s">
        <v>88</v>
      </c>
      <c r="E34" s="6" t="s">
        <v>83</v>
      </c>
      <c r="G34" s="6">
        <v>606300</v>
      </c>
      <c r="H34" s="13">
        <v>39930.92</v>
      </c>
      <c r="I34" s="14">
        <v>0.59</v>
      </c>
    </row>
    <row r="35" spans="2:9">
      <c r="B35" s="15" t="s">
        <v>10</v>
      </c>
      <c r="C35" s="6" t="s">
        <v>342</v>
      </c>
      <c r="D35" s="6" t="s">
        <v>687</v>
      </c>
      <c r="E35" s="6" t="s">
        <v>24</v>
      </c>
      <c r="G35" s="6">
        <v>12955600</v>
      </c>
      <c r="H35" s="13">
        <v>39527.54</v>
      </c>
      <c r="I35" s="14">
        <v>0.59</v>
      </c>
    </row>
    <row r="36" spans="2:9">
      <c r="B36" s="15" t="s">
        <v>10</v>
      </c>
      <c r="C36" s="6" t="s">
        <v>67</v>
      </c>
      <c r="D36" s="6" t="s">
        <v>68</v>
      </c>
      <c r="E36" s="6" t="s">
        <v>69</v>
      </c>
      <c r="G36" s="6">
        <v>6023700</v>
      </c>
      <c r="H36" s="13">
        <v>39443.19</v>
      </c>
      <c r="I36" s="14">
        <v>0.59</v>
      </c>
    </row>
    <row r="37" spans="2:9">
      <c r="B37" s="15" t="s">
        <v>10</v>
      </c>
      <c r="C37" s="6" t="s">
        <v>52</v>
      </c>
      <c r="D37" s="6" t="s">
        <v>53</v>
      </c>
      <c r="E37" s="6" t="s">
        <v>54</v>
      </c>
      <c r="G37" s="6">
        <v>9292425</v>
      </c>
      <c r="H37" s="13">
        <v>37230.1</v>
      </c>
      <c r="I37" s="14">
        <v>0.55000000000000004</v>
      </c>
    </row>
    <row r="38" spans="2:9">
      <c r="B38" s="15" t="s">
        <v>10</v>
      </c>
      <c r="C38" s="6" t="s">
        <v>1077</v>
      </c>
      <c r="D38" s="6" t="s">
        <v>1078</v>
      </c>
      <c r="E38" s="6" t="s">
        <v>1074</v>
      </c>
      <c r="G38" s="6">
        <v>1764300</v>
      </c>
      <c r="H38" s="13">
        <v>36259.89</v>
      </c>
      <c r="I38" s="14">
        <v>0.54</v>
      </c>
    </row>
    <row r="39" spans="2:9">
      <c r="B39" s="15" t="s">
        <v>10</v>
      </c>
      <c r="C39" s="6" t="s">
        <v>1385</v>
      </c>
      <c r="D39" s="6" t="s">
        <v>1386</v>
      </c>
      <c r="E39" s="6" t="s">
        <v>624</v>
      </c>
      <c r="G39" s="6">
        <v>8037600</v>
      </c>
      <c r="H39" s="13">
        <v>33609.22</v>
      </c>
      <c r="I39" s="14">
        <v>0.5</v>
      </c>
    </row>
    <row r="40" spans="2:9">
      <c r="B40" s="15" t="s">
        <v>10</v>
      </c>
      <c r="C40" s="6" t="s">
        <v>1422</v>
      </c>
      <c r="D40" s="6" t="s">
        <v>1423</v>
      </c>
      <c r="E40" s="6" t="s">
        <v>1424</v>
      </c>
      <c r="G40" s="6">
        <v>3228500</v>
      </c>
      <c r="H40" s="13">
        <v>32762.82</v>
      </c>
      <c r="I40" s="14">
        <v>0.49</v>
      </c>
    </row>
    <row r="41" spans="2:9">
      <c r="B41" s="15" t="s">
        <v>10</v>
      </c>
      <c r="C41" s="6" t="s">
        <v>1318</v>
      </c>
      <c r="D41" s="6" t="s">
        <v>1319</v>
      </c>
      <c r="E41" s="6" t="s">
        <v>1320</v>
      </c>
      <c r="G41" s="6">
        <v>3307000</v>
      </c>
      <c r="H41" s="13">
        <v>32567.34</v>
      </c>
      <c r="I41" s="14">
        <v>0.49</v>
      </c>
    </row>
    <row r="42" spans="2:9">
      <c r="B42" s="15" t="s">
        <v>10</v>
      </c>
      <c r="C42" s="6" t="s">
        <v>913</v>
      </c>
      <c r="D42" s="6" t="s">
        <v>914</v>
      </c>
      <c r="E42" s="6" t="s">
        <v>915</v>
      </c>
      <c r="G42" s="6">
        <v>42498000</v>
      </c>
      <c r="H42" s="13">
        <v>32413.22</v>
      </c>
      <c r="I42" s="14">
        <v>0.48000000000000004</v>
      </c>
    </row>
    <row r="43" spans="2:9">
      <c r="B43" s="15" t="s">
        <v>10</v>
      </c>
      <c r="C43" s="6" t="s">
        <v>42</v>
      </c>
      <c r="D43" s="6" t="s">
        <v>43</v>
      </c>
      <c r="E43" s="6" t="s">
        <v>30</v>
      </c>
      <c r="G43" s="6">
        <v>24063750</v>
      </c>
      <c r="H43" s="13">
        <v>29706.7</v>
      </c>
      <c r="I43" s="14">
        <v>0.44</v>
      </c>
    </row>
    <row r="44" spans="2:9">
      <c r="B44" s="15" t="s">
        <v>10</v>
      </c>
      <c r="C44" s="6" t="s">
        <v>911</v>
      </c>
      <c r="D44" s="6" t="s">
        <v>912</v>
      </c>
      <c r="E44" s="6" t="s">
        <v>13</v>
      </c>
      <c r="G44" s="6">
        <v>11977875</v>
      </c>
      <c r="H44" s="13">
        <v>29405.68</v>
      </c>
      <c r="I44" s="14">
        <v>0.44</v>
      </c>
    </row>
    <row r="45" spans="2:9">
      <c r="B45" s="15" t="s">
        <v>10</v>
      </c>
      <c r="C45" s="6" t="s">
        <v>672</v>
      </c>
      <c r="D45" s="6" t="s">
        <v>673</v>
      </c>
      <c r="E45" s="6" t="s">
        <v>111</v>
      </c>
      <c r="G45" s="6">
        <v>7703850</v>
      </c>
      <c r="H45" s="13">
        <v>29178.33</v>
      </c>
      <c r="I45" s="14">
        <v>0.43</v>
      </c>
    </row>
    <row r="46" spans="2:9">
      <c r="B46" s="15" t="s">
        <v>10</v>
      </c>
      <c r="C46" s="6" t="s">
        <v>1425</v>
      </c>
      <c r="D46" s="6" t="s">
        <v>1426</v>
      </c>
      <c r="E46" s="6" t="s">
        <v>27</v>
      </c>
      <c r="G46" s="6">
        <v>482800</v>
      </c>
      <c r="H46" s="13">
        <v>28712.12</v>
      </c>
      <c r="I46" s="14">
        <v>0.43</v>
      </c>
    </row>
    <row r="47" spans="2:9">
      <c r="B47" s="15" t="s">
        <v>10</v>
      </c>
      <c r="C47" s="6" t="s">
        <v>1081</v>
      </c>
      <c r="D47" s="6" t="s">
        <v>1082</v>
      </c>
      <c r="E47" s="6" t="s">
        <v>648</v>
      </c>
      <c r="G47" s="6">
        <v>14844500</v>
      </c>
      <c r="H47" s="13">
        <v>28480.66</v>
      </c>
      <c r="I47" s="14">
        <v>0.42000000000000004</v>
      </c>
    </row>
    <row r="48" spans="2:9">
      <c r="B48" s="15" t="s">
        <v>10</v>
      </c>
      <c r="C48" s="6" t="s">
        <v>920</v>
      </c>
      <c r="D48" s="6" t="s">
        <v>921</v>
      </c>
      <c r="E48" s="6" t="s">
        <v>648</v>
      </c>
      <c r="G48" s="6">
        <v>17986900</v>
      </c>
      <c r="H48" s="13">
        <v>27235.760000000002</v>
      </c>
      <c r="I48" s="14">
        <v>0.41000000000000003</v>
      </c>
    </row>
    <row r="49" spans="2:9">
      <c r="B49" s="15" t="s">
        <v>10</v>
      </c>
      <c r="C49" s="6" t="s">
        <v>1331</v>
      </c>
      <c r="D49" s="6" t="s">
        <v>1332</v>
      </c>
      <c r="E49" s="6" t="s">
        <v>1320</v>
      </c>
      <c r="G49" s="6">
        <v>6547500</v>
      </c>
      <c r="H49" s="13">
        <v>26874.21</v>
      </c>
      <c r="I49" s="14">
        <v>0.4</v>
      </c>
    </row>
    <row r="50" spans="2:9">
      <c r="B50" s="15" t="s">
        <v>10</v>
      </c>
      <c r="C50" s="6" t="s">
        <v>904</v>
      </c>
      <c r="D50" s="6" t="s">
        <v>905</v>
      </c>
      <c r="E50" s="6" t="s">
        <v>692</v>
      </c>
      <c r="G50" s="6">
        <v>19826625</v>
      </c>
      <c r="H50" s="13">
        <v>26845.25</v>
      </c>
      <c r="I50" s="14">
        <v>0.4</v>
      </c>
    </row>
    <row r="51" spans="2:9">
      <c r="B51" s="15" t="s">
        <v>10</v>
      </c>
      <c r="C51" s="6" t="s">
        <v>1427</v>
      </c>
      <c r="D51" s="6" t="s">
        <v>1428</v>
      </c>
      <c r="E51" s="6" t="s">
        <v>27</v>
      </c>
      <c r="G51" s="6">
        <v>1985500</v>
      </c>
      <c r="H51" s="13">
        <v>25898.86</v>
      </c>
      <c r="I51" s="14">
        <v>0.39</v>
      </c>
    </row>
    <row r="52" spans="2:9">
      <c r="B52" s="15" t="s">
        <v>10</v>
      </c>
      <c r="C52" s="6" t="s">
        <v>1314</v>
      </c>
      <c r="D52" s="6" t="s">
        <v>1315</v>
      </c>
      <c r="E52" s="6" t="s">
        <v>655</v>
      </c>
      <c r="G52" s="6">
        <v>474375</v>
      </c>
      <c r="H52" s="13">
        <v>25725.360000000001</v>
      </c>
      <c r="I52" s="14">
        <v>0.38</v>
      </c>
    </row>
    <row r="53" spans="2:9">
      <c r="B53" s="15" t="s">
        <v>10</v>
      </c>
      <c r="C53" s="6" t="s">
        <v>1429</v>
      </c>
      <c r="D53" s="6" t="s">
        <v>1430</v>
      </c>
      <c r="E53" s="6" t="s">
        <v>655</v>
      </c>
      <c r="G53" s="6">
        <v>2185000</v>
      </c>
      <c r="H53" s="13">
        <v>25669.38</v>
      </c>
      <c r="I53" s="14">
        <v>0.38</v>
      </c>
    </row>
    <row r="54" spans="2:9">
      <c r="B54" s="15" t="s">
        <v>10</v>
      </c>
      <c r="C54" s="6" t="s">
        <v>97</v>
      </c>
      <c r="D54" s="6" t="s">
        <v>98</v>
      </c>
      <c r="E54" s="6" t="s">
        <v>99</v>
      </c>
      <c r="G54" s="6">
        <v>3209275</v>
      </c>
      <c r="H54" s="13">
        <v>25513.74</v>
      </c>
      <c r="I54" s="14">
        <v>0.38</v>
      </c>
    </row>
    <row r="55" spans="2:9">
      <c r="B55" s="15" t="s">
        <v>10</v>
      </c>
      <c r="C55" s="6" t="s">
        <v>81</v>
      </c>
      <c r="D55" s="6" t="s">
        <v>82</v>
      </c>
      <c r="E55" s="6" t="s">
        <v>83</v>
      </c>
      <c r="G55" s="6">
        <v>738500</v>
      </c>
      <c r="H55" s="13">
        <v>24841.66</v>
      </c>
      <c r="I55" s="14">
        <v>0.37</v>
      </c>
    </row>
    <row r="56" spans="2:9">
      <c r="B56" s="15" t="s">
        <v>10</v>
      </c>
      <c r="C56" s="6" t="s">
        <v>1431</v>
      </c>
      <c r="D56" s="6" t="s">
        <v>1432</v>
      </c>
      <c r="E56" s="6" t="s">
        <v>13</v>
      </c>
      <c r="G56" s="6">
        <v>786100</v>
      </c>
      <c r="H56" s="13">
        <v>24446.14</v>
      </c>
      <c r="I56" s="14">
        <v>0.36000000000000004</v>
      </c>
    </row>
    <row r="57" spans="2:9">
      <c r="B57" s="15" t="s">
        <v>10</v>
      </c>
      <c r="C57" s="6" t="s">
        <v>1310</v>
      </c>
      <c r="D57" s="6" t="s">
        <v>1311</v>
      </c>
      <c r="E57" s="6" t="s">
        <v>83</v>
      </c>
      <c r="G57" s="6">
        <v>482700</v>
      </c>
      <c r="H57" s="13">
        <v>24439.100000000002</v>
      </c>
      <c r="I57" s="14">
        <v>0.36000000000000004</v>
      </c>
    </row>
    <row r="58" spans="2:9">
      <c r="B58" s="15" t="s">
        <v>10</v>
      </c>
      <c r="C58" s="6" t="s">
        <v>25</v>
      </c>
      <c r="D58" s="6" t="s">
        <v>26</v>
      </c>
      <c r="E58" s="6" t="s">
        <v>27</v>
      </c>
      <c r="G58" s="6">
        <v>2440350</v>
      </c>
      <c r="H58" s="13">
        <v>24225.350000000002</v>
      </c>
      <c r="I58" s="14">
        <v>0.36000000000000004</v>
      </c>
    </row>
    <row r="59" spans="2:9">
      <c r="B59" s="15" t="s">
        <v>10</v>
      </c>
      <c r="C59" s="6" t="s">
        <v>906</v>
      </c>
      <c r="D59" s="6" t="s">
        <v>907</v>
      </c>
      <c r="E59" s="6" t="s">
        <v>908</v>
      </c>
      <c r="G59" s="6">
        <v>17028900</v>
      </c>
      <c r="H59" s="13">
        <v>23450.5</v>
      </c>
      <c r="I59" s="14">
        <v>0.35000000000000003</v>
      </c>
    </row>
    <row r="60" spans="2:9">
      <c r="B60" s="15" t="s">
        <v>10</v>
      </c>
      <c r="C60" s="6" t="s">
        <v>862</v>
      </c>
      <c r="D60" s="6" t="s">
        <v>863</v>
      </c>
      <c r="E60" s="6" t="s">
        <v>632</v>
      </c>
      <c r="G60" s="6">
        <v>5822250</v>
      </c>
      <c r="H60" s="13">
        <v>23361.78</v>
      </c>
      <c r="I60" s="14">
        <v>0.35000000000000003</v>
      </c>
    </row>
    <row r="61" spans="2:9">
      <c r="B61" s="15" t="s">
        <v>10</v>
      </c>
      <c r="C61" s="6" t="s">
        <v>570</v>
      </c>
      <c r="D61" s="6" t="s">
        <v>629</v>
      </c>
      <c r="E61" s="6" t="s">
        <v>24</v>
      </c>
      <c r="G61" s="6">
        <v>2892750</v>
      </c>
      <c r="H61" s="13">
        <v>23186.84</v>
      </c>
      <c r="I61" s="14">
        <v>0.35000000000000003</v>
      </c>
    </row>
    <row r="62" spans="2:9">
      <c r="B62" s="15" t="s">
        <v>10</v>
      </c>
      <c r="C62" s="6" t="s">
        <v>104</v>
      </c>
      <c r="D62" s="6" t="s">
        <v>105</v>
      </c>
      <c r="E62" s="6" t="s">
        <v>106</v>
      </c>
      <c r="G62" s="6">
        <v>2400475</v>
      </c>
      <c r="H62" s="13">
        <v>23020.560000000001</v>
      </c>
      <c r="I62" s="14">
        <v>0.34</v>
      </c>
    </row>
    <row r="63" spans="2:9">
      <c r="B63" s="15" t="s">
        <v>10</v>
      </c>
      <c r="C63" s="6" t="s">
        <v>1433</v>
      </c>
      <c r="D63" s="6" t="s">
        <v>1434</v>
      </c>
      <c r="E63" s="6" t="s">
        <v>99</v>
      </c>
      <c r="G63" s="6">
        <v>308750</v>
      </c>
      <c r="H63" s="13">
        <v>22906.16</v>
      </c>
      <c r="I63" s="14">
        <v>0.34</v>
      </c>
    </row>
    <row r="64" spans="2:9">
      <c r="B64" s="15" t="s">
        <v>10</v>
      </c>
      <c r="C64" s="6" t="s">
        <v>1085</v>
      </c>
      <c r="D64" s="6" t="s">
        <v>1086</v>
      </c>
      <c r="E64" s="6" t="s">
        <v>1000</v>
      </c>
      <c r="G64" s="6">
        <v>1715700</v>
      </c>
      <c r="H64" s="13">
        <v>22520.28</v>
      </c>
      <c r="I64" s="14">
        <v>0.34</v>
      </c>
    </row>
    <row r="65" spans="2:9">
      <c r="B65" s="15" t="s">
        <v>10</v>
      </c>
      <c r="C65" s="6" t="s">
        <v>874</v>
      </c>
      <c r="D65" s="6" t="s">
        <v>875</v>
      </c>
      <c r="E65" s="6" t="s">
        <v>717</v>
      </c>
      <c r="G65" s="6">
        <v>3272850</v>
      </c>
      <c r="H65" s="13">
        <v>22157.19</v>
      </c>
      <c r="I65" s="14">
        <v>0.33</v>
      </c>
    </row>
    <row r="66" spans="2:9">
      <c r="B66" s="15" t="s">
        <v>10</v>
      </c>
      <c r="C66" s="6" t="s">
        <v>550</v>
      </c>
      <c r="D66" s="6" t="s">
        <v>656</v>
      </c>
      <c r="E66" s="6" t="s">
        <v>30</v>
      </c>
      <c r="G66" s="6">
        <v>8886150</v>
      </c>
      <c r="H66" s="13">
        <v>22002.11</v>
      </c>
      <c r="I66" s="14">
        <v>0.33</v>
      </c>
    </row>
    <row r="67" spans="2:9">
      <c r="B67" s="15" t="s">
        <v>10</v>
      </c>
      <c r="C67" s="6" t="s">
        <v>690</v>
      </c>
      <c r="D67" s="6" t="s">
        <v>691</v>
      </c>
      <c r="E67" s="6" t="s">
        <v>692</v>
      </c>
      <c r="G67" s="6">
        <v>7661025</v>
      </c>
      <c r="H67" s="13">
        <v>21527.48</v>
      </c>
      <c r="I67" s="14">
        <v>0.32</v>
      </c>
    </row>
    <row r="68" spans="2:9">
      <c r="B68" s="15" t="s">
        <v>10</v>
      </c>
      <c r="C68" s="6" t="s">
        <v>665</v>
      </c>
      <c r="D68" s="6" t="s">
        <v>666</v>
      </c>
      <c r="E68" s="6" t="s">
        <v>27</v>
      </c>
      <c r="G68" s="6">
        <v>1189650</v>
      </c>
      <c r="H68" s="13">
        <v>20904.53</v>
      </c>
      <c r="I68" s="14">
        <v>0.31000000000000005</v>
      </c>
    </row>
    <row r="69" spans="2:9">
      <c r="B69" s="15" t="s">
        <v>10</v>
      </c>
      <c r="C69" s="6" t="s">
        <v>49</v>
      </c>
      <c r="D69" s="6" t="s">
        <v>50</v>
      </c>
      <c r="E69" s="6" t="s">
        <v>51</v>
      </c>
      <c r="G69" s="6">
        <v>4701950</v>
      </c>
      <c r="H69" s="13">
        <v>19593.03</v>
      </c>
      <c r="I69" s="14">
        <v>0.29000000000000004</v>
      </c>
    </row>
    <row r="70" spans="2:9">
      <c r="B70" s="15" t="s">
        <v>10</v>
      </c>
      <c r="C70" s="6" t="s">
        <v>814</v>
      </c>
      <c r="D70" s="6" t="s">
        <v>815</v>
      </c>
      <c r="E70" s="6" t="s">
        <v>30</v>
      </c>
      <c r="G70" s="6">
        <v>19384000</v>
      </c>
      <c r="H70" s="13">
        <v>19492.55</v>
      </c>
      <c r="I70" s="14">
        <v>0.29000000000000004</v>
      </c>
    </row>
    <row r="71" spans="2:9">
      <c r="B71" s="15" t="s">
        <v>10</v>
      </c>
      <c r="C71" s="6" t="s">
        <v>659</v>
      </c>
      <c r="D71" s="6" t="s">
        <v>660</v>
      </c>
      <c r="E71" s="6" t="s">
        <v>121</v>
      </c>
      <c r="G71" s="6">
        <v>1596800</v>
      </c>
      <c r="H71" s="13">
        <v>19461.8</v>
      </c>
      <c r="I71" s="14">
        <v>0.29000000000000004</v>
      </c>
    </row>
    <row r="72" spans="2:9">
      <c r="B72" s="15" t="s">
        <v>10</v>
      </c>
      <c r="C72" s="6" t="s">
        <v>1435</v>
      </c>
      <c r="D72" s="6" t="s">
        <v>1436</v>
      </c>
      <c r="E72" s="6" t="s">
        <v>931</v>
      </c>
      <c r="G72" s="6">
        <v>3399000</v>
      </c>
      <c r="H72" s="13">
        <v>19406.59</v>
      </c>
      <c r="I72" s="14">
        <v>0.29000000000000004</v>
      </c>
    </row>
    <row r="73" spans="2:9">
      <c r="B73" s="15" t="s">
        <v>10</v>
      </c>
      <c r="C73" s="6" t="s">
        <v>876</v>
      </c>
      <c r="D73" s="6" t="s">
        <v>877</v>
      </c>
      <c r="E73" s="6" t="s">
        <v>717</v>
      </c>
      <c r="G73" s="6">
        <v>1667250</v>
      </c>
      <c r="H73" s="13">
        <v>18781.57</v>
      </c>
      <c r="I73" s="14">
        <v>0.27999999999999997</v>
      </c>
    </row>
    <row r="74" spans="2:9">
      <c r="B74" s="15" t="s">
        <v>10</v>
      </c>
      <c r="C74" s="6" t="s">
        <v>467</v>
      </c>
      <c r="D74" s="6" t="s">
        <v>878</v>
      </c>
      <c r="E74" s="6" t="s">
        <v>24</v>
      </c>
      <c r="G74" s="6">
        <v>3776000</v>
      </c>
      <c r="H74" s="13">
        <v>18700.64</v>
      </c>
      <c r="I74" s="14">
        <v>0.27999999999999997</v>
      </c>
    </row>
    <row r="75" spans="2:9">
      <c r="B75" s="15" t="s">
        <v>10</v>
      </c>
      <c r="C75" s="6" t="s">
        <v>816</v>
      </c>
      <c r="D75" s="6" t="s">
        <v>817</v>
      </c>
      <c r="E75" s="6" t="s">
        <v>30</v>
      </c>
      <c r="G75" s="6">
        <v>106455300</v>
      </c>
      <c r="H75" s="13">
        <v>18363.54</v>
      </c>
      <c r="I75" s="14">
        <v>0.27</v>
      </c>
    </row>
    <row r="76" spans="2:9">
      <c r="B76" s="15" t="s">
        <v>10</v>
      </c>
      <c r="C76" s="6" t="s">
        <v>33</v>
      </c>
      <c r="D76" s="6" t="s">
        <v>34</v>
      </c>
      <c r="E76" s="6" t="s">
        <v>16</v>
      </c>
      <c r="G76" s="6">
        <v>4740000</v>
      </c>
      <c r="H76" s="13">
        <v>18301.14</v>
      </c>
      <c r="I76" s="14">
        <v>0.27</v>
      </c>
    </row>
    <row r="77" spans="2:9">
      <c r="B77" s="15" t="s">
        <v>10</v>
      </c>
      <c r="C77" s="6" t="s">
        <v>1437</v>
      </c>
      <c r="D77" s="6" t="s">
        <v>1438</v>
      </c>
      <c r="E77" s="6" t="s">
        <v>111</v>
      </c>
      <c r="G77" s="6">
        <v>1914975</v>
      </c>
      <c r="H77" s="13">
        <v>17903.100000000002</v>
      </c>
      <c r="I77" s="14">
        <v>0.27</v>
      </c>
    </row>
    <row r="78" spans="2:9">
      <c r="B78" s="15" t="s">
        <v>10</v>
      </c>
      <c r="C78" s="6" t="s">
        <v>1439</v>
      </c>
      <c r="D78" s="6" t="s">
        <v>1440</v>
      </c>
      <c r="E78" s="6" t="s">
        <v>48</v>
      </c>
      <c r="G78" s="6">
        <v>3433600</v>
      </c>
      <c r="H78" s="13">
        <v>17495.91</v>
      </c>
      <c r="I78" s="14">
        <v>0.26</v>
      </c>
    </row>
    <row r="79" spans="2:9">
      <c r="B79" s="15" t="s">
        <v>10</v>
      </c>
      <c r="C79" s="6" t="s">
        <v>812</v>
      </c>
      <c r="D79" s="6" t="s">
        <v>813</v>
      </c>
      <c r="E79" s="6" t="s">
        <v>30</v>
      </c>
      <c r="G79" s="6">
        <v>28984375</v>
      </c>
      <c r="H79" s="13">
        <v>17057.3</v>
      </c>
      <c r="I79" s="14">
        <v>0.25</v>
      </c>
    </row>
    <row r="80" spans="2:9">
      <c r="B80" s="15" t="s">
        <v>10</v>
      </c>
      <c r="C80" s="6" t="s">
        <v>646</v>
      </c>
      <c r="D80" s="6" t="s">
        <v>647</v>
      </c>
      <c r="E80" s="6" t="s">
        <v>648</v>
      </c>
      <c r="G80" s="6">
        <v>1526250</v>
      </c>
      <c r="H80" s="13">
        <v>16988.689999999999</v>
      </c>
      <c r="I80" s="14">
        <v>0.25</v>
      </c>
    </row>
    <row r="81" spans="2:9">
      <c r="B81" s="15" t="s">
        <v>10</v>
      </c>
      <c r="C81" s="6" t="s">
        <v>65</v>
      </c>
      <c r="D81" s="6" t="s">
        <v>66</v>
      </c>
      <c r="E81" s="6" t="s">
        <v>27</v>
      </c>
      <c r="G81" s="6">
        <v>777750</v>
      </c>
      <c r="H81" s="13">
        <v>16579.3</v>
      </c>
      <c r="I81" s="14">
        <v>0.25</v>
      </c>
    </row>
    <row r="82" spans="2:9">
      <c r="B82" s="15" t="s">
        <v>10</v>
      </c>
      <c r="C82" s="6" t="s">
        <v>1441</v>
      </c>
      <c r="D82" s="6" t="s">
        <v>1442</v>
      </c>
      <c r="E82" s="6" t="s">
        <v>62</v>
      </c>
      <c r="G82" s="6">
        <v>56700</v>
      </c>
      <c r="H82" s="13">
        <v>16298.42</v>
      </c>
      <c r="I82" s="14">
        <v>0.24000000000000002</v>
      </c>
    </row>
    <row r="83" spans="2:9">
      <c r="B83" s="15" t="s">
        <v>10</v>
      </c>
      <c r="C83" s="6" t="s">
        <v>1443</v>
      </c>
      <c r="D83" s="6" t="s">
        <v>1444</v>
      </c>
      <c r="E83" s="6" t="s">
        <v>13</v>
      </c>
      <c r="G83" s="6">
        <v>40657625</v>
      </c>
      <c r="H83" s="13">
        <v>16084.16</v>
      </c>
      <c r="I83" s="14">
        <v>0.24000000000000002</v>
      </c>
    </row>
    <row r="84" spans="2:9">
      <c r="B84" s="15" t="s">
        <v>10</v>
      </c>
      <c r="C84" s="6" t="s">
        <v>112</v>
      </c>
      <c r="D84" s="6" t="s">
        <v>113</v>
      </c>
      <c r="E84" s="6" t="s">
        <v>19</v>
      </c>
      <c r="G84" s="6">
        <v>714600</v>
      </c>
      <c r="H84" s="13">
        <v>15838.390000000001</v>
      </c>
      <c r="I84" s="14">
        <v>0.24000000000000002</v>
      </c>
    </row>
    <row r="85" spans="2:9">
      <c r="B85" s="15" t="s">
        <v>10</v>
      </c>
      <c r="C85" s="6" t="s">
        <v>1445</v>
      </c>
      <c r="D85" s="6" t="s">
        <v>1446</v>
      </c>
      <c r="E85" s="6" t="s">
        <v>30</v>
      </c>
      <c r="G85" s="6">
        <v>11178000</v>
      </c>
      <c r="H85" s="13">
        <v>15800.1</v>
      </c>
      <c r="I85" s="14">
        <v>0.24000000000000002</v>
      </c>
    </row>
    <row r="86" spans="2:9">
      <c r="B86" s="15" t="s">
        <v>10</v>
      </c>
      <c r="C86" s="6" t="s">
        <v>114</v>
      </c>
      <c r="D86" s="6" t="s">
        <v>115</v>
      </c>
      <c r="E86" s="6" t="s">
        <v>24</v>
      </c>
      <c r="G86" s="6">
        <v>6126000</v>
      </c>
      <c r="H86" s="13">
        <v>15382.39</v>
      </c>
      <c r="I86" s="14">
        <v>0.22999999999999998</v>
      </c>
    </row>
    <row r="87" spans="2:9">
      <c r="B87" s="15" t="s">
        <v>10</v>
      </c>
      <c r="C87" s="6" t="s">
        <v>679</v>
      </c>
      <c r="D87" s="6" t="s">
        <v>680</v>
      </c>
      <c r="E87" s="6" t="s">
        <v>48</v>
      </c>
      <c r="G87" s="6">
        <v>881075</v>
      </c>
      <c r="H87" s="13">
        <v>15071.67</v>
      </c>
      <c r="I87" s="14">
        <v>0.22</v>
      </c>
    </row>
    <row r="88" spans="2:9">
      <c r="B88" s="15" t="s">
        <v>10</v>
      </c>
      <c r="C88" s="6" t="s">
        <v>1447</v>
      </c>
      <c r="D88" s="6" t="s">
        <v>1448</v>
      </c>
      <c r="E88" s="6" t="s">
        <v>1424</v>
      </c>
      <c r="G88" s="6">
        <v>2014800</v>
      </c>
      <c r="H88" s="13">
        <v>14827.92</v>
      </c>
      <c r="I88" s="14">
        <v>0.22</v>
      </c>
    </row>
    <row r="89" spans="2:9">
      <c r="B89" s="15" t="s">
        <v>10</v>
      </c>
      <c r="C89" s="6" t="s">
        <v>1449</v>
      </c>
      <c r="D89" s="6" t="s">
        <v>1450</v>
      </c>
      <c r="E89" s="6" t="s">
        <v>13</v>
      </c>
      <c r="G89" s="6">
        <v>2247400</v>
      </c>
      <c r="H89" s="13">
        <v>14721.59</v>
      </c>
      <c r="I89" s="14">
        <v>0.22</v>
      </c>
    </row>
    <row r="90" spans="2:9">
      <c r="B90" s="15" t="s">
        <v>10</v>
      </c>
      <c r="C90" s="6" t="s">
        <v>1087</v>
      </c>
      <c r="D90" s="6" t="s">
        <v>1088</v>
      </c>
      <c r="E90" s="6" t="s">
        <v>24</v>
      </c>
      <c r="G90" s="6">
        <v>891500</v>
      </c>
      <c r="H90" s="13">
        <v>14547.5</v>
      </c>
      <c r="I90" s="14">
        <v>0.22</v>
      </c>
    </row>
    <row r="91" spans="2:9">
      <c r="B91" s="15" t="s">
        <v>10</v>
      </c>
      <c r="C91" s="6" t="s">
        <v>1451</v>
      </c>
      <c r="D91" s="6" t="s">
        <v>1452</v>
      </c>
      <c r="E91" s="6" t="s">
        <v>639</v>
      </c>
      <c r="G91" s="6">
        <v>1301250</v>
      </c>
      <c r="H91" s="13">
        <v>14505.03</v>
      </c>
      <c r="I91" s="14">
        <v>0.22</v>
      </c>
    </row>
    <row r="92" spans="2:9">
      <c r="B92" s="15" t="s">
        <v>10</v>
      </c>
      <c r="C92" s="6" t="s">
        <v>902</v>
      </c>
      <c r="D92" s="6" t="s">
        <v>903</v>
      </c>
      <c r="E92" s="6" t="s">
        <v>54</v>
      </c>
      <c r="G92" s="6">
        <v>414900</v>
      </c>
      <c r="H92" s="13">
        <v>14468.39</v>
      </c>
      <c r="I92" s="14">
        <v>0.22</v>
      </c>
    </row>
    <row r="93" spans="2:9">
      <c r="B93" s="15" t="s">
        <v>10</v>
      </c>
      <c r="C93" s="6" t="s">
        <v>894</v>
      </c>
      <c r="D93" s="6" t="s">
        <v>895</v>
      </c>
      <c r="E93" s="6" t="s">
        <v>111</v>
      </c>
      <c r="G93" s="6">
        <v>4738600</v>
      </c>
      <c r="H93" s="13">
        <v>14030.99</v>
      </c>
      <c r="I93" s="14">
        <v>0.21000000000000002</v>
      </c>
    </row>
    <row r="94" spans="2:9">
      <c r="B94" s="15" t="s">
        <v>10</v>
      </c>
      <c r="C94" s="6" t="s">
        <v>1278</v>
      </c>
      <c r="D94" s="6" t="s">
        <v>1279</v>
      </c>
      <c r="E94" s="6" t="s">
        <v>676</v>
      </c>
      <c r="G94" s="6">
        <v>2383445</v>
      </c>
      <c r="H94" s="13">
        <v>13536.78</v>
      </c>
      <c r="I94" s="14">
        <v>0.2</v>
      </c>
    </row>
    <row r="95" spans="2:9">
      <c r="B95" s="15" t="s">
        <v>10</v>
      </c>
      <c r="C95" s="6" t="s">
        <v>852</v>
      </c>
      <c r="D95" s="6" t="s">
        <v>853</v>
      </c>
      <c r="E95" s="6" t="s">
        <v>717</v>
      </c>
      <c r="G95" s="6">
        <v>892500</v>
      </c>
      <c r="H95" s="13">
        <v>13443.73</v>
      </c>
      <c r="I95" s="14">
        <v>0.2</v>
      </c>
    </row>
    <row r="96" spans="2:9">
      <c r="B96" s="15" t="s">
        <v>10</v>
      </c>
      <c r="C96" s="6" t="s">
        <v>1453</v>
      </c>
      <c r="D96" s="6" t="s">
        <v>1454</v>
      </c>
      <c r="E96" s="6" t="s">
        <v>27</v>
      </c>
      <c r="G96" s="6">
        <v>1072125</v>
      </c>
      <c r="H96" s="13">
        <v>13124.95</v>
      </c>
      <c r="I96" s="14">
        <v>0.2</v>
      </c>
    </row>
    <row r="97" spans="2:9">
      <c r="B97" s="15" t="s">
        <v>10</v>
      </c>
      <c r="C97" s="6" t="s">
        <v>850</v>
      </c>
      <c r="D97" s="6" t="s">
        <v>851</v>
      </c>
      <c r="E97" s="6" t="s">
        <v>118</v>
      </c>
      <c r="G97" s="6">
        <v>582250</v>
      </c>
      <c r="H97" s="13">
        <v>12606.880000000001</v>
      </c>
      <c r="I97" s="14">
        <v>0.19</v>
      </c>
    </row>
    <row r="98" spans="2:9">
      <c r="B98" s="15" t="s">
        <v>10</v>
      </c>
      <c r="C98" s="6" t="s">
        <v>868</v>
      </c>
      <c r="D98" s="6" t="s">
        <v>869</v>
      </c>
      <c r="E98" s="6" t="s">
        <v>717</v>
      </c>
      <c r="G98" s="6">
        <v>845625</v>
      </c>
      <c r="H98" s="13">
        <v>12441.68</v>
      </c>
      <c r="I98" s="14">
        <v>0.19</v>
      </c>
    </row>
    <row r="99" spans="2:9">
      <c r="B99" s="15" t="s">
        <v>10</v>
      </c>
      <c r="C99" s="6" t="s">
        <v>810</v>
      </c>
      <c r="D99" s="6" t="s">
        <v>811</v>
      </c>
      <c r="E99" s="6" t="s">
        <v>30</v>
      </c>
      <c r="G99" s="6">
        <v>1597400</v>
      </c>
      <c r="H99" s="13">
        <v>12019.64</v>
      </c>
      <c r="I99" s="14">
        <v>0.18000000000000002</v>
      </c>
    </row>
    <row r="100" spans="2:9">
      <c r="B100" s="15" t="s">
        <v>10</v>
      </c>
      <c r="C100" s="6" t="s">
        <v>1455</v>
      </c>
      <c r="D100" s="6" t="s">
        <v>1456</v>
      </c>
      <c r="E100" s="6" t="s">
        <v>24</v>
      </c>
      <c r="G100" s="6">
        <v>7963600</v>
      </c>
      <c r="H100" s="13">
        <v>11907.17</v>
      </c>
      <c r="I100" s="14">
        <v>0.18000000000000002</v>
      </c>
    </row>
    <row r="101" spans="2:9">
      <c r="B101" s="15" t="s">
        <v>10</v>
      </c>
      <c r="C101" s="6" t="s">
        <v>858</v>
      </c>
      <c r="D101" s="6" t="s">
        <v>859</v>
      </c>
      <c r="E101" s="6" t="s">
        <v>717</v>
      </c>
      <c r="G101" s="6">
        <v>2357850</v>
      </c>
      <c r="H101" s="13">
        <v>11885.92</v>
      </c>
      <c r="I101" s="14">
        <v>0.18000000000000002</v>
      </c>
    </row>
    <row r="102" spans="2:9">
      <c r="B102" s="15" t="s">
        <v>10</v>
      </c>
      <c r="C102" s="6" t="s">
        <v>22</v>
      </c>
      <c r="D102" s="6" t="s">
        <v>23</v>
      </c>
      <c r="E102" s="6" t="s">
        <v>24</v>
      </c>
      <c r="G102" s="6">
        <v>3828500</v>
      </c>
      <c r="H102" s="13">
        <v>11188.79</v>
      </c>
      <c r="I102" s="14">
        <v>0.17</v>
      </c>
    </row>
    <row r="103" spans="2:9">
      <c r="B103" s="15" t="s">
        <v>10</v>
      </c>
      <c r="C103" s="6" t="s">
        <v>84</v>
      </c>
      <c r="D103" s="6" t="s">
        <v>85</v>
      </c>
      <c r="E103" s="6" t="s">
        <v>86</v>
      </c>
      <c r="G103" s="6">
        <v>4725000</v>
      </c>
      <c r="H103" s="13">
        <v>11103.75</v>
      </c>
      <c r="I103" s="14">
        <v>0.17</v>
      </c>
    </row>
    <row r="104" spans="2:9">
      <c r="B104" s="15" t="s">
        <v>10</v>
      </c>
      <c r="C104" s="6" t="s">
        <v>1457</v>
      </c>
      <c r="D104" s="6" t="s">
        <v>1458</v>
      </c>
      <c r="E104" s="6" t="s">
        <v>118</v>
      </c>
      <c r="G104" s="6">
        <v>4541400</v>
      </c>
      <c r="H104" s="13">
        <v>10154.57</v>
      </c>
      <c r="I104" s="14">
        <v>0.15</v>
      </c>
    </row>
    <row r="105" spans="2:9">
      <c r="B105" s="15" t="s">
        <v>10</v>
      </c>
      <c r="C105" s="6" t="s">
        <v>1459</v>
      </c>
      <c r="D105" s="6" t="s">
        <v>1460</v>
      </c>
      <c r="E105" s="6" t="s">
        <v>1000</v>
      </c>
      <c r="G105" s="6">
        <v>10316025</v>
      </c>
      <c r="H105" s="13">
        <v>8742.83</v>
      </c>
      <c r="I105" s="14">
        <v>0.13</v>
      </c>
    </row>
    <row r="106" spans="2:9">
      <c r="B106" s="15" t="s">
        <v>10</v>
      </c>
      <c r="C106" s="6" t="s">
        <v>1461</v>
      </c>
      <c r="D106" s="6" t="s">
        <v>1462</v>
      </c>
      <c r="E106" s="6" t="s">
        <v>1424</v>
      </c>
      <c r="G106" s="6">
        <v>1872000</v>
      </c>
      <c r="H106" s="13">
        <v>8606.52</v>
      </c>
      <c r="I106" s="14">
        <v>0.13</v>
      </c>
    </row>
    <row r="107" spans="2:9">
      <c r="B107" s="15" t="s">
        <v>10</v>
      </c>
      <c r="C107" s="6" t="s">
        <v>1463</v>
      </c>
      <c r="D107" s="6" t="s">
        <v>1464</v>
      </c>
      <c r="E107" s="6" t="s">
        <v>62</v>
      </c>
      <c r="G107" s="6">
        <v>2946600</v>
      </c>
      <c r="H107" s="13">
        <v>8483.26</v>
      </c>
      <c r="I107" s="14">
        <v>0.13</v>
      </c>
    </row>
    <row r="108" spans="2:9">
      <c r="B108" s="15" t="s">
        <v>10</v>
      </c>
      <c r="C108" s="6" t="s">
        <v>1465</v>
      </c>
      <c r="D108" s="6" t="s">
        <v>1466</v>
      </c>
      <c r="E108" s="6" t="s">
        <v>62</v>
      </c>
      <c r="G108" s="6">
        <v>1642725</v>
      </c>
      <c r="H108" s="13">
        <v>7909.72</v>
      </c>
      <c r="I108" s="14">
        <v>0.12000000000000001</v>
      </c>
    </row>
    <row r="109" spans="2:9">
      <c r="B109" s="15" t="s">
        <v>10</v>
      </c>
      <c r="C109" s="6" t="s">
        <v>1467</v>
      </c>
      <c r="D109" s="6" t="s">
        <v>1468</v>
      </c>
      <c r="E109" s="6" t="s">
        <v>1469</v>
      </c>
      <c r="G109" s="6">
        <v>23835</v>
      </c>
      <c r="H109" s="13">
        <v>7573.57</v>
      </c>
      <c r="I109" s="14">
        <v>0.11</v>
      </c>
    </row>
    <row r="110" spans="2:9">
      <c r="B110" s="15" t="s">
        <v>10</v>
      </c>
      <c r="C110" s="6" t="s">
        <v>1470</v>
      </c>
      <c r="D110" s="6" t="s">
        <v>1471</v>
      </c>
      <c r="E110" s="6" t="s">
        <v>27</v>
      </c>
      <c r="G110" s="6">
        <v>855900</v>
      </c>
      <c r="H110" s="13">
        <v>7456.6</v>
      </c>
      <c r="I110" s="14">
        <v>0.11</v>
      </c>
    </row>
    <row r="111" spans="2:9">
      <c r="B111" s="15" t="s">
        <v>10</v>
      </c>
      <c r="C111" s="6" t="s">
        <v>1472</v>
      </c>
      <c r="D111" s="6" t="s">
        <v>1473</v>
      </c>
      <c r="E111" s="6" t="s">
        <v>24</v>
      </c>
      <c r="G111" s="6">
        <v>984750</v>
      </c>
      <c r="H111" s="13">
        <v>7435.35</v>
      </c>
      <c r="I111" s="14">
        <v>0.11</v>
      </c>
    </row>
    <row r="112" spans="2:9">
      <c r="B112" s="15" t="s">
        <v>10</v>
      </c>
      <c r="C112" s="6" t="s">
        <v>1474</v>
      </c>
      <c r="D112" s="6" t="s">
        <v>1475</v>
      </c>
      <c r="E112" s="6" t="s">
        <v>19</v>
      </c>
      <c r="G112" s="6">
        <v>6307500</v>
      </c>
      <c r="H112" s="13">
        <v>7237.8600000000006</v>
      </c>
      <c r="I112" s="14">
        <v>0.11</v>
      </c>
    </row>
    <row r="113" spans="2:9">
      <c r="B113" s="15" t="s">
        <v>10</v>
      </c>
      <c r="C113" s="6" t="s">
        <v>1476</v>
      </c>
      <c r="D113" s="6" t="s">
        <v>1477</v>
      </c>
      <c r="E113" s="6" t="s">
        <v>13</v>
      </c>
      <c r="G113" s="6">
        <v>9352200</v>
      </c>
      <c r="H113" s="13">
        <v>7059.9800000000005</v>
      </c>
      <c r="I113" s="14">
        <v>0.11</v>
      </c>
    </row>
    <row r="114" spans="2:9">
      <c r="B114" s="15" t="s">
        <v>10</v>
      </c>
      <c r="C114" s="6" t="s">
        <v>1478</v>
      </c>
      <c r="D114" s="6" t="s">
        <v>1479</v>
      </c>
      <c r="E114" s="6" t="s">
        <v>27</v>
      </c>
      <c r="G114" s="6">
        <v>1952500</v>
      </c>
      <c r="H114" s="13">
        <v>7046.57</v>
      </c>
      <c r="I114" s="14">
        <v>0.1</v>
      </c>
    </row>
    <row r="115" spans="2:9">
      <c r="B115" s="15" t="s">
        <v>10</v>
      </c>
      <c r="C115" s="6" t="s">
        <v>1480</v>
      </c>
      <c r="D115" s="6" t="s">
        <v>1481</v>
      </c>
      <c r="E115" s="6" t="s">
        <v>57</v>
      </c>
      <c r="G115" s="6">
        <v>351050</v>
      </c>
      <c r="H115" s="13">
        <v>6799.84</v>
      </c>
      <c r="I115" s="14">
        <v>0.1</v>
      </c>
    </row>
    <row r="116" spans="2:9">
      <c r="B116" s="15" t="s">
        <v>10</v>
      </c>
      <c r="C116" s="6" t="s">
        <v>1482</v>
      </c>
      <c r="D116" s="6" t="s">
        <v>1483</v>
      </c>
      <c r="E116" s="6" t="s">
        <v>111</v>
      </c>
      <c r="G116" s="6">
        <v>1403000</v>
      </c>
      <c r="H116" s="13">
        <v>6616.55</v>
      </c>
      <c r="I116" s="14">
        <v>0.1</v>
      </c>
    </row>
    <row r="117" spans="2:9">
      <c r="B117" s="15" t="s">
        <v>10</v>
      </c>
      <c r="C117" s="6" t="s">
        <v>948</v>
      </c>
      <c r="D117" s="6" t="s">
        <v>949</v>
      </c>
      <c r="E117" s="6" t="s">
        <v>669</v>
      </c>
      <c r="G117" s="6">
        <v>8521500</v>
      </c>
      <c r="H117" s="13">
        <v>6605.87</v>
      </c>
      <c r="I117" s="14">
        <v>0.1</v>
      </c>
    </row>
    <row r="118" spans="2:9">
      <c r="B118" s="15" t="s">
        <v>10</v>
      </c>
      <c r="C118" s="6" t="s">
        <v>661</v>
      </c>
      <c r="D118" s="6" t="s">
        <v>662</v>
      </c>
      <c r="E118" s="6" t="s">
        <v>118</v>
      </c>
      <c r="G118" s="6">
        <v>539000</v>
      </c>
      <c r="H118" s="13">
        <v>6417.33</v>
      </c>
      <c r="I118" s="14">
        <v>0.1</v>
      </c>
    </row>
    <row r="119" spans="2:9">
      <c r="B119" s="15" t="s">
        <v>10</v>
      </c>
      <c r="C119" s="6" t="s">
        <v>932</v>
      </c>
      <c r="D119" s="6" t="s">
        <v>933</v>
      </c>
      <c r="E119" s="6" t="s">
        <v>51</v>
      </c>
      <c r="G119" s="6">
        <v>1502500</v>
      </c>
      <c r="H119" s="13">
        <v>6390.13</v>
      </c>
      <c r="I119" s="14">
        <v>0.1</v>
      </c>
    </row>
    <row r="120" spans="2:9">
      <c r="B120" s="15" t="s">
        <v>10</v>
      </c>
      <c r="C120" s="6" t="s">
        <v>633</v>
      </c>
      <c r="D120" s="6" t="s">
        <v>634</v>
      </c>
      <c r="E120" s="6" t="s">
        <v>24</v>
      </c>
      <c r="G120" s="6">
        <v>1678300</v>
      </c>
      <c r="H120" s="13">
        <v>6369.1500000000005</v>
      </c>
      <c r="I120" s="14">
        <v>9.0000000000000011E-2</v>
      </c>
    </row>
    <row r="121" spans="2:9">
      <c r="B121" s="15" t="s">
        <v>10</v>
      </c>
      <c r="C121" s="6" t="s">
        <v>640</v>
      </c>
      <c r="D121" s="6" t="s">
        <v>641</v>
      </c>
      <c r="E121" s="6" t="s">
        <v>639</v>
      </c>
      <c r="G121" s="6">
        <v>308825</v>
      </c>
      <c r="H121" s="13">
        <v>6340.18</v>
      </c>
      <c r="I121" s="14">
        <v>9.0000000000000011E-2</v>
      </c>
    </row>
    <row r="122" spans="2:9">
      <c r="B122" s="15" t="s">
        <v>10</v>
      </c>
      <c r="C122" s="6" t="s">
        <v>1484</v>
      </c>
      <c r="D122" s="6" t="s">
        <v>1485</v>
      </c>
      <c r="E122" s="6" t="s">
        <v>27</v>
      </c>
      <c r="G122" s="6">
        <v>146500</v>
      </c>
      <c r="H122" s="13">
        <v>6182.59</v>
      </c>
      <c r="I122" s="14">
        <v>9.0000000000000011E-2</v>
      </c>
    </row>
    <row r="123" spans="2:9">
      <c r="B123" s="15" t="s">
        <v>10</v>
      </c>
      <c r="C123" s="6" t="s">
        <v>102</v>
      </c>
      <c r="D123" s="6" t="s">
        <v>103</v>
      </c>
      <c r="E123" s="6" t="s">
        <v>80</v>
      </c>
      <c r="G123" s="6">
        <v>50750</v>
      </c>
      <c r="H123" s="13">
        <v>6128.57</v>
      </c>
      <c r="I123" s="14">
        <v>9.0000000000000011E-2</v>
      </c>
    </row>
    <row r="124" spans="2:9">
      <c r="B124" s="15" t="s">
        <v>10</v>
      </c>
      <c r="C124" s="6" t="s">
        <v>909</v>
      </c>
      <c r="D124" s="6" t="s">
        <v>910</v>
      </c>
      <c r="E124" s="6" t="s">
        <v>692</v>
      </c>
      <c r="G124" s="6">
        <v>1769850</v>
      </c>
      <c r="H124" s="13">
        <v>5936.08</v>
      </c>
      <c r="I124" s="14">
        <v>9.0000000000000011E-2</v>
      </c>
    </row>
    <row r="125" spans="2:9">
      <c r="B125" s="15" t="s">
        <v>10</v>
      </c>
      <c r="C125" s="6" t="s">
        <v>677</v>
      </c>
      <c r="D125" s="6" t="s">
        <v>678</v>
      </c>
      <c r="E125" s="6" t="s">
        <v>62</v>
      </c>
      <c r="G125" s="6">
        <v>572550</v>
      </c>
      <c r="H125" s="13">
        <v>5906.43</v>
      </c>
      <c r="I125" s="14">
        <v>9.0000000000000011E-2</v>
      </c>
    </row>
    <row r="126" spans="2:9">
      <c r="B126" s="15" t="s">
        <v>10</v>
      </c>
      <c r="C126" s="6" t="s">
        <v>39</v>
      </c>
      <c r="D126" s="6" t="s">
        <v>40</v>
      </c>
      <c r="E126" s="6" t="s">
        <v>41</v>
      </c>
      <c r="G126" s="6">
        <v>3720000</v>
      </c>
      <c r="H126" s="13">
        <v>5733.64</v>
      </c>
      <c r="I126" s="14">
        <v>9.0000000000000011E-2</v>
      </c>
    </row>
    <row r="127" spans="2:9">
      <c r="B127" s="15" t="s">
        <v>10</v>
      </c>
      <c r="C127" s="6" t="s">
        <v>1486</v>
      </c>
      <c r="D127" s="6" t="s">
        <v>1487</v>
      </c>
      <c r="E127" s="6" t="s">
        <v>27</v>
      </c>
      <c r="G127" s="6">
        <v>434375</v>
      </c>
      <c r="H127" s="13">
        <v>5450.97</v>
      </c>
      <c r="I127" s="14">
        <v>0.08</v>
      </c>
    </row>
    <row r="128" spans="2:9">
      <c r="B128" s="15" t="s">
        <v>10</v>
      </c>
      <c r="C128" s="6" t="s">
        <v>1488</v>
      </c>
      <c r="D128" s="6" t="s">
        <v>1489</v>
      </c>
      <c r="E128" s="6" t="s">
        <v>62</v>
      </c>
      <c r="G128" s="6">
        <v>5184450</v>
      </c>
      <c r="H128" s="13">
        <v>5447.82</v>
      </c>
      <c r="I128" s="14">
        <v>0.08</v>
      </c>
    </row>
    <row r="129" spans="2:9">
      <c r="B129" s="15" t="s">
        <v>10</v>
      </c>
      <c r="C129" s="6" t="s">
        <v>63</v>
      </c>
      <c r="D129" s="6" t="s">
        <v>64</v>
      </c>
      <c r="E129" s="6" t="s">
        <v>30</v>
      </c>
      <c r="G129" s="6">
        <v>3952000</v>
      </c>
      <c r="H129" s="13">
        <v>5413.84</v>
      </c>
      <c r="I129" s="14">
        <v>0.08</v>
      </c>
    </row>
    <row r="130" spans="2:9">
      <c r="B130" s="15" t="s">
        <v>10</v>
      </c>
      <c r="C130" s="6" t="s">
        <v>1490</v>
      </c>
      <c r="D130" s="6" t="s">
        <v>1491</v>
      </c>
      <c r="E130" s="6" t="s">
        <v>639</v>
      </c>
      <c r="G130" s="6">
        <v>787950</v>
      </c>
      <c r="H130" s="13">
        <v>5001.51</v>
      </c>
      <c r="I130" s="14">
        <v>6.9999999999999993E-2</v>
      </c>
    </row>
    <row r="131" spans="2:9">
      <c r="B131" s="15" t="s">
        <v>10</v>
      </c>
      <c r="C131" s="6" t="s">
        <v>1492</v>
      </c>
      <c r="D131" s="6" t="s">
        <v>1493</v>
      </c>
      <c r="E131" s="6" t="s">
        <v>118</v>
      </c>
      <c r="G131" s="6">
        <v>1259600</v>
      </c>
      <c r="H131" s="13">
        <v>4734.84</v>
      </c>
      <c r="I131" s="14">
        <v>6.9999999999999993E-2</v>
      </c>
    </row>
    <row r="132" spans="2:9">
      <c r="B132" s="15" t="s">
        <v>10</v>
      </c>
      <c r="C132" s="6" t="s">
        <v>1494</v>
      </c>
      <c r="D132" s="6" t="s">
        <v>1495</v>
      </c>
      <c r="E132" s="6" t="s">
        <v>106</v>
      </c>
      <c r="G132" s="6">
        <v>327600</v>
      </c>
      <c r="H132" s="13">
        <v>4677.47</v>
      </c>
      <c r="I132" s="14">
        <v>6.9999999999999993E-2</v>
      </c>
    </row>
    <row r="133" spans="2:9">
      <c r="B133" s="15" t="s">
        <v>10</v>
      </c>
      <c r="C133" s="6" t="s">
        <v>58</v>
      </c>
      <c r="D133" s="6" t="s">
        <v>59</v>
      </c>
      <c r="E133" s="6" t="s">
        <v>57</v>
      </c>
      <c r="G133" s="6">
        <v>101800</v>
      </c>
      <c r="H133" s="13">
        <v>4581.1000000000004</v>
      </c>
      <c r="I133" s="14">
        <v>6.9999999999999993E-2</v>
      </c>
    </row>
    <row r="134" spans="2:9">
      <c r="B134" s="15" t="s">
        <v>10</v>
      </c>
      <c r="C134" s="6" t="s">
        <v>1496</v>
      </c>
      <c r="D134" s="6" t="s">
        <v>1497</v>
      </c>
      <c r="E134" s="6" t="s">
        <v>27</v>
      </c>
      <c r="G134" s="6">
        <v>216225</v>
      </c>
      <c r="H134" s="13">
        <v>4337.04</v>
      </c>
      <c r="I134" s="14">
        <v>6.0000000000000005E-2</v>
      </c>
    </row>
    <row r="135" spans="2:9">
      <c r="B135" s="15" t="s">
        <v>10</v>
      </c>
      <c r="C135" s="6" t="s">
        <v>879</v>
      </c>
      <c r="D135" s="6" t="s">
        <v>880</v>
      </c>
      <c r="E135" s="6" t="s">
        <v>632</v>
      </c>
      <c r="G135" s="6">
        <v>234000</v>
      </c>
      <c r="H135" s="13">
        <v>4163.33</v>
      </c>
      <c r="I135" s="14">
        <v>6.0000000000000005E-2</v>
      </c>
    </row>
    <row r="136" spans="2:9">
      <c r="B136" s="15" t="s">
        <v>10</v>
      </c>
      <c r="C136" s="6" t="s">
        <v>926</v>
      </c>
      <c r="D136" s="6" t="s">
        <v>927</v>
      </c>
      <c r="E136" s="6" t="s">
        <v>928</v>
      </c>
      <c r="G136" s="6">
        <v>192000</v>
      </c>
      <c r="H136" s="13">
        <v>3965.1800000000003</v>
      </c>
      <c r="I136" s="14">
        <v>6.0000000000000005E-2</v>
      </c>
    </row>
    <row r="137" spans="2:9">
      <c r="B137" s="15" t="s">
        <v>10</v>
      </c>
      <c r="C137" s="6" t="s">
        <v>1498</v>
      </c>
      <c r="D137" s="6" t="s">
        <v>1499</v>
      </c>
      <c r="E137" s="6" t="s">
        <v>86</v>
      </c>
      <c r="G137" s="6">
        <v>403125</v>
      </c>
      <c r="H137" s="13">
        <v>3901.04</v>
      </c>
      <c r="I137" s="14">
        <v>6.0000000000000005E-2</v>
      </c>
    </row>
    <row r="138" spans="2:9">
      <c r="B138" s="15" t="s">
        <v>10</v>
      </c>
      <c r="C138" s="6" t="s">
        <v>713</v>
      </c>
      <c r="D138" s="6" t="s">
        <v>714</v>
      </c>
      <c r="E138" s="6" t="s">
        <v>99</v>
      </c>
      <c r="G138" s="6">
        <v>403725</v>
      </c>
      <c r="H138" s="13">
        <v>3885.05</v>
      </c>
      <c r="I138" s="14">
        <v>6.0000000000000005E-2</v>
      </c>
    </row>
    <row r="139" spans="2:9">
      <c r="B139" s="15" t="s">
        <v>10</v>
      </c>
      <c r="C139" s="6" t="s">
        <v>1500</v>
      </c>
      <c r="D139" s="6" t="s">
        <v>1501</v>
      </c>
      <c r="E139" s="6" t="s">
        <v>121</v>
      </c>
      <c r="G139" s="6">
        <v>1004625</v>
      </c>
      <c r="H139" s="13">
        <v>3858.76</v>
      </c>
      <c r="I139" s="14">
        <v>6.0000000000000005E-2</v>
      </c>
    </row>
    <row r="140" spans="2:9">
      <c r="B140" s="15" t="s">
        <v>10</v>
      </c>
      <c r="C140" s="6" t="s">
        <v>91</v>
      </c>
      <c r="D140" s="6" t="s">
        <v>92</v>
      </c>
      <c r="E140" s="6" t="s">
        <v>19</v>
      </c>
      <c r="G140" s="6">
        <v>142125</v>
      </c>
      <c r="H140" s="13">
        <v>3813.92</v>
      </c>
      <c r="I140" s="14">
        <v>6.0000000000000005E-2</v>
      </c>
    </row>
    <row r="141" spans="2:9">
      <c r="B141" s="15" t="s">
        <v>10</v>
      </c>
      <c r="C141" s="6" t="s">
        <v>918</v>
      </c>
      <c r="D141" s="6" t="s">
        <v>919</v>
      </c>
      <c r="E141" s="6" t="s">
        <v>111</v>
      </c>
      <c r="G141" s="6">
        <v>4825600</v>
      </c>
      <c r="H141" s="13">
        <v>3557.4300000000003</v>
      </c>
      <c r="I141" s="14">
        <v>0.05</v>
      </c>
    </row>
    <row r="142" spans="2:9">
      <c r="B142" s="15" t="s">
        <v>10</v>
      </c>
      <c r="C142" s="6" t="s">
        <v>1502</v>
      </c>
      <c r="D142" s="6" t="s">
        <v>1503</v>
      </c>
      <c r="E142" s="6" t="s">
        <v>928</v>
      </c>
      <c r="G142" s="6">
        <v>98700</v>
      </c>
      <c r="H142" s="13">
        <v>3385.02</v>
      </c>
      <c r="I142" s="14">
        <v>0.05</v>
      </c>
    </row>
    <row r="143" spans="2:9">
      <c r="B143" s="15" t="s">
        <v>10</v>
      </c>
      <c r="C143" s="6" t="s">
        <v>1504</v>
      </c>
      <c r="D143" s="6" t="s">
        <v>1505</v>
      </c>
      <c r="E143" s="6" t="s">
        <v>24</v>
      </c>
      <c r="G143" s="6">
        <v>36850</v>
      </c>
      <c r="H143" s="13">
        <v>3222.9</v>
      </c>
      <c r="I143" s="14">
        <v>0.05</v>
      </c>
    </row>
    <row r="144" spans="2:9">
      <c r="B144" s="15" t="s">
        <v>10</v>
      </c>
      <c r="C144" s="6" t="s">
        <v>1506</v>
      </c>
      <c r="D144" s="6" t="s">
        <v>1507</v>
      </c>
      <c r="E144" s="6" t="s">
        <v>19</v>
      </c>
      <c r="G144" s="6">
        <v>319000</v>
      </c>
      <c r="H144" s="13">
        <v>3029.2200000000003</v>
      </c>
      <c r="I144" s="14">
        <v>0.05</v>
      </c>
    </row>
    <row r="145" spans="2:9">
      <c r="B145" s="15" t="s">
        <v>10</v>
      </c>
      <c r="C145" s="6" t="s">
        <v>1508</v>
      </c>
      <c r="D145" s="6" t="s">
        <v>1509</v>
      </c>
      <c r="E145" s="6" t="s">
        <v>27</v>
      </c>
      <c r="G145" s="6">
        <v>53250</v>
      </c>
      <c r="H145" s="13">
        <v>2821.7200000000003</v>
      </c>
      <c r="I145" s="14">
        <v>0.04</v>
      </c>
    </row>
    <row r="146" spans="2:9">
      <c r="B146" s="15" t="s">
        <v>10</v>
      </c>
      <c r="C146" s="6" t="s">
        <v>649</v>
      </c>
      <c r="D146" s="6" t="s">
        <v>650</v>
      </c>
      <c r="E146" s="6" t="s">
        <v>80</v>
      </c>
      <c r="G146" s="6">
        <v>115600</v>
      </c>
      <c r="H146" s="13">
        <v>2818.33</v>
      </c>
      <c r="I146" s="14">
        <v>0.04</v>
      </c>
    </row>
    <row r="147" spans="2:9">
      <c r="B147" s="15" t="s">
        <v>10</v>
      </c>
      <c r="C147" s="6" t="s">
        <v>866</v>
      </c>
      <c r="D147" s="6" t="s">
        <v>867</v>
      </c>
      <c r="E147" s="6" t="s">
        <v>57</v>
      </c>
      <c r="G147" s="6">
        <v>74550</v>
      </c>
      <c r="H147" s="13">
        <v>2791.9700000000003</v>
      </c>
      <c r="I147" s="14">
        <v>0.04</v>
      </c>
    </row>
    <row r="148" spans="2:9">
      <c r="B148" s="15" t="s">
        <v>10</v>
      </c>
      <c r="C148" s="6" t="s">
        <v>1276</v>
      </c>
      <c r="D148" s="6" t="s">
        <v>1277</v>
      </c>
      <c r="E148" s="6" t="s">
        <v>80</v>
      </c>
      <c r="G148" s="6">
        <v>209500</v>
      </c>
      <c r="H148" s="13">
        <v>2692.08</v>
      </c>
      <c r="I148" s="14">
        <v>0.04</v>
      </c>
    </row>
    <row r="149" spans="2:9">
      <c r="B149" s="15" t="s">
        <v>10</v>
      </c>
      <c r="C149" s="6" t="s">
        <v>1510</v>
      </c>
      <c r="D149" s="6" t="s">
        <v>1511</v>
      </c>
      <c r="E149" s="6" t="s">
        <v>111</v>
      </c>
      <c r="G149" s="6">
        <v>188700</v>
      </c>
      <c r="H149" s="13">
        <v>2464.04</v>
      </c>
      <c r="I149" s="14">
        <v>0.04</v>
      </c>
    </row>
    <row r="150" spans="2:9">
      <c r="B150" s="15" t="s">
        <v>10</v>
      </c>
      <c r="C150" s="6" t="s">
        <v>1091</v>
      </c>
      <c r="D150" s="6" t="s">
        <v>1092</v>
      </c>
      <c r="E150" s="6" t="s">
        <v>86</v>
      </c>
      <c r="G150" s="6">
        <v>71000</v>
      </c>
      <c r="H150" s="13">
        <v>2340.02</v>
      </c>
      <c r="I150" s="14">
        <v>3.0000000000000002E-2</v>
      </c>
    </row>
    <row r="151" spans="2:9">
      <c r="B151" s="15" t="s">
        <v>10</v>
      </c>
      <c r="C151" s="6" t="s">
        <v>1075</v>
      </c>
      <c r="D151" s="6" t="s">
        <v>1076</v>
      </c>
      <c r="E151" s="6" t="s">
        <v>639</v>
      </c>
      <c r="G151" s="6">
        <v>88725</v>
      </c>
      <c r="H151" s="13">
        <v>2092.9299999999998</v>
      </c>
      <c r="I151" s="14">
        <v>3.0000000000000002E-2</v>
      </c>
    </row>
    <row r="152" spans="2:9">
      <c r="B152" s="15" t="s">
        <v>10</v>
      </c>
      <c r="C152" s="6" t="s">
        <v>1089</v>
      </c>
      <c r="D152" s="6" t="s">
        <v>1090</v>
      </c>
      <c r="E152" s="6" t="s">
        <v>51</v>
      </c>
      <c r="G152" s="6">
        <v>45300</v>
      </c>
      <c r="H152" s="13">
        <v>1786.41</v>
      </c>
      <c r="I152" s="14">
        <v>3.0000000000000002E-2</v>
      </c>
    </row>
    <row r="153" spans="2:9">
      <c r="B153" s="15" t="s">
        <v>10</v>
      </c>
      <c r="C153" s="6" t="s">
        <v>1512</v>
      </c>
      <c r="D153" s="6" t="s">
        <v>1513</v>
      </c>
      <c r="E153" s="6" t="s">
        <v>1320</v>
      </c>
      <c r="G153" s="6">
        <v>98550</v>
      </c>
      <c r="H153" s="13">
        <v>1762.76</v>
      </c>
      <c r="I153" s="14">
        <v>3.0000000000000002E-2</v>
      </c>
    </row>
    <row r="154" spans="2:9">
      <c r="B154" s="15" t="s">
        <v>10</v>
      </c>
      <c r="C154" s="6" t="s">
        <v>1514</v>
      </c>
      <c r="D154" s="6" t="s">
        <v>1515</v>
      </c>
      <c r="E154" s="6" t="s">
        <v>62</v>
      </c>
      <c r="G154" s="6">
        <v>52800</v>
      </c>
      <c r="H154" s="13">
        <v>1329.13</v>
      </c>
      <c r="I154" s="14">
        <v>0.02</v>
      </c>
    </row>
    <row r="155" spans="2:9">
      <c r="B155" s="15" t="s">
        <v>10</v>
      </c>
      <c r="C155" s="6" t="s">
        <v>31</v>
      </c>
      <c r="D155" s="6" t="s">
        <v>32</v>
      </c>
      <c r="E155" s="6" t="s">
        <v>30</v>
      </c>
      <c r="G155" s="6">
        <v>342900</v>
      </c>
      <c r="H155" s="13">
        <v>993.55000000000007</v>
      </c>
      <c r="I155" s="14">
        <v>0.01</v>
      </c>
    </row>
    <row r="156" spans="2:9">
      <c r="B156" s="15" t="s">
        <v>10</v>
      </c>
      <c r="C156" s="6" t="s">
        <v>946</v>
      </c>
      <c r="D156" s="6" t="s">
        <v>947</v>
      </c>
      <c r="E156" s="6" t="s">
        <v>24</v>
      </c>
      <c r="G156" s="6">
        <v>566100</v>
      </c>
      <c r="H156" s="13">
        <v>903.38</v>
      </c>
      <c r="I156" s="14">
        <v>0.01</v>
      </c>
    </row>
    <row r="157" spans="2:9">
      <c r="B157" s="15" t="s">
        <v>10</v>
      </c>
      <c r="C157" s="6" t="s">
        <v>1516</v>
      </c>
      <c r="D157" s="6" t="s">
        <v>1517</v>
      </c>
      <c r="E157" s="6" t="s">
        <v>19</v>
      </c>
      <c r="G157" s="6">
        <v>395000</v>
      </c>
      <c r="H157" s="13">
        <v>898.74</v>
      </c>
      <c r="I157" s="14">
        <v>0.01</v>
      </c>
    </row>
    <row r="158" spans="2:9">
      <c r="B158" s="15" t="s">
        <v>10</v>
      </c>
      <c r="C158" s="6" t="s">
        <v>1518</v>
      </c>
      <c r="D158" s="6" t="s">
        <v>1519</v>
      </c>
      <c r="E158" s="6" t="s">
        <v>83</v>
      </c>
      <c r="G158" s="6">
        <v>303200</v>
      </c>
      <c r="H158" s="13">
        <v>898.08</v>
      </c>
      <c r="I158" s="14">
        <v>0.01</v>
      </c>
    </row>
    <row r="159" spans="2:9">
      <c r="B159" s="15" t="s">
        <v>10</v>
      </c>
      <c r="C159" s="6" t="s">
        <v>1520</v>
      </c>
      <c r="D159" s="6" t="s">
        <v>1521</v>
      </c>
      <c r="E159" s="6" t="s">
        <v>27</v>
      </c>
      <c r="G159" s="6">
        <v>34425</v>
      </c>
      <c r="H159" s="13">
        <v>796.56000000000006</v>
      </c>
      <c r="I159" s="14">
        <v>0.01</v>
      </c>
    </row>
    <row r="160" spans="2:9">
      <c r="B160" s="15" t="s">
        <v>10</v>
      </c>
      <c r="C160" s="6" t="s">
        <v>657</v>
      </c>
      <c r="D160" s="6" t="s">
        <v>658</v>
      </c>
      <c r="E160" s="6" t="s">
        <v>86</v>
      </c>
      <c r="G160" s="6">
        <v>265200</v>
      </c>
      <c r="H160" s="13">
        <v>689.65</v>
      </c>
      <c r="I160" s="14">
        <v>0.01</v>
      </c>
    </row>
    <row r="161" spans="2:9">
      <c r="B161" s="15" t="s">
        <v>10</v>
      </c>
      <c r="C161" s="6" t="s">
        <v>1522</v>
      </c>
      <c r="D161" s="6" t="s">
        <v>1523</v>
      </c>
      <c r="E161" s="6" t="s">
        <v>1524</v>
      </c>
      <c r="G161" s="6">
        <v>113600</v>
      </c>
      <c r="H161" s="13">
        <v>578.45000000000005</v>
      </c>
      <c r="I161" s="14">
        <v>0.01</v>
      </c>
    </row>
    <row r="162" spans="2:9">
      <c r="B162" s="15" t="s">
        <v>10</v>
      </c>
      <c r="C162" s="6" t="s">
        <v>899</v>
      </c>
      <c r="D162" s="6" t="s">
        <v>900</v>
      </c>
      <c r="E162" s="6" t="s">
        <v>901</v>
      </c>
      <c r="G162" s="6">
        <v>55350</v>
      </c>
      <c r="H162" s="13">
        <v>249.32</v>
      </c>
      <c r="I162" s="29" t="s">
        <v>237</v>
      </c>
    </row>
    <row r="163" spans="2:9">
      <c r="B163" s="15" t="s">
        <v>10</v>
      </c>
      <c r="C163" s="6" t="s">
        <v>674</v>
      </c>
      <c r="D163" s="6" t="s">
        <v>675</v>
      </c>
      <c r="E163" s="6" t="s">
        <v>676</v>
      </c>
      <c r="G163" s="6">
        <v>2800</v>
      </c>
      <c r="H163" s="13">
        <v>76.13</v>
      </c>
      <c r="I163" s="29" t="s">
        <v>237</v>
      </c>
    </row>
    <row r="164" spans="2:9">
      <c r="B164" s="15" t="s">
        <v>10</v>
      </c>
      <c r="C164" s="6" t="s">
        <v>1525</v>
      </c>
      <c r="D164" s="6" t="s">
        <v>1526</v>
      </c>
      <c r="E164" s="6" t="s">
        <v>639</v>
      </c>
      <c r="G164" s="6">
        <v>1200</v>
      </c>
      <c r="H164" s="13">
        <v>48.17</v>
      </c>
      <c r="I164" s="29" t="s">
        <v>237</v>
      </c>
    </row>
    <row r="165" spans="2:9">
      <c r="B165" s="15" t="s">
        <v>10</v>
      </c>
      <c r="C165" s="6" t="s">
        <v>60</v>
      </c>
      <c r="D165" s="6" t="s">
        <v>61</v>
      </c>
      <c r="E165" s="6" t="s">
        <v>62</v>
      </c>
      <c r="G165" s="6">
        <v>2500</v>
      </c>
      <c r="H165" s="13">
        <v>41.87</v>
      </c>
      <c r="I165" s="29" t="s">
        <v>237</v>
      </c>
    </row>
    <row r="166" spans="2:9">
      <c r="B166" s="15" t="s">
        <v>10</v>
      </c>
      <c r="C166" s="6" t="s">
        <v>1527</v>
      </c>
      <c r="D166" s="6" t="s">
        <v>1528</v>
      </c>
      <c r="E166" s="6" t="s">
        <v>13</v>
      </c>
      <c r="G166" s="6">
        <v>375</v>
      </c>
      <c r="H166" s="13">
        <v>22.28</v>
      </c>
      <c r="I166" s="29" t="s">
        <v>237</v>
      </c>
    </row>
    <row r="167" spans="2:9">
      <c r="B167" s="15" t="s">
        <v>10</v>
      </c>
      <c r="C167" s="6" t="s">
        <v>35</v>
      </c>
      <c r="D167" s="6" t="s">
        <v>36</v>
      </c>
      <c r="E167" s="6" t="s">
        <v>24</v>
      </c>
      <c r="G167" s="6">
        <v>4500</v>
      </c>
      <c r="H167" s="13">
        <v>10.81</v>
      </c>
      <c r="I167" s="29" t="s">
        <v>237</v>
      </c>
    </row>
    <row r="168" spans="2:9">
      <c r="B168" s="15" t="s">
        <v>10</v>
      </c>
      <c r="C168" s="6" t="s">
        <v>922</v>
      </c>
      <c r="D168" s="6" t="s">
        <v>923</v>
      </c>
      <c r="E168" s="6" t="s">
        <v>48</v>
      </c>
      <c r="G168" s="6">
        <v>1400</v>
      </c>
      <c r="H168" s="13">
        <v>10.16</v>
      </c>
      <c r="I168" s="29" t="s">
        <v>237</v>
      </c>
    </row>
    <row r="169" spans="2:9">
      <c r="B169" s="15" t="s">
        <v>10</v>
      </c>
      <c r="C169" s="6" t="s">
        <v>70</v>
      </c>
      <c r="D169" s="6" t="s">
        <v>71</v>
      </c>
      <c r="E169" s="6" t="s">
        <v>30</v>
      </c>
      <c r="G169" s="6">
        <v>4425</v>
      </c>
      <c r="H169" s="13">
        <v>7.2700000000000005</v>
      </c>
      <c r="I169" s="29" t="s">
        <v>237</v>
      </c>
    </row>
    <row r="170" spans="2:9">
      <c r="B170" s="15" t="s">
        <v>10</v>
      </c>
      <c r="C170" s="6" t="s">
        <v>707</v>
      </c>
      <c r="D170" s="6" t="s">
        <v>708</v>
      </c>
      <c r="E170" s="6" t="s">
        <v>19</v>
      </c>
      <c r="G170" s="6">
        <v>500</v>
      </c>
      <c r="H170" s="13">
        <v>5.8100000000000005</v>
      </c>
      <c r="I170" s="29" t="s">
        <v>237</v>
      </c>
    </row>
    <row r="171" spans="2:9">
      <c r="B171" s="15" t="s">
        <v>10</v>
      </c>
      <c r="C171" s="6" t="s">
        <v>1529</v>
      </c>
      <c r="D171" s="6" t="s">
        <v>1530</v>
      </c>
      <c r="E171" s="6" t="s">
        <v>908</v>
      </c>
      <c r="G171" s="6">
        <v>1900</v>
      </c>
      <c r="H171" s="13">
        <v>4.72</v>
      </c>
      <c r="I171" s="29" t="s">
        <v>237</v>
      </c>
    </row>
    <row r="172" spans="2:9">
      <c r="B172" s="15" t="s">
        <v>10</v>
      </c>
      <c r="C172" s="6" t="s">
        <v>131</v>
      </c>
      <c r="D172" s="6" t="s">
        <v>132</v>
      </c>
      <c r="E172" s="6" t="s">
        <v>54</v>
      </c>
      <c r="G172" s="6">
        <v>350</v>
      </c>
      <c r="H172" s="13">
        <v>3.84</v>
      </c>
      <c r="I172" s="29" t="s">
        <v>237</v>
      </c>
    </row>
    <row r="173" spans="2:9">
      <c r="B173" s="15" t="s">
        <v>10</v>
      </c>
      <c r="C173" s="6" t="s">
        <v>924</v>
      </c>
      <c r="D173" s="6" t="s">
        <v>925</v>
      </c>
      <c r="E173" s="6" t="s">
        <v>24</v>
      </c>
      <c r="G173" s="6">
        <v>4250</v>
      </c>
      <c r="H173" s="13">
        <v>3.71</v>
      </c>
      <c r="I173" s="29" t="s">
        <v>237</v>
      </c>
    </row>
    <row r="174" spans="2:9" ht="9.5" thickBot="1">
      <c r="E174" s="16" t="s">
        <v>133</v>
      </c>
      <c r="H174" s="25">
        <v>4201986.63</v>
      </c>
      <c r="I174" s="26">
        <v>62.61</v>
      </c>
    </row>
    <row r="175" spans="2:9" ht="16" thickTop="1">
      <c r="B175" s="74" t="s">
        <v>1531</v>
      </c>
      <c r="C175" s="70"/>
      <c r="I175" s="14"/>
    </row>
    <row r="176" spans="2:9">
      <c r="C176" s="6" t="s">
        <v>1532</v>
      </c>
      <c r="D176" s="6" t="s">
        <v>925</v>
      </c>
      <c r="E176" s="6" t="s">
        <v>10</v>
      </c>
      <c r="G176" s="6">
        <v>-4250</v>
      </c>
      <c r="H176" s="13">
        <v>-3.7081249999999999</v>
      </c>
      <c r="I176" s="29" t="s">
        <v>237</v>
      </c>
    </row>
    <row r="177" spans="3:9">
      <c r="C177" s="6" t="s">
        <v>1533</v>
      </c>
      <c r="D177" s="6" t="s">
        <v>132</v>
      </c>
      <c r="E177" s="6" t="s">
        <v>10</v>
      </c>
      <c r="G177" s="6">
        <v>-350</v>
      </c>
      <c r="H177" s="13">
        <v>-3.8402000000000003</v>
      </c>
      <c r="I177" s="29" t="s">
        <v>237</v>
      </c>
    </row>
    <row r="178" spans="3:9">
      <c r="C178" s="6" t="s">
        <v>1534</v>
      </c>
      <c r="D178" s="6" t="s">
        <v>1530</v>
      </c>
      <c r="E178" s="6" t="s">
        <v>10</v>
      </c>
      <c r="G178" s="6">
        <v>-1900</v>
      </c>
      <c r="H178" s="13">
        <v>-4.6436000000000002</v>
      </c>
      <c r="I178" s="29" t="s">
        <v>237</v>
      </c>
    </row>
    <row r="179" spans="3:9">
      <c r="C179" s="6" t="s">
        <v>1535</v>
      </c>
      <c r="D179" s="6" t="s">
        <v>919</v>
      </c>
      <c r="E179" s="6" t="s">
        <v>10</v>
      </c>
      <c r="G179" s="6">
        <v>-6400</v>
      </c>
      <c r="H179" s="13">
        <v>-4.7475199999999997</v>
      </c>
      <c r="I179" s="29" t="s">
        <v>237</v>
      </c>
    </row>
    <row r="180" spans="3:9">
      <c r="C180" s="6" t="s">
        <v>1536</v>
      </c>
      <c r="D180" s="6" t="s">
        <v>1332</v>
      </c>
      <c r="E180" s="6" t="s">
        <v>10</v>
      </c>
      <c r="G180" s="6">
        <v>-1250</v>
      </c>
      <c r="H180" s="13">
        <v>-5.1937499999999996</v>
      </c>
      <c r="I180" s="29" t="s">
        <v>237</v>
      </c>
    </row>
    <row r="181" spans="3:9">
      <c r="C181" s="6" t="s">
        <v>1537</v>
      </c>
      <c r="D181" s="6" t="s">
        <v>708</v>
      </c>
      <c r="E181" s="6" t="s">
        <v>10</v>
      </c>
      <c r="G181" s="6">
        <v>-500</v>
      </c>
      <c r="H181" s="13">
        <v>-5.3959999999999999</v>
      </c>
      <c r="I181" s="29" t="s">
        <v>237</v>
      </c>
    </row>
    <row r="182" spans="3:9">
      <c r="C182" s="6" t="s">
        <v>1538</v>
      </c>
      <c r="D182" s="6" t="s">
        <v>641</v>
      </c>
      <c r="E182" s="6" t="s">
        <v>10</v>
      </c>
      <c r="G182" s="6">
        <v>-275</v>
      </c>
      <c r="H182" s="13">
        <v>-5.6894749999999998</v>
      </c>
      <c r="I182" s="29" t="s">
        <v>237</v>
      </c>
    </row>
    <row r="183" spans="3:9">
      <c r="C183" s="6" t="s">
        <v>1539</v>
      </c>
      <c r="D183" s="6" t="s">
        <v>662</v>
      </c>
      <c r="E183" s="6" t="s">
        <v>10</v>
      </c>
      <c r="G183" s="6">
        <v>-500</v>
      </c>
      <c r="H183" s="13">
        <v>-5.9980000000000002</v>
      </c>
      <c r="I183" s="29" t="s">
        <v>237</v>
      </c>
    </row>
    <row r="184" spans="3:9">
      <c r="C184" s="6" t="s">
        <v>1540</v>
      </c>
      <c r="D184" s="6" t="s">
        <v>108</v>
      </c>
      <c r="E184" s="6" t="s">
        <v>10</v>
      </c>
      <c r="G184" s="6">
        <v>-375</v>
      </c>
      <c r="H184" s="13">
        <v>-6.7335000000000003</v>
      </c>
      <c r="I184" s="29" t="s">
        <v>237</v>
      </c>
    </row>
    <row r="185" spans="3:9">
      <c r="C185" s="6" t="s">
        <v>1541</v>
      </c>
      <c r="D185" s="6" t="s">
        <v>1481</v>
      </c>
      <c r="E185" s="6" t="s">
        <v>10</v>
      </c>
      <c r="G185" s="6">
        <v>-350</v>
      </c>
      <c r="H185" s="13">
        <v>-6.8400499999999997</v>
      </c>
      <c r="I185" s="29" t="s">
        <v>237</v>
      </c>
    </row>
    <row r="186" spans="3:9">
      <c r="C186" s="6" t="s">
        <v>1542</v>
      </c>
      <c r="D186" s="6" t="s">
        <v>1428</v>
      </c>
      <c r="E186" s="6" t="s">
        <v>10</v>
      </c>
      <c r="G186" s="6">
        <v>-550</v>
      </c>
      <c r="H186" s="13">
        <v>-7.2127000000000008</v>
      </c>
      <c r="I186" s="29" t="s">
        <v>237</v>
      </c>
    </row>
    <row r="187" spans="3:9">
      <c r="C187" s="6" t="s">
        <v>1543</v>
      </c>
      <c r="D187" s="6" t="s">
        <v>71</v>
      </c>
      <c r="E187" s="6" t="s">
        <v>10</v>
      </c>
      <c r="G187" s="6">
        <v>-4425</v>
      </c>
      <c r="H187" s="13">
        <v>-7.2207149999999993</v>
      </c>
      <c r="I187" s="29" t="s">
        <v>237</v>
      </c>
    </row>
    <row r="188" spans="3:9">
      <c r="C188" s="6" t="s">
        <v>1544</v>
      </c>
      <c r="D188" s="6" t="s">
        <v>1521</v>
      </c>
      <c r="E188" s="6" t="s">
        <v>10</v>
      </c>
      <c r="G188" s="6">
        <v>-425</v>
      </c>
      <c r="H188" s="13">
        <v>-9.8906000000000009</v>
      </c>
      <c r="I188" s="29" t="s">
        <v>237</v>
      </c>
    </row>
    <row r="189" spans="3:9">
      <c r="C189" s="6" t="s">
        <v>1545</v>
      </c>
      <c r="D189" s="6" t="s">
        <v>923</v>
      </c>
      <c r="E189" s="6" t="s">
        <v>10</v>
      </c>
      <c r="G189" s="6">
        <v>-1400</v>
      </c>
      <c r="H189" s="13">
        <v>-10.1927</v>
      </c>
      <c r="I189" s="29" t="s">
        <v>237</v>
      </c>
    </row>
    <row r="190" spans="3:9">
      <c r="C190" s="6" t="s">
        <v>1546</v>
      </c>
      <c r="D190" s="6" t="s">
        <v>36</v>
      </c>
      <c r="E190" s="6" t="s">
        <v>10</v>
      </c>
      <c r="G190" s="6">
        <v>-4500</v>
      </c>
      <c r="H190" s="13">
        <v>-10.81575</v>
      </c>
      <c r="I190" s="29" t="s">
        <v>237</v>
      </c>
    </row>
    <row r="191" spans="3:9">
      <c r="C191" s="6" t="s">
        <v>1547</v>
      </c>
      <c r="D191" s="6" t="s">
        <v>666</v>
      </c>
      <c r="E191" s="6" t="s">
        <v>10</v>
      </c>
      <c r="G191" s="6">
        <v>-700</v>
      </c>
      <c r="H191" s="13">
        <v>-12.441800000000001</v>
      </c>
      <c r="I191" s="29" t="s">
        <v>237</v>
      </c>
    </row>
    <row r="192" spans="3:9">
      <c r="C192" s="6" t="s">
        <v>1548</v>
      </c>
      <c r="D192" s="6" t="s">
        <v>66</v>
      </c>
      <c r="E192" s="6" t="s">
        <v>10</v>
      </c>
      <c r="G192" s="6">
        <v>-750</v>
      </c>
      <c r="H192" s="13">
        <v>-16.146000000000001</v>
      </c>
      <c r="I192" s="29" t="s">
        <v>237</v>
      </c>
    </row>
    <row r="193" spans="3:9">
      <c r="C193" s="6" t="s">
        <v>1549</v>
      </c>
      <c r="D193" s="6" t="s">
        <v>1458</v>
      </c>
      <c r="E193" s="6" t="s">
        <v>10</v>
      </c>
      <c r="G193" s="6">
        <v>-7200</v>
      </c>
      <c r="H193" s="13">
        <v>-16.272000000000002</v>
      </c>
      <c r="I193" s="29" t="s">
        <v>237</v>
      </c>
    </row>
    <row r="194" spans="3:9">
      <c r="C194" s="6" t="s">
        <v>1550</v>
      </c>
      <c r="D194" s="6" t="s">
        <v>869</v>
      </c>
      <c r="E194" s="6" t="s">
        <v>10</v>
      </c>
      <c r="G194" s="6">
        <v>-1100</v>
      </c>
      <c r="H194" s="13">
        <v>-16.3141</v>
      </c>
      <c r="I194" s="29" t="s">
        <v>237</v>
      </c>
    </row>
    <row r="195" spans="3:9">
      <c r="C195" s="6" t="s">
        <v>1551</v>
      </c>
      <c r="D195" s="6" t="s">
        <v>1430</v>
      </c>
      <c r="E195" s="6" t="s">
        <v>10</v>
      </c>
      <c r="G195" s="6">
        <v>-1500</v>
      </c>
      <c r="H195" s="13">
        <v>-17.779500000000002</v>
      </c>
      <c r="I195" s="29" t="s">
        <v>237</v>
      </c>
    </row>
    <row r="196" spans="3:9">
      <c r="C196" s="6" t="s">
        <v>1552</v>
      </c>
      <c r="D196" s="6" t="s">
        <v>1479</v>
      </c>
      <c r="E196" s="6" t="s">
        <v>10</v>
      </c>
      <c r="G196" s="6">
        <v>-5000</v>
      </c>
      <c r="H196" s="13">
        <v>-18.232500000000002</v>
      </c>
      <c r="I196" s="29" t="s">
        <v>237</v>
      </c>
    </row>
    <row r="197" spans="3:9">
      <c r="C197" s="6" t="s">
        <v>1553</v>
      </c>
      <c r="D197" s="6" t="s">
        <v>1086</v>
      </c>
      <c r="E197" s="6" t="s">
        <v>10</v>
      </c>
      <c r="G197" s="6">
        <v>-1425</v>
      </c>
      <c r="H197" s="13">
        <v>-18.857025</v>
      </c>
      <c r="I197" s="29" t="s">
        <v>237</v>
      </c>
    </row>
    <row r="198" spans="3:9">
      <c r="C198" s="6" t="s">
        <v>1554</v>
      </c>
      <c r="D198" s="6" t="s">
        <v>905</v>
      </c>
      <c r="E198" s="6" t="s">
        <v>10</v>
      </c>
      <c r="G198" s="6">
        <v>-14625</v>
      </c>
      <c r="H198" s="13">
        <v>-20.020162500000001</v>
      </c>
      <c r="I198" s="29" t="s">
        <v>237</v>
      </c>
    </row>
    <row r="199" spans="3:9">
      <c r="C199" s="6" t="s">
        <v>1555</v>
      </c>
      <c r="D199" s="6" t="s">
        <v>1493</v>
      </c>
      <c r="E199" s="6" t="s">
        <v>10</v>
      </c>
      <c r="G199" s="6">
        <v>-5875</v>
      </c>
      <c r="H199" s="13">
        <v>-22.283874999999998</v>
      </c>
      <c r="I199" s="29" t="s">
        <v>237</v>
      </c>
    </row>
    <row r="200" spans="3:9">
      <c r="C200" s="6" t="s">
        <v>1556</v>
      </c>
      <c r="D200" s="6" t="s">
        <v>1528</v>
      </c>
      <c r="E200" s="6" t="s">
        <v>10</v>
      </c>
      <c r="G200" s="6">
        <v>-375</v>
      </c>
      <c r="H200" s="13">
        <v>-22.306874999999998</v>
      </c>
      <c r="I200" s="29" t="s">
        <v>237</v>
      </c>
    </row>
    <row r="201" spans="3:9">
      <c r="C201" s="6" t="s">
        <v>1557</v>
      </c>
      <c r="D201" s="6" t="s">
        <v>815</v>
      </c>
      <c r="E201" s="6" t="s">
        <v>10</v>
      </c>
      <c r="G201" s="6">
        <v>-24000</v>
      </c>
      <c r="H201" s="13">
        <v>-24.415200000000002</v>
      </c>
      <c r="I201" s="29" t="s">
        <v>237</v>
      </c>
    </row>
    <row r="202" spans="3:9">
      <c r="C202" s="6" t="s">
        <v>1558</v>
      </c>
      <c r="D202" s="6" t="s">
        <v>660</v>
      </c>
      <c r="E202" s="6" t="s">
        <v>10</v>
      </c>
      <c r="G202" s="6">
        <v>-2000</v>
      </c>
      <c r="H202" s="13">
        <v>-24.57</v>
      </c>
      <c r="I202" s="29" t="s">
        <v>237</v>
      </c>
    </row>
    <row r="203" spans="3:9">
      <c r="C203" s="6" t="s">
        <v>1559</v>
      </c>
      <c r="D203" s="6" t="s">
        <v>914</v>
      </c>
      <c r="E203" s="6" t="s">
        <v>10</v>
      </c>
      <c r="G203" s="6">
        <v>-33750</v>
      </c>
      <c r="H203" s="13">
        <v>-25.994249999999997</v>
      </c>
      <c r="I203" s="29" t="s">
        <v>237</v>
      </c>
    </row>
    <row r="204" spans="3:9">
      <c r="C204" s="6" t="s">
        <v>1560</v>
      </c>
      <c r="D204" s="6" t="s">
        <v>53</v>
      </c>
      <c r="E204" s="6" t="s">
        <v>10</v>
      </c>
      <c r="G204" s="6">
        <v>-8550</v>
      </c>
      <c r="H204" s="13">
        <v>-34.606124999999999</v>
      </c>
      <c r="I204" s="29" t="s">
        <v>237</v>
      </c>
    </row>
    <row r="205" spans="3:9">
      <c r="C205" s="6" t="s">
        <v>1561</v>
      </c>
      <c r="D205" s="6" t="s">
        <v>656</v>
      </c>
      <c r="E205" s="6" t="s">
        <v>10</v>
      </c>
      <c r="G205" s="6">
        <v>-14625</v>
      </c>
      <c r="H205" s="13">
        <v>-36.5625</v>
      </c>
      <c r="I205" s="29" t="s">
        <v>237</v>
      </c>
    </row>
    <row r="206" spans="3:9">
      <c r="C206" s="6" t="s">
        <v>1562</v>
      </c>
      <c r="D206" s="6" t="s">
        <v>1440</v>
      </c>
      <c r="E206" s="6" t="s">
        <v>10</v>
      </c>
      <c r="G206" s="6">
        <v>-7400</v>
      </c>
      <c r="H206" s="13">
        <v>-38.11</v>
      </c>
      <c r="I206" s="29" t="s">
        <v>237</v>
      </c>
    </row>
    <row r="207" spans="3:9">
      <c r="C207" s="6" t="s">
        <v>1563</v>
      </c>
      <c r="D207" s="6" t="s">
        <v>826</v>
      </c>
      <c r="E207" s="6" t="s">
        <v>10</v>
      </c>
      <c r="G207" s="6">
        <v>-6600</v>
      </c>
      <c r="H207" s="13">
        <v>-39.388800000000003</v>
      </c>
      <c r="I207" s="29" t="s">
        <v>237</v>
      </c>
    </row>
    <row r="208" spans="3:9">
      <c r="C208" s="6" t="s">
        <v>1564</v>
      </c>
      <c r="D208" s="6" t="s">
        <v>61</v>
      </c>
      <c r="E208" s="6" t="s">
        <v>10</v>
      </c>
      <c r="G208" s="6">
        <v>-2500</v>
      </c>
      <c r="H208" s="13">
        <v>-41.410000000000004</v>
      </c>
      <c r="I208" s="29" t="s">
        <v>237</v>
      </c>
    </row>
    <row r="209" spans="3:9">
      <c r="C209" s="6" t="s">
        <v>1565</v>
      </c>
      <c r="D209" s="6" t="s">
        <v>900</v>
      </c>
      <c r="E209" s="6" t="s">
        <v>10</v>
      </c>
      <c r="G209" s="6">
        <v>-9450</v>
      </c>
      <c r="H209" s="13">
        <v>-42.657299999999999</v>
      </c>
      <c r="I209" s="29" t="s">
        <v>237</v>
      </c>
    </row>
    <row r="210" spans="3:9">
      <c r="C210" s="6" t="s">
        <v>1566</v>
      </c>
      <c r="D210" s="6" t="s">
        <v>113</v>
      </c>
      <c r="E210" s="6" t="s">
        <v>10</v>
      </c>
      <c r="G210" s="6">
        <v>-2100</v>
      </c>
      <c r="H210" s="13">
        <v>-46.956000000000003</v>
      </c>
      <c r="I210" s="29" t="s">
        <v>237</v>
      </c>
    </row>
    <row r="211" spans="3:9">
      <c r="C211" s="6" t="s">
        <v>1567</v>
      </c>
      <c r="D211" s="6" t="s">
        <v>1526</v>
      </c>
      <c r="E211" s="6" t="s">
        <v>10</v>
      </c>
      <c r="G211" s="6">
        <v>-1200</v>
      </c>
      <c r="H211" s="13">
        <v>-48.3384</v>
      </c>
      <c r="I211" s="29" t="s">
        <v>237</v>
      </c>
    </row>
    <row r="212" spans="3:9">
      <c r="C212" s="6" t="s">
        <v>1568</v>
      </c>
      <c r="D212" s="6" t="s">
        <v>1076</v>
      </c>
      <c r="E212" s="6" t="s">
        <v>10</v>
      </c>
      <c r="G212" s="6">
        <v>-2100</v>
      </c>
      <c r="H212" s="13">
        <v>-49.5852</v>
      </c>
      <c r="I212" s="29" t="s">
        <v>237</v>
      </c>
    </row>
    <row r="213" spans="3:9">
      <c r="C213" s="6" t="s">
        <v>1569</v>
      </c>
      <c r="D213" s="6" t="s">
        <v>927</v>
      </c>
      <c r="E213" s="6" t="s">
        <v>10</v>
      </c>
      <c r="G213" s="6">
        <v>-2400</v>
      </c>
      <c r="H213" s="13">
        <v>-50.054400000000001</v>
      </c>
      <c r="I213" s="29" t="s">
        <v>237</v>
      </c>
    </row>
    <row r="214" spans="3:9">
      <c r="C214" s="6" t="s">
        <v>1570</v>
      </c>
      <c r="D214" s="6" t="s">
        <v>1450</v>
      </c>
      <c r="E214" s="6" t="s">
        <v>10</v>
      </c>
      <c r="G214" s="6">
        <v>-7650</v>
      </c>
      <c r="H214" s="13">
        <v>-50.555025000000001</v>
      </c>
      <c r="I214" s="29" t="s">
        <v>237</v>
      </c>
    </row>
    <row r="215" spans="3:9">
      <c r="C215" s="6" t="s">
        <v>1571</v>
      </c>
      <c r="D215" s="6" t="s">
        <v>714</v>
      </c>
      <c r="E215" s="6" t="s">
        <v>10</v>
      </c>
      <c r="G215" s="6">
        <v>-6300</v>
      </c>
      <c r="H215" s="13">
        <v>-61.122600000000006</v>
      </c>
      <c r="I215" s="29" t="s">
        <v>237</v>
      </c>
    </row>
    <row r="216" spans="3:9">
      <c r="C216" s="6" t="s">
        <v>1572</v>
      </c>
      <c r="D216" s="6" t="s">
        <v>1434</v>
      </c>
      <c r="E216" s="6" t="s">
        <v>10</v>
      </c>
      <c r="G216" s="6">
        <v>-875</v>
      </c>
      <c r="H216" s="13">
        <v>-65.38</v>
      </c>
      <c r="I216" s="29" t="s">
        <v>237</v>
      </c>
    </row>
    <row r="217" spans="3:9">
      <c r="C217" s="6" t="s">
        <v>1573</v>
      </c>
      <c r="D217" s="6" t="s">
        <v>1426</v>
      </c>
      <c r="E217" s="6" t="s">
        <v>10</v>
      </c>
      <c r="G217" s="6">
        <v>-1100</v>
      </c>
      <c r="H217" s="13">
        <v>-66.22</v>
      </c>
      <c r="I217" s="29" t="s">
        <v>237</v>
      </c>
    </row>
    <row r="218" spans="3:9">
      <c r="C218" s="6" t="s">
        <v>1574</v>
      </c>
      <c r="D218" s="6" t="s">
        <v>1092</v>
      </c>
      <c r="E218" s="6" t="s">
        <v>10</v>
      </c>
      <c r="G218" s="6">
        <v>-2100</v>
      </c>
      <c r="H218" s="13">
        <v>-69.776700000000005</v>
      </c>
      <c r="I218" s="29" t="s">
        <v>237</v>
      </c>
    </row>
    <row r="219" spans="3:9">
      <c r="C219" s="6" t="s">
        <v>1575</v>
      </c>
      <c r="D219" s="6" t="s">
        <v>1078</v>
      </c>
      <c r="E219" s="6" t="s">
        <v>10</v>
      </c>
      <c r="G219" s="6">
        <v>-3600</v>
      </c>
      <c r="H219" s="13">
        <v>-74.628</v>
      </c>
      <c r="I219" s="29" t="s">
        <v>237</v>
      </c>
    </row>
    <row r="220" spans="3:9">
      <c r="C220" s="6" t="s">
        <v>1576</v>
      </c>
      <c r="D220" s="6" t="s">
        <v>675</v>
      </c>
      <c r="E220" s="6" t="s">
        <v>10</v>
      </c>
      <c r="G220" s="6">
        <v>-2800</v>
      </c>
      <c r="H220" s="13">
        <v>-76.244</v>
      </c>
      <c r="I220" s="29" t="s">
        <v>237</v>
      </c>
    </row>
    <row r="221" spans="3:9">
      <c r="C221" s="6" t="s">
        <v>1577</v>
      </c>
      <c r="D221" s="6" t="s">
        <v>628</v>
      </c>
      <c r="E221" s="6" t="s">
        <v>10</v>
      </c>
      <c r="G221" s="6">
        <v>-6250</v>
      </c>
      <c r="H221" s="13">
        <v>-85.2</v>
      </c>
      <c r="I221" s="29" t="s">
        <v>237</v>
      </c>
    </row>
    <row r="222" spans="3:9">
      <c r="C222" s="6" t="s">
        <v>1578</v>
      </c>
      <c r="D222" s="6" t="s">
        <v>1464</v>
      </c>
      <c r="E222" s="6" t="s">
        <v>10</v>
      </c>
      <c r="G222" s="6">
        <v>-30600</v>
      </c>
      <c r="H222" s="13">
        <v>-89.076599999999999</v>
      </c>
      <c r="I222" s="29" t="s">
        <v>237</v>
      </c>
    </row>
    <row r="223" spans="3:9">
      <c r="C223" s="6" t="s">
        <v>1579</v>
      </c>
      <c r="D223" s="6" t="s">
        <v>64</v>
      </c>
      <c r="E223" s="6" t="s">
        <v>10</v>
      </c>
      <c r="G223" s="6">
        <v>-67600</v>
      </c>
      <c r="H223" s="13">
        <v>-93.551639999999992</v>
      </c>
      <c r="I223" s="29" t="s">
        <v>237</v>
      </c>
    </row>
    <row r="224" spans="3:9">
      <c r="C224" s="6" t="s">
        <v>1580</v>
      </c>
      <c r="D224" s="6" t="s">
        <v>1410</v>
      </c>
      <c r="E224" s="6" t="s">
        <v>10</v>
      </c>
      <c r="G224" s="6">
        <v>-8775</v>
      </c>
      <c r="H224" s="13">
        <v>-99.411974999999998</v>
      </c>
      <c r="I224" s="29" t="s">
        <v>237</v>
      </c>
    </row>
    <row r="225" spans="3:9">
      <c r="C225" s="6" t="s">
        <v>1581</v>
      </c>
      <c r="D225" s="6" t="s">
        <v>1390</v>
      </c>
      <c r="E225" s="6" t="s">
        <v>10</v>
      </c>
      <c r="G225" s="6">
        <v>-11900</v>
      </c>
      <c r="H225" s="13">
        <v>-106.1837</v>
      </c>
      <c r="I225" s="29" t="s">
        <v>237</v>
      </c>
    </row>
    <row r="226" spans="3:9">
      <c r="C226" s="6" t="s">
        <v>1582</v>
      </c>
      <c r="D226" s="6" t="s">
        <v>1460</v>
      </c>
      <c r="E226" s="6" t="s">
        <v>10</v>
      </c>
      <c r="G226" s="6">
        <v>-125550</v>
      </c>
      <c r="H226" s="13">
        <v>-107.483355</v>
      </c>
      <c r="I226" s="29" t="s">
        <v>237</v>
      </c>
    </row>
    <row r="227" spans="3:9">
      <c r="C227" s="6" t="s">
        <v>1583</v>
      </c>
      <c r="D227" s="6" t="s">
        <v>673</v>
      </c>
      <c r="E227" s="6" t="s">
        <v>10</v>
      </c>
      <c r="G227" s="6">
        <v>-30450</v>
      </c>
      <c r="H227" s="13">
        <v>-116.5626</v>
      </c>
      <c r="I227" s="29" t="s">
        <v>237</v>
      </c>
    </row>
    <row r="228" spans="3:9">
      <c r="C228" s="6" t="s">
        <v>1584</v>
      </c>
      <c r="D228" s="6" t="s">
        <v>686</v>
      </c>
      <c r="E228" s="6" t="s">
        <v>10</v>
      </c>
      <c r="G228" s="6">
        <v>-33000</v>
      </c>
      <c r="H228" s="13">
        <v>-123.58500000000001</v>
      </c>
      <c r="I228" s="29" t="s">
        <v>237</v>
      </c>
    </row>
    <row r="229" spans="3:9">
      <c r="C229" s="6" t="s">
        <v>1585</v>
      </c>
      <c r="D229" s="6" t="s">
        <v>895</v>
      </c>
      <c r="E229" s="6" t="s">
        <v>10</v>
      </c>
      <c r="G229" s="6">
        <v>-41800</v>
      </c>
      <c r="H229" s="13">
        <v>-124.66850000000001</v>
      </c>
      <c r="I229" s="29" t="s">
        <v>237</v>
      </c>
    </row>
    <row r="230" spans="3:9">
      <c r="C230" s="6" t="s">
        <v>1586</v>
      </c>
      <c r="D230" s="6" t="s">
        <v>811</v>
      </c>
      <c r="E230" s="6" t="s">
        <v>10</v>
      </c>
      <c r="G230" s="6">
        <v>-18200</v>
      </c>
      <c r="H230" s="13">
        <v>-138.1653</v>
      </c>
      <c r="I230" s="29" t="s">
        <v>237</v>
      </c>
    </row>
    <row r="231" spans="3:9">
      <c r="C231" s="6" t="s">
        <v>1587</v>
      </c>
      <c r="D231" s="6" t="s">
        <v>878</v>
      </c>
      <c r="E231" s="6" t="s">
        <v>10</v>
      </c>
      <c r="G231" s="6">
        <v>-28000</v>
      </c>
      <c r="H231" s="13">
        <v>-139.59399999999999</v>
      </c>
      <c r="I231" s="29" t="s">
        <v>237</v>
      </c>
    </row>
    <row r="232" spans="3:9">
      <c r="C232" s="6" t="s">
        <v>1588</v>
      </c>
      <c r="D232" s="6" t="s">
        <v>1456</v>
      </c>
      <c r="E232" s="6" t="s">
        <v>10</v>
      </c>
      <c r="G232" s="6">
        <v>-94600</v>
      </c>
      <c r="H232" s="13">
        <v>-143.27170000000001</v>
      </c>
      <c r="I232" s="29" t="s">
        <v>237</v>
      </c>
    </row>
    <row r="233" spans="3:9">
      <c r="C233" s="6" t="s">
        <v>1589</v>
      </c>
      <c r="D233" s="6" t="s">
        <v>1442</v>
      </c>
      <c r="E233" s="6" t="s">
        <v>10</v>
      </c>
      <c r="G233" s="6">
        <v>-550</v>
      </c>
      <c r="H233" s="13">
        <v>-159.5275</v>
      </c>
      <c r="I233" s="29" t="s">
        <v>237</v>
      </c>
    </row>
    <row r="234" spans="3:9">
      <c r="C234" s="6" t="s">
        <v>1590</v>
      </c>
      <c r="D234" s="6" t="s">
        <v>687</v>
      </c>
      <c r="E234" s="6" t="s">
        <v>10</v>
      </c>
      <c r="G234" s="6">
        <v>-51800</v>
      </c>
      <c r="H234" s="13">
        <v>-159.67350000000002</v>
      </c>
      <c r="I234" s="29" t="s">
        <v>237</v>
      </c>
    </row>
    <row r="235" spans="3:9">
      <c r="C235" s="6" t="s">
        <v>1591</v>
      </c>
      <c r="D235" s="6" t="s">
        <v>1519</v>
      </c>
      <c r="E235" s="6" t="s">
        <v>10</v>
      </c>
      <c r="G235" s="6">
        <v>-57600</v>
      </c>
      <c r="H235" s="13">
        <v>-172.08</v>
      </c>
      <c r="I235" s="29" t="s">
        <v>237</v>
      </c>
    </row>
    <row r="236" spans="3:9">
      <c r="C236" s="6" t="s">
        <v>1592</v>
      </c>
      <c r="D236" s="6" t="s">
        <v>1444</v>
      </c>
      <c r="E236" s="6" t="s">
        <v>10</v>
      </c>
      <c r="G236" s="6">
        <v>-514425</v>
      </c>
      <c r="H236" s="13">
        <v>-204.99836250000001</v>
      </c>
      <c r="I236" s="29" t="s">
        <v>237</v>
      </c>
    </row>
    <row r="237" spans="3:9">
      <c r="C237" s="6" t="s">
        <v>1593</v>
      </c>
      <c r="D237" s="6" t="s">
        <v>900</v>
      </c>
      <c r="E237" s="6" t="s">
        <v>10</v>
      </c>
      <c r="G237" s="6">
        <v>-45900</v>
      </c>
      <c r="H237" s="13">
        <v>-206.94014999999999</v>
      </c>
      <c r="I237" s="29" t="s">
        <v>237</v>
      </c>
    </row>
    <row r="238" spans="3:9">
      <c r="C238" s="6" t="s">
        <v>1594</v>
      </c>
      <c r="D238" s="6" t="s">
        <v>859</v>
      </c>
      <c r="E238" s="6" t="s">
        <v>10</v>
      </c>
      <c r="G238" s="6">
        <v>-46200</v>
      </c>
      <c r="H238" s="13">
        <v>-234.76530000000002</v>
      </c>
      <c r="I238" s="29" t="s">
        <v>237</v>
      </c>
    </row>
    <row r="239" spans="3:9">
      <c r="C239" s="6" t="s">
        <v>1595</v>
      </c>
      <c r="D239" s="6" t="s">
        <v>26</v>
      </c>
      <c r="E239" s="6" t="s">
        <v>10</v>
      </c>
      <c r="G239" s="6">
        <v>-25500</v>
      </c>
      <c r="H239" s="13">
        <v>-255.357</v>
      </c>
      <c r="I239" s="29" t="s">
        <v>237</v>
      </c>
    </row>
    <row r="240" spans="3:9">
      <c r="C240" s="6" t="s">
        <v>1596</v>
      </c>
      <c r="D240" s="6" t="s">
        <v>949</v>
      </c>
      <c r="E240" s="6" t="s">
        <v>10</v>
      </c>
      <c r="G240" s="6">
        <v>-338000</v>
      </c>
      <c r="H240" s="13">
        <v>-264.72160000000002</v>
      </c>
      <c r="I240" s="29" t="s">
        <v>237</v>
      </c>
    </row>
    <row r="241" spans="3:9">
      <c r="C241" s="6" t="s">
        <v>1597</v>
      </c>
      <c r="D241" s="6" t="s">
        <v>1477</v>
      </c>
      <c r="E241" s="6" t="s">
        <v>10</v>
      </c>
      <c r="G241" s="6">
        <v>-421850</v>
      </c>
      <c r="H241" s="13">
        <v>-321.78717999999998</v>
      </c>
      <c r="I241" s="29" t="s">
        <v>237</v>
      </c>
    </row>
    <row r="242" spans="3:9">
      <c r="C242" s="6" t="s">
        <v>1598</v>
      </c>
      <c r="D242" s="6" t="s">
        <v>103</v>
      </c>
      <c r="E242" s="6" t="s">
        <v>10</v>
      </c>
      <c r="G242" s="6">
        <v>-2750</v>
      </c>
      <c r="H242" s="13">
        <v>-335.17</v>
      </c>
      <c r="I242" s="29" t="s">
        <v>237</v>
      </c>
    </row>
    <row r="243" spans="3:9">
      <c r="C243" s="6" t="s">
        <v>1599</v>
      </c>
      <c r="D243" s="6" t="s">
        <v>1421</v>
      </c>
      <c r="E243" s="6" t="s">
        <v>10</v>
      </c>
      <c r="G243" s="6">
        <v>-45600</v>
      </c>
      <c r="H243" s="13">
        <v>-372.32400000000001</v>
      </c>
      <c r="I243" s="14">
        <v>-0.01</v>
      </c>
    </row>
    <row r="244" spans="3:9">
      <c r="C244" s="6" t="s">
        <v>1600</v>
      </c>
      <c r="D244" s="6" t="s">
        <v>1446</v>
      </c>
      <c r="E244" s="6" t="s">
        <v>10</v>
      </c>
      <c r="G244" s="6">
        <v>-262800</v>
      </c>
      <c r="H244" s="13">
        <v>-375.59375999999997</v>
      </c>
      <c r="I244" s="14">
        <v>-0.01</v>
      </c>
    </row>
    <row r="245" spans="3:9">
      <c r="C245" s="6" t="s">
        <v>1601</v>
      </c>
      <c r="D245" s="6" t="s">
        <v>1418</v>
      </c>
      <c r="E245" s="6" t="s">
        <v>10</v>
      </c>
      <c r="G245" s="6">
        <v>-21321</v>
      </c>
      <c r="H245" s="13">
        <v>-378.95945399999999</v>
      </c>
      <c r="I245" s="14">
        <v>-0.01</v>
      </c>
    </row>
    <row r="246" spans="3:9">
      <c r="C246" s="6" t="s">
        <v>1602</v>
      </c>
      <c r="D246" s="6" t="s">
        <v>907</v>
      </c>
      <c r="E246" s="6" t="s">
        <v>10</v>
      </c>
      <c r="G246" s="6">
        <v>-277200</v>
      </c>
      <c r="H246" s="13">
        <v>-385.25256000000002</v>
      </c>
      <c r="I246" s="14">
        <v>-0.01</v>
      </c>
    </row>
    <row r="247" spans="3:9">
      <c r="C247" s="6" t="s">
        <v>1603</v>
      </c>
      <c r="D247" s="6" t="s">
        <v>1082</v>
      </c>
      <c r="E247" s="6" t="s">
        <v>10</v>
      </c>
      <c r="G247" s="6">
        <v>-214500</v>
      </c>
      <c r="H247" s="13">
        <v>-415.01460000000003</v>
      </c>
      <c r="I247" s="14">
        <v>-0.01</v>
      </c>
    </row>
    <row r="248" spans="3:9">
      <c r="C248" s="6" t="s">
        <v>1604</v>
      </c>
      <c r="D248" s="6" t="s">
        <v>817</v>
      </c>
      <c r="E248" s="6" t="s">
        <v>10</v>
      </c>
      <c r="G248" s="6">
        <v>-2705700</v>
      </c>
      <c r="H248" s="13">
        <v>-472.68579</v>
      </c>
      <c r="I248" s="14">
        <v>-0.01</v>
      </c>
    </row>
    <row r="249" spans="3:9">
      <c r="C249" s="6" t="s">
        <v>1605</v>
      </c>
      <c r="D249" s="6" t="s">
        <v>933</v>
      </c>
      <c r="E249" s="6" t="s">
        <v>10</v>
      </c>
      <c r="G249" s="6">
        <v>-117500</v>
      </c>
      <c r="H249" s="13">
        <v>-504.01625000000001</v>
      </c>
      <c r="I249" s="14">
        <v>-0.01</v>
      </c>
    </row>
    <row r="250" spans="3:9">
      <c r="C250" s="6" t="s">
        <v>1606</v>
      </c>
      <c r="D250" s="6" t="s">
        <v>1071</v>
      </c>
      <c r="E250" s="6" t="s">
        <v>10</v>
      </c>
      <c r="G250" s="6">
        <v>-14875</v>
      </c>
      <c r="H250" s="13">
        <v>-525.80150000000003</v>
      </c>
      <c r="I250" s="14">
        <v>-0.01</v>
      </c>
    </row>
    <row r="251" spans="3:9">
      <c r="C251" s="6" t="s">
        <v>1607</v>
      </c>
      <c r="D251" s="6" t="s">
        <v>1436</v>
      </c>
      <c r="E251" s="6" t="s">
        <v>10</v>
      </c>
      <c r="G251" s="6">
        <v>-92000</v>
      </c>
      <c r="H251" s="13">
        <v>-530.56400000000008</v>
      </c>
      <c r="I251" s="14">
        <v>-0.01</v>
      </c>
    </row>
    <row r="252" spans="3:9">
      <c r="C252" s="6" t="s">
        <v>1608</v>
      </c>
      <c r="D252" s="6" t="s">
        <v>1523</v>
      </c>
      <c r="E252" s="6" t="s">
        <v>10</v>
      </c>
      <c r="G252" s="6">
        <v>-113600</v>
      </c>
      <c r="H252" s="13">
        <v>-580.95040000000006</v>
      </c>
      <c r="I252" s="14">
        <v>-0.01</v>
      </c>
    </row>
    <row r="253" spans="3:9">
      <c r="C253" s="6" t="s">
        <v>1609</v>
      </c>
      <c r="D253" s="6" t="s">
        <v>851</v>
      </c>
      <c r="E253" s="6" t="s">
        <v>10</v>
      </c>
      <c r="G253" s="6">
        <v>-26750</v>
      </c>
      <c r="H253" s="13">
        <v>-584.80849999999998</v>
      </c>
      <c r="I253" s="14">
        <v>-0.01</v>
      </c>
    </row>
    <row r="254" spans="3:9">
      <c r="C254" s="6" t="s">
        <v>1610</v>
      </c>
      <c r="D254" s="6" t="s">
        <v>1454</v>
      </c>
      <c r="E254" s="6" t="s">
        <v>10</v>
      </c>
      <c r="G254" s="6">
        <v>-53250</v>
      </c>
      <c r="H254" s="13">
        <v>-656.04</v>
      </c>
      <c r="I254" s="14">
        <v>-0.01</v>
      </c>
    </row>
    <row r="255" spans="3:9">
      <c r="C255" s="6" t="s">
        <v>1611</v>
      </c>
      <c r="D255" s="6" t="s">
        <v>1505</v>
      </c>
      <c r="E255" s="6" t="s">
        <v>10</v>
      </c>
      <c r="G255" s="6">
        <v>-7650</v>
      </c>
      <c r="H255" s="13">
        <v>-674.95950000000005</v>
      </c>
      <c r="I255" s="14">
        <v>-0.01</v>
      </c>
    </row>
    <row r="256" spans="3:9">
      <c r="C256" s="6" t="s">
        <v>1612</v>
      </c>
      <c r="D256" s="6" t="s">
        <v>658</v>
      </c>
      <c r="E256" s="6" t="s">
        <v>10</v>
      </c>
      <c r="G256" s="6">
        <v>-265200</v>
      </c>
      <c r="H256" s="13">
        <v>-692.30460000000005</v>
      </c>
      <c r="I256" s="14">
        <v>-0.01</v>
      </c>
    </row>
    <row r="257" spans="3:9">
      <c r="C257" s="6" t="s">
        <v>1613</v>
      </c>
      <c r="D257" s="6" t="s">
        <v>1519</v>
      </c>
      <c r="E257" s="6" t="s">
        <v>10</v>
      </c>
      <c r="G257" s="6">
        <v>-245600</v>
      </c>
      <c r="H257" s="13">
        <v>-729.06360000000006</v>
      </c>
      <c r="I257" s="14">
        <v>-0.01</v>
      </c>
    </row>
    <row r="258" spans="3:9">
      <c r="C258" s="6" t="s">
        <v>1614</v>
      </c>
      <c r="D258" s="6" t="s">
        <v>1521</v>
      </c>
      <c r="E258" s="6" t="s">
        <v>10</v>
      </c>
      <c r="G258" s="6">
        <v>-34000</v>
      </c>
      <c r="H258" s="13">
        <v>-787.71199999999999</v>
      </c>
      <c r="I258" s="14">
        <v>-0.01</v>
      </c>
    </row>
    <row r="259" spans="3:9">
      <c r="C259" s="6" t="s">
        <v>1615</v>
      </c>
      <c r="D259" s="6" t="s">
        <v>1517</v>
      </c>
      <c r="E259" s="6" t="s">
        <v>10</v>
      </c>
      <c r="G259" s="6">
        <v>-395000</v>
      </c>
      <c r="H259" s="13">
        <v>-900.20500000000004</v>
      </c>
      <c r="I259" s="14">
        <v>-0.01</v>
      </c>
    </row>
    <row r="260" spans="3:9">
      <c r="C260" s="6" t="s">
        <v>1616</v>
      </c>
      <c r="D260" s="6" t="s">
        <v>947</v>
      </c>
      <c r="E260" s="6" t="s">
        <v>10</v>
      </c>
      <c r="G260" s="6">
        <v>-566100</v>
      </c>
      <c r="H260" s="13">
        <v>-907.85456999999997</v>
      </c>
      <c r="I260" s="14">
        <v>-0.01</v>
      </c>
    </row>
    <row r="261" spans="3:9">
      <c r="C261" s="6" t="s">
        <v>1617</v>
      </c>
      <c r="D261" s="6" t="s">
        <v>32</v>
      </c>
      <c r="E261" s="6" t="s">
        <v>10</v>
      </c>
      <c r="G261" s="6">
        <v>-342900</v>
      </c>
      <c r="H261" s="13">
        <v>-998.86770000000001</v>
      </c>
      <c r="I261" s="14">
        <v>-0.01</v>
      </c>
    </row>
    <row r="262" spans="3:9">
      <c r="C262" s="6" t="s">
        <v>1618</v>
      </c>
      <c r="D262" s="6" t="s">
        <v>813</v>
      </c>
      <c r="E262" s="6" t="s">
        <v>10</v>
      </c>
      <c r="G262" s="6">
        <v>-1706600</v>
      </c>
      <c r="H262" s="13">
        <v>-1014.5737</v>
      </c>
      <c r="I262" s="14">
        <v>-0.02</v>
      </c>
    </row>
    <row r="263" spans="3:9">
      <c r="C263" s="6" t="s">
        <v>1619</v>
      </c>
      <c r="D263" s="6" t="s">
        <v>903</v>
      </c>
      <c r="E263" s="6" t="s">
        <v>10</v>
      </c>
      <c r="G263" s="6">
        <v>-29100</v>
      </c>
      <c r="H263" s="13">
        <v>-1024.32</v>
      </c>
      <c r="I263" s="14">
        <v>-0.02</v>
      </c>
    </row>
    <row r="264" spans="3:9">
      <c r="C264" s="6" t="s">
        <v>1620</v>
      </c>
      <c r="D264" s="6" t="s">
        <v>623</v>
      </c>
      <c r="E264" s="6" t="s">
        <v>10</v>
      </c>
      <c r="G264" s="6">
        <v>-67450</v>
      </c>
      <c r="H264" s="13">
        <v>-1213.0208</v>
      </c>
      <c r="I264" s="14">
        <v>-0.02</v>
      </c>
    </row>
    <row r="265" spans="3:9">
      <c r="C265" s="6" t="s">
        <v>1621</v>
      </c>
      <c r="D265" s="6" t="s">
        <v>1073</v>
      </c>
      <c r="E265" s="6" t="s">
        <v>10</v>
      </c>
      <c r="G265" s="6">
        <v>-454400</v>
      </c>
      <c r="H265" s="13">
        <v>-1320.0320000000002</v>
      </c>
      <c r="I265" s="14">
        <v>-0.02</v>
      </c>
    </row>
    <row r="266" spans="3:9">
      <c r="C266" s="6" t="s">
        <v>1622</v>
      </c>
      <c r="D266" s="6" t="s">
        <v>1515</v>
      </c>
      <c r="E266" s="6" t="s">
        <v>10</v>
      </c>
      <c r="G266" s="6">
        <v>-52800</v>
      </c>
      <c r="H266" s="13">
        <v>-1333.5696</v>
      </c>
      <c r="I266" s="14">
        <v>-0.02</v>
      </c>
    </row>
    <row r="267" spans="3:9">
      <c r="C267" s="6" t="s">
        <v>1623</v>
      </c>
      <c r="D267" s="6" t="s">
        <v>634</v>
      </c>
      <c r="E267" s="6" t="s">
        <v>10</v>
      </c>
      <c r="G267" s="6">
        <v>-412100</v>
      </c>
      <c r="H267" s="13">
        <v>-1578.9611500000001</v>
      </c>
      <c r="I267" s="14">
        <v>-0.02</v>
      </c>
    </row>
    <row r="268" spans="3:9">
      <c r="C268" s="6" t="s">
        <v>1624</v>
      </c>
      <c r="D268" s="6" t="s">
        <v>1513</v>
      </c>
      <c r="E268" s="6" t="s">
        <v>10</v>
      </c>
      <c r="G268" s="6">
        <v>-98550</v>
      </c>
      <c r="H268" s="13">
        <v>-1770.7464</v>
      </c>
      <c r="I268" s="14">
        <v>-3.0000000000000002E-2</v>
      </c>
    </row>
    <row r="269" spans="3:9">
      <c r="C269" s="6" t="s">
        <v>1625</v>
      </c>
      <c r="D269" s="6" t="s">
        <v>1090</v>
      </c>
      <c r="E269" s="6" t="s">
        <v>10</v>
      </c>
      <c r="G269" s="6">
        <v>-45300</v>
      </c>
      <c r="H269" s="13">
        <v>-1790.3466000000001</v>
      </c>
      <c r="I269" s="14">
        <v>-3.0000000000000002E-2</v>
      </c>
    </row>
    <row r="270" spans="3:9">
      <c r="C270" s="6" t="s">
        <v>1626</v>
      </c>
      <c r="D270" s="6" t="s">
        <v>1497</v>
      </c>
      <c r="E270" s="6" t="s">
        <v>10</v>
      </c>
      <c r="G270" s="6">
        <v>-93825</v>
      </c>
      <c r="H270" s="13">
        <v>-1892.4502500000001</v>
      </c>
      <c r="I270" s="14">
        <v>-3.0000000000000002E-2</v>
      </c>
    </row>
    <row r="271" spans="3:9">
      <c r="C271" s="6" t="s">
        <v>1627</v>
      </c>
      <c r="D271" s="6" t="s">
        <v>1076</v>
      </c>
      <c r="E271" s="6" t="s">
        <v>10</v>
      </c>
      <c r="G271" s="6">
        <v>-86625</v>
      </c>
      <c r="H271" s="13">
        <v>-2045.7360000000001</v>
      </c>
      <c r="I271" s="14">
        <v>-3.0000000000000002E-2</v>
      </c>
    </row>
    <row r="272" spans="3:9">
      <c r="C272" s="6" t="s">
        <v>1628</v>
      </c>
      <c r="D272" s="6" t="s">
        <v>875</v>
      </c>
      <c r="E272" s="6" t="s">
        <v>10</v>
      </c>
      <c r="G272" s="6">
        <v>-301500</v>
      </c>
      <c r="H272" s="13">
        <v>-2056.5315000000001</v>
      </c>
      <c r="I272" s="14">
        <v>-3.0000000000000002E-2</v>
      </c>
    </row>
    <row r="273" spans="3:9">
      <c r="C273" s="6" t="s">
        <v>1629</v>
      </c>
      <c r="D273" s="6" t="s">
        <v>629</v>
      </c>
      <c r="E273" s="6" t="s">
        <v>10</v>
      </c>
      <c r="G273" s="6">
        <v>-261750</v>
      </c>
      <c r="H273" s="13">
        <v>-2116.6413750000002</v>
      </c>
      <c r="I273" s="14">
        <v>-3.0000000000000002E-2</v>
      </c>
    </row>
    <row r="274" spans="3:9">
      <c r="C274" s="6" t="s">
        <v>1630</v>
      </c>
      <c r="D274" s="6" t="s">
        <v>90</v>
      </c>
      <c r="E274" s="6" t="s">
        <v>10</v>
      </c>
      <c r="G274" s="6">
        <v>-250800</v>
      </c>
      <c r="H274" s="13">
        <v>-2208.0432000000001</v>
      </c>
      <c r="I274" s="14">
        <v>-3.0000000000000002E-2</v>
      </c>
    </row>
    <row r="275" spans="3:9">
      <c r="C275" s="6" t="s">
        <v>1631</v>
      </c>
      <c r="D275" s="6" t="s">
        <v>1092</v>
      </c>
      <c r="E275" s="6" t="s">
        <v>10</v>
      </c>
      <c r="G275" s="6">
        <v>-68900</v>
      </c>
      <c r="H275" s="13">
        <v>-2274.5957000000003</v>
      </c>
      <c r="I275" s="14">
        <v>-3.0000000000000002E-2</v>
      </c>
    </row>
    <row r="276" spans="3:9">
      <c r="C276" s="6" t="s">
        <v>1632</v>
      </c>
      <c r="D276" s="6" t="s">
        <v>1497</v>
      </c>
      <c r="E276" s="6" t="s">
        <v>10</v>
      </c>
      <c r="G276" s="6">
        <v>-122400</v>
      </c>
      <c r="H276" s="13">
        <v>-2453.7528000000002</v>
      </c>
      <c r="I276" s="14">
        <v>-0.04</v>
      </c>
    </row>
    <row r="277" spans="3:9">
      <c r="C277" s="6" t="s">
        <v>1633</v>
      </c>
      <c r="D277" s="6" t="s">
        <v>1511</v>
      </c>
      <c r="E277" s="6" t="s">
        <v>10</v>
      </c>
      <c r="G277" s="6">
        <v>-188700</v>
      </c>
      <c r="H277" s="13">
        <v>-2475.5553</v>
      </c>
      <c r="I277" s="14">
        <v>-0.04</v>
      </c>
    </row>
    <row r="278" spans="3:9">
      <c r="C278" s="6" t="s">
        <v>1634</v>
      </c>
      <c r="D278" s="6" t="s">
        <v>1505</v>
      </c>
      <c r="E278" s="6" t="s">
        <v>10</v>
      </c>
      <c r="G278" s="6">
        <v>-29200</v>
      </c>
      <c r="H278" s="13">
        <v>-2561.7160000000003</v>
      </c>
      <c r="I278" s="14">
        <v>-0.04</v>
      </c>
    </row>
    <row r="279" spans="3:9">
      <c r="C279" s="6" t="s">
        <v>1635</v>
      </c>
      <c r="D279" s="6" t="s">
        <v>1277</v>
      </c>
      <c r="E279" s="6" t="s">
        <v>10</v>
      </c>
      <c r="G279" s="6">
        <v>-209500</v>
      </c>
      <c r="H279" s="13">
        <v>-2695.2175000000002</v>
      </c>
      <c r="I279" s="14">
        <v>-0.04</v>
      </c>
    </row>
    <row r="280" spans="3:9">
      <c r="C280" s="6" t="s">
        <v>1636</v>
      </c>
      <c r="D280" s="6" t="s">
        <v>867</v>
      </c>
      <c r="E280" s="6" t="s">
        <v>10</v>
      </c>
      <c r="G280" s="6">
        <v>-74550</v>
      </c>
      <c r="H280" s="13">
        <v>-2803.9746</v>
      </c>
      <c r="I280" s="14">
        <v>-0.04</v>
      </c>
    </row>
    <row r="281" spans="3:9">
      <c r="C281" s="6" t="s">
        <v>1637</v>
      </c>
      <c r="D281" s="6" t="s">
        <v>1509</v>
      </c>
      <c r="E281" s="6" t="s">
        <v>10</v>
      </c>
      <c r="G281" s="6">
        <v>-53250</v>
      </c>
      <c r="H281" s="13">
        <v>-2824.38</v>
      </c>
      <c r="I281" s="14">
        <v>-0.04</v>
      </c>
    </row>
    <row r="282" spans="3:9">
      <c r="C282" s="6" t="s">
        <v>1638</v>
      </c>
      <c r="D282" s="6" t="s">
        <v>650</v>
      </c>
      <c r="E282" s="6" t="s">
        <v>10</v>
      </c>
      <c r="G282" s="6">
        <v>-115600</v>
      </c>
      <c r="H282" s="13">
        <v>-2826.6512000000002</v>
      </c>
      <c r="I282" s="14">
        <v>-0.04</v>
      </c>
    </row>
    <row r="283" spans="3:9">
      <c r="C283" s="6" t="s">
        <v>1639</v>
      </c>
      <c r="D283" s="6" t="s">
        <v>125</v>
      </c>
      <c r="E283" s="6" t="s">
        <v>10</v>
      </c>
      <c r="G283" s="6">
        <v>-94800</v>
      </c>
      <c r="H283" s="13">
        <v>-2826.7464</v>
      </c>
      <c r="I283" s="14">
        <v>-0.04</v>
      </c>
    </row>
    <row r="284" spans="3:9">
      <c r="C284" s="6" t="s">
        <v>1640</v>
      </c>
      <c r="D284" s="6" t="s">
        <v>127</v>
      </c>
      <c r="E284" s="6" t="s">
        <v>10</v>
      </c>
      <c r="G284" s="6">
        <v>-24200</v>
      </c>
      <c r="H284" s="13">
        <v>-3001.768</v>
      </c>
      <c r="I284" s="14">
        <v>-0.04</v>
      </c>
    </row>
    <row r="285" spans="3:9">
      <c r="C285" s="6" t="s">
        <v>1641</v>
      </c>
      <c r="D285" s="6" t="s">
        <v>1507</v>
      </c>
      <c r="E285" s="6" t="s">
        <v>10</v>
      </c>
      <c r="G285" s="6">
        <v>-319000</v>
      </c>
      <c r="H285" s="13">
        <v>-3008.17</v>
      </c>
      <c r="I285" s="14">
        <v>-0.04</v>
      </c>
    </row>
    <row r="286" spans="3:9">
      <c r="C286" s="6" t="s">
        <v>1642</v>
      </c>
      <c r="D286" s="6" t="s">
        <v>1416</v>
      </c>
      <c r="E286" s="6" t="s">
        <v>10</v>
      </c>
      <c r="G286" s="6">
        <v>-1346550</v>
      </c>
      <c r="H286" s="13">
        <v>-3044.5495500000002</v>
      </c>
      <c r="I286" s="14">
        <v>-0.05</v>
      </c>
    </row>
    <row r="287" spans="3:9">
      <c r="C287" s="6" t="s">
        <v>1643</v>
      </c>
      <c r="D287" s="6" t="s">
        <v>1503</v>
      </c>
      <c r="E287" s="6" t="s">
        <v>10</v>
      </c>
      <c r="G287" s="6">
        <v>-98700</v>
      </c>
      <c r="H287" s="13">
        <v>-3393.8982000000001</v>
      </c>
      <c r="I287" s="14">
        <v>-0.05</v>
      </c>
    </row>
    <row r="288" spans="3:9">
      <c r="C288" s="6" t="s">
        <v>1644</v>
      </c>
      <c r="D288" s="6" t="s">
        <v>1088</v>
      </c>
      <c r="E288" s="6" t="s">
        <v>10</v>
      </c>
      <c r="G288" s="6">
        <v>-212250</v>
      </c>
      <c r="H288" s="13">
        <v>-3494.2717499999999</v>
      </c>
      <c r="I288" s="14">
        <v>-0.05</v>
      </c>
    </row>
    <row r="289" spans="3:9">
      <c r="C289" s="6" t="s">
        <v>1645</v>
      </c>
      <c r="D289" s="6" t="s">
        <v>919</v>
      </c>
      <c r="E289" s="6" t="s">
        <v>10</v>
      </c>
      <c r="G289" s="6">
        <v>-4819200</v>
      </c>
      <c r="H289" s="13">
        <v>-3552.7142399999998</v>
      </c>
      <c r="I289" s="14">
        <v>-0.05</v>
      </c>
    </row>
    <row r="290" spans="3:9">
      <c r="C290" s="6" t="s">
        <v>1646</v>
      </c>
      <c r="D290" s="6" t="s">
        <v>809</v>
      </c>
      <c r="E290" s="6" t="s">
        <v>10</v>
      </c>
      <c r="G290" s="6">
        <v>-998000</v>
      </c>
      <c r="H290" s="13">
        <v>-3559.866</v>
      </c>
      <c r="I290" s="14">
        <v>-0.05</v>
      </c>
    </row>
    <row r="291" spans="3:9">
      <c r="C291" s="6" t="s">
        <v>1647</v>
      </c>
      <c r="D291" s="6" t="s">
        <v>621</v>
      </c>
      <c r="E291" s="6" t="s">
        <v>10</v>
      </c>
      <c r="G291" s="6">
        <v>-499950</v>
      </c>
      <c r="H291" s="13">
        <v>-3687.6312000000003</v>
      </c>
      <c r="I291" s="14">
        <v>-0.05</v>
      </c>
    </row>
    <row r="292" spans="3:9">
      <c r="C292" s="6" t="s">
        <v>1648</v>
      </c>
      <c r="D292" s="6" t="s">
        <v>1499</v>
      </c>
      <c r="E292" s="6" t="s">
        <v>10</v>
      </c>
      <c r="G292" s="6">
        <v>-403125</v>
      </c>
      <c r="H292" s="13">
        <v>-3791.7937499999998</v>
      </c>
      <c r="I292" s="14">
        <v>-6.0000000000000005E-2</v>
      </c>
    </row>
    <row r="293" spans="3:9">
      <c r="C293" s="6" t="s">
        <v>1649</v>
      </c>
      <c r="D293" s="6" t="s">
        <v>92</v>
      </c>
      <c r="E293" s="6" t="s">
        <v>10</v>
      </c>
      <c r="G293" s="6">
        <v>-142125</v>
      </c>
      <c r="H293" s="13">
        <v>-3829.8423750000002</v>
      </c>
      <c r="I293" s="14">
        <v>-6.0000000000000005E-2</v>
      </c>
    </row>
    <row r="294" spans="3:9">
      <c r="C294" s="6" t="s">
        <v>1650</v>
      </c>
      <c r="D294" s="6" t="s">
        <v>714</v>
      </c>
      <c r="E294" s="6" t="s">
        <v>10</v>
      </c>
      <c r="G294" s="6">
        <v>-397425</v>
      </c>
      <c r="H294" s="13">
        <v>-3835.548675</v>
      </c>
      <c r="I294" s="14">
        <v>-6.0000000000000005E-2</v>
      </c>
    </row>
    <row r="295" spans="3:9">
      <c r="C295" s="6" t="s">
        <v>1651</v>
      </c>
      <c r="D295" s="6" t="s">
        <v>1501</v>
      </c>
      <c r="E295" s="6" t="s">
        <v>10</v>
      </c>
      <c r="G295" s="6">
        <v>-1004625</v>
      </c>
      <c r="H295" s="13">
        <v>-3872.3270625</v>
      </c>
      <c r="I295" s="14">
        <v>-6.0000000000000005E-2</v>
      </c>
    </row>
    <row r="296" spans="3:9">
      <c r="C296" s="6" t="s">
        <v>1652</v>
      </c>
      <c r="D296" s="6" t="s">
        <v>927</v>
      </c>
      <c r="E296" s="6" t="s">
        <v>10</v>
      </c>
      <c r="G296" s="6">
        <v>-189600</v>
      </c>
      <c r="H296" s="13">
        <v>-3930.9768000000004</v>
      </c>
      <c r="I296" s="14">
        <v>-6.0000000000000005E-2</v>
      </c>
    </row>
    <row r="297" spans="3:9">
      <c r="C297" s="6" t="s">
        <v>1653</v>
      </c>
      <c r="D297" s="6" t="s">
        <v>880</v>
      </c>
      <c r="E297" s="6" t="s">
        <v>10</v>
      </c>
      <c r="G297" s="6">
        <v>-234000</v>
      </c>
      <c r="H297" s="13">
        <v>-4184.8559999999998</v>
      </c>
      <c r="I297" s="14">
        <v>-6.0000000000000005E-2</v>
      </c>
    </row>
    <row r="298" spans="3:9">
      <c r="C298" s="6" t="s">
        <v>1654</v>
      </c>
      <c r="D298" s="6" t="s">
        <v>59</v>
      </c>
      <c r="E298" s="6" t="s">
        <v>10</v>
      </c>
      <c r="G298" s="6">
        <v>-101800</v>
      </c>
      <c r="H298" s="13">
        <v>-4604.7194</v>
      </c>
      <c r="I298" s="14">
        <v>-6.9999999999999993E-2</v>
      </c>
    </row>
    <row r="299" spans="3:9">
      <c r="C299" s="6" t="s">
        <v>1655</v>
      </c>
      <c r="D299" s="6" t="s">
        <v>1495</v>
      </c>
      <c r="E299" s="6" t="s">
        <v>10</v>
      </c>
      <c r="G299" s="6">
        <v>-327600</v>
      </c>
      <c r="H299" s="13">
        <v>-4685.3352000000004</v>
      </c>
      <c r="I299" s="14">
        <v>-6.9999999999999993E-2</v>
      </c>
    </row>
    <row r="300" spans="3:9">
      <c r="C300" s="6" t="s">
        <v>1656</v>
      </c>
      <c r="D300" s="6" t="s">
        <v>1493</v>
      </c>
      <c r="E300" s="6" t="s">
        <v>10</v>
      </c>
      <c r="G300" s="6">
        <v>-1253725</v>
      </c>
      <c r="H300" s="13">
        <v>-4720.9014875000003</v>
      </c>
      <c r="I300" s="14">
        <v>-6.9999999999999993E-2</v>
      </c>
    </row>
    <row r="301" spans="3:9">
      <c r="C301" s="6" t="s">
        <v>1657</v>
      </c>
      <c r="D301" s="6" t="s">
        <v>634</v>
      </c>
      <c r="E301" s="6" t="s">
        <v>10</v>
      </c>
      <c r="G301" s="6">
        <v>-1266200</v>
      </c>
      <c r="H301" s="13">
        <v>-4818.5241000000005</v>
      </c>
      <c r="I301" s="14">
        <v>-6.9999999999999993E-2</v>
      </c>
    </row>
    <row r="302" spans="3:9">
      <c r="C302" s="6" t="s">
        <v>1658</v>
      </c>
      <c r="D302" s="6" t="s">
        <v>1491</v>
      </c>
      <c r="E302" s="6" t="s">
        <v>10</v>
      </c>
      <c r="G302" s="6">
        <v>-787950</v>
      </c>
      <c r="H302" s="13">
        <v>-5016.8776500000004</v>
      </c>
      <c r="I302" s="14">
        <v>-6.9999999999999993E-2</v>
      </c>
    </row>
    <row r="303" spans="3:9">
      <c r="C303" s="6" t="s">
        <v>1659</v>
      </c>
      <c r="D303" s="6" t="s">
        <v>64</v>
      </c>
      <c r="E303" s="6" t="s">
        <v>10</v>
      </c>
      <c r="G303" s="6">
        <v>-3884400</v>
      </c>
      <c r="H303" s="13">
        <v>-5350.3725599999998</v>
      </c>
      <c r="I303" s="14">
        <v>-0.08</v>
      </c>
    </row>
    <row r="304" spans="3:9">
      <c r="C304" s="6" t="s">
        <v>1660</v>
      </c>
      <c r="D304" s="6" t="s">
        <v>1489</v>
      </c>
      <c r="E304" s="6" t="s">
        <v>10</v>
      </c>
      <c r="G304" s="6">
        <v>-5184450</v>
      </c>
      <c r="H304" s="13">
        <v>-5471.1500850000002</v>
      </c>
      <c r="I304" s="14">
        <v>-0.08</v>
      </c>
    </row>
    <row r="305" spans="3:9">
      <c r="C305" s="6" t="s">
        <v>1661</v>
      </c>
      <c r="D305" s="6" t="s">
        <v>1487</v>
      </c>
      <c r="E305" s="6" t="s">
        <v>10</v>
      </c>
      <c r="G305" s="6">
        <v>-434375</v>
      </c>
      <c r="H305" s="13">
        <v>-5477.0343750000002</v>
      </c>
      <c r="I305" s="14">
        <v>-0.08</v>
      </c>
    </row>
    <row r="306" spans="3:9">
      <c r="C306" s="6" t="s">
        <v>1662</v>
      </c>
      <c r="D306" s="6" t="s">
        <v>40</v>
      </c>
      <c r="E306" s="6" t="s">
        <v>10</v>
      </c>
      <c r="G306" s="6">
        <v>-3720000</v>
      </c>
      <c r="H306" s="13">
        <v>-5760.42</v>
      </c>
      <c r="I306" s="14">
        <v>-9.0000000000000011E-2</v>
      </c>
    </row>
    <row r="307" spans="3:9">
      <c r="C307" s="6" t="s">
        <v>1663</v>
      </c>
      <c r="D307" s="6" t="s">
        <v>103</v>
      </c>
      <c r="E307" s="6" t="s">
        <v>10</v>
      </c>
      <c r="G307" s="6">
        <v>-48000</v>
      </c>
      <c r="H307" s="13">
        <v>-5819.04</v>
      </c>
      <c r="I307" s="14">
        <v>-9.0000000000000011E-2</v>
      </c>
    </row>
    <row r="308" spans="3:9">
      <c r="C308" s="6" t="s">
        <v>1664</v>
      </c>
      <c r="D308" s="6" t="s">
        <v>933</v>
      </c>
      <c r="E308" s="6" t="s">
        <v>10</v>
      </c>
      <c r="G308" s="6">
        <v>-1385000</v>
      </c>
      <c r="H308" s="13">
        <v>-5903.5625</v>
      </c>
      <c r="I308" s="14">
        <v>-9.0000000000000011E-2</v>
      </c>
    </row>
    <row r="309" spans="3:9">
      <c r="C309" s="6" t="s">
        <v>1665</v>
      </c>
      <c r="D309" s="6" t="s">
        <v>678</v>
      </c>
      <c r="E309" s="6" t="s">
        <v>10</v>
      </c>
      <c r="G309" s="6">
        <v>-572550</v>
      </c>
      <c r="H309" s="13">
        <v>-5913.2964000000002</v>
      </c>
      <c r="I309" s="14">
        <v>-9.0000000000000011E-2</v>
      </c>
    </row>
    <row r="310" spans="3:9">
      <c r="C310" s="6" t="s">
        <v>1666</v>
      </c>
      <c r="D310" s="6" t="s">
        <v>910</v>
      </c>
      <c r="E310" s="6" t="s">
        <v>10</v>
      </c>
      <c r="G310" s="6">
        <v>-1769850</v>
      </c>
      <c r="H310" s="13">
        <v>-5956.4301750000004</v>
      </c>
      <c r="I310" s="14">
        <v>-9.0000000000000011E-2</v>
      </c>
    </row>
    <row r="311" spans="3:9">
      <c r="C311" s="6" t="s">
        <v>1667</v>
      </c>
      <c r="D311" s="6" t="s">
        <v>1485</v>
      </c>
      <c r="E311" s="6" t="s">
        <v>10</v>
      </c>
      <c r="G311" s="6">
        <v>-146500</v>
      </c>
      <c r="H311" s="13">
        <v>-6197.3895000000002</v>
      </c>
      <c r="I311" s="14">
        <v>-9.0000000000000011E-2</v>
      </c>
    </row>
    <row r="312" spans="3:9">
      <c r="C312" s="6" t="s">
        <v>1668</v>
      </c>
      <c r="D312" s="6" t="s">
        <v>641</v>
      </c>
      <c r="E312" s="6" t="s">
        <v>10</v>
      </c>
      <c r="G312" s="6">
        <v>-308550</v>
      </c>
      <c r="H312" s="13">
        <v>-6341.3196000000007</v>
      </c>
      <c r="I312" s="14">
        <v>-9.0000000000000011E-2</v>
      </c>
    </row>
    <row r="313" spans="3:9">
      <c r="C313" s="6" t="s">
        <v>1669</v>
      </c>
      <c r="D313" s="6" t="s">
        <v>949</v>
      </c>
      <c r="E313" s="6" t="s">
        <v>10</v>
      </c>
      <c r="G313" s="6">
        <v>-8183500</v>
      </c>
      <c r="H313" s="13">
        <v>-6365.1262999999999</v>
      </c>
      <c r="I313" s="14">
        <v>-9.0000000000000011E-2</v>
      </c>
    </row>
    <row r="314" spans="3:9">
      <c r="C314" s="6" t="s">
        <v>1670</v>
      </c>
      <c r="D314" s="6" t="s">
        <v>662</v>
      </c>
      <c r="E314" s="6" t="s">
        <v>10</v>
      </c>
      <c r="G314" s="6">
        <v>-538500</v>
      </c>
      <c r="H314" s="13">
        <v>-6415.1505000000006</v>
      </c>
      <c r="I314" s="14">
        <v>-0.1</v>
      </c>
    </row>
    <row r="315" spans="3:9">
      <c r="C315" s="6" t="s">
        <v>1671</v>
      </c>
      <c r="D315" s="6" t="s">
        <v>1483</v>
      </c>
      <c r="E315" s="6" t="s">
        <v>10</v>
      </c>
      <c r="G315" s="6">
        <v>-1403000</v>
      </c>
      <c r="H315" s="13">
        <v>-6614.4435000000003</v>
      </c>
      <c r="I315" s="14">
        <v>-0.1</v>
      </c>
    </row>
    <row r="316" spans="3:9">
      <c r="C316" s="6" t="s">
        <v>1672</v>
      </c>
      <c r="D316" s="6" t="s">
        <v>1438</v>
      </c>
      <c r="E316" s="6" t="s">
        <v>10</v>
      </c>
      <c r="G316" s="6">
        <v>-714825</v>
      </c>
      <c r="H316" s="13">
        <v>-6696.4805999999999</v>
      </c>
      <c r="I316" s="14">
        <v>-0.1</v>
      </c>
    </row>
    <row r="317" spans="3:9">
      <c r="C317" s="6" t="s">
        <v>1673</v>
      </c>
      <c r="D317" s="6" t="s">
        <v>1477</v>
      </c>
      <c r="E317" s="6" t="s">
        <v>10</v>
      </c>
      <c r="G317" s="6">
        <v>-8930350</v>
      </c>
      <c r="H317" s="13">
        <v>-6762.9540550000002</v>
      </c>
      <c r="I317" s="14">
        <v>-0.1</v>
      </c>
    </row>
    <row r="318" spans="3:9">
      <c r="C318" s="6" t="s">
        <v>1674</v>
      </c>
      <c r="D318" s="6" t="s">
        <v>1481</v>
      </c>
      <c r="E318" s="6" t="s">
        <v>10</v>
      </c>
      <c r="G318" s="6">
        <v>-350700</v>
      </c>
      <c r="H318" s="13">
        <v>-6827.4276</v>
      </c>
      <c r="I318" s="14">
        <v>-0.1</v>
      </c>
    </row>
    <row r="319" spans="3:9">
      <c r="C319" s="6" t="s">
        <v>1675</v>
      </c>
      <c r="D319" s="6" t="s">
        <v>1479</v>
      </c>
      <c r="E319" s="6" t="s">
        <v>10</v>
      </c>
      <c r="G319" s="6">
        <v>-1947500</v>
      </c>
      <c r="H319" s="13">
        <v>-7047.0287500000004</v>
      </c>
      <c r="I319" s="14">
        <v>-0.1</v>
      </c>
    </row>
    <row r="320" spans="3:9">
      <c r="C320" s="6" t="s">
        <v>1676</v>
      </c>
      <c r="D320" s="6" t="s">
        <v>1475</v>
      </c>
      <c r="E320" s="6" t="s">
        <v>10</v>
      </c>
      <c r="G320" s="6">
        <v>-6307500</v>
      </c>
      <c r="H320" s="13">
        <v>-7261.1940000000004</v>
      </c>
      <c r="I320" s="14">
        <v>-0.11</v>
      </c>
    </row>
    <row r="321" spans="3:9">
      <c r="C321" s="6" t="s">
        <v>1677</v>
      </c>
      <c r="D321" s="6" t="s">
        <v>1473</v>
      </c>
      <c r="E321" s="6" t="s">
        <v>10</v>
      </c>
      <c r="G321" s="6">
        <v>-984750</v>
      </c>
      <c r="H321" s="13">
        <v>-7447.6642499999998</v>
      </c>
      <c r="I321" s="14">
        <v>-0.11</v>
      </c>
    </row>
    <row r="322" spans="3:9">
      <c r="C322" s="6" t="s">
        <v>1678</v>
      </c>
      <c r="D322" s="6" t="s">
        <v>1471</v>
      </c>
      <c r="E322" s="6" t="s">
        <v>10</v>
      </c>
      <c r="G322" s="6">
        <v>-855900</v>
      </c>
      <c r="H322" s="13">
        <v>-7495.5442499999999</v>
      </c>
      <c r="I322" s="14">
        <v>-0.11</v>
      </c>
    </row>
    <row r="323" spans="3:9">
      <c r="C323" s="6" t="s">
        <v>1679</v>
      </c>
      <c r="D323" s="6" t="s">
        <v>1468</v>
      </c>
      <c r="E323" s="6" t="s">
        <v>10</v>
      </c>
      <c r="G323" s="6">
        <v>-23835</v>
      </c>
      <c r="H323" s="13">
        <v>-7561.6537500000004</v>
      </c>
      <c r="I323" s="14">
        <v>-0.11</v>
      </c>
    </row>
    <row r="324" spans="3:9">
      <c r="C324" s="6" t="s">
        <v>1680</v>
      </c>
      <c r="D324" s="6" t="s">
        <v>1466</v>
      </c>
      <c r="E324" s="6" t="s">
        <v>10</v>
      </c>
      <c r="G324" s="6">
        <v>-1642725</v>
      </c>
      <c r="H324" s="13">
        <v>-7920.3985874999998</v>
      </c>
      <c r="I324" s="14">
        <v>-0.12000000000000001</v>
      </c>
    </row>
    <row r="325" spans="3:9">
      <c r="C325" s="6" t="s">
        <v>1681</v>
      </c>
      <c r="D325" s="6" t="s">
        <v>1464</v>
      </c>
      <c r="E325" s="6" t="s">
        <v>10</v>
      </c>
      <c r="G325" s="6">
        <v>-2916000</v>
      </c>
      <c r="H325" s="13">
        <v>-8437.4459999999999</v>
      </c>
      <c r="I325" s="14">
        <v>-0.13</v>
      </c>
    </row>
    <row r="326" spans="3:9">
      <c r="C326" s="6" t="s">
        <v>1682</v>
      </c>
      <c r="D326" s="6" t="s">
        <v>1462</v>
      </c>
      <c r="E326" s="6" t="s">
        <v>10</v>
      </c>
      <c r="G326" s="6">
        <v>-1872000</v>
      </c>
      <c r="H326" s="13">
        <v>-8570.0159999999996</v>
      </c>
      <c r="I326" s="14">
        <v>-0.13</v>
      </c>
    </row>
    <row r="327" spans="3:9">
      <c r="C327" s="6" t="s">
        <v>1683</v>
      </c>
      <c r="D327" s="6" t="s">
        <v>1460</v>
      </c>
      <c r="E327" s="6" t="s">
        <v>10</v>
      </c>
      <c r="G327" s="6">
        <v>-10190475</v>
      </c>
      <c r="H327" s="13">
        <v>-8677.1894625000004</v>
      </c>
      <c r="I327" s="14">
        <v>-0.13</v>
      </c>
    </row>
    <row r="328" spans="3:9">
      <c r="C328" s="6" t="s">
        <v>1684</v>
      </c>
      <c r="D328" s="6" t="s">
        <v>1458</v>
      </c>
      <c r="E328" s="6" t="s">
        <v>10</v>
      </c>
      <c r="G328" s="6">
        <v>-4534200</v>
      </c>
      <c r="H328" s="13">
        <v>-10163.409299999999</v>
      </c>
      <c r="I328" s="14">
        <v>-0.15</v>
      </c>
    </row>
    <row r="329" spans="3:9">
      <c r="C329" s="6" t="s">
        <v>1685</v>
      </c>
      <c r="D329" s="6" t="s">
        <v>863</v>
      </c>
      <c r="E329" s="6" t="s">
        <v>10</v>
      </c>
      <c r="G329" s="6">
        <v>-2621850</v>
      </c>
      <c r="H329" s="13">
        <v>-10552.946250000001</v>
      </c>
      <c r="I329" s="14">
        <v>-0.16</v>
      </c>
    </row>
    <row r="330" spans="3:9">
      <c r="C330" s="6" t="s">
        <v>1686</v>
      </c>
      <c r="D330" s="6" t="s">
        <v>1088</v>
      </c>
      <c r="E330" s="6" t="s">
        <v>10</v>
      </c>
      <c r="G330" s="6">
        <v>-679250</v>
      </c>
      <c r="H330" s="13">
        <v>-11120.001749999999</v>
      </c>
      <c r="I330" s="14">
        <v>-0.17</v>
      </c>
    </row>
    <row r="331" spans="3:9">
      <c r="C331" s="6" t="s">
        <v>1687</v>
      </c>
      <c r="D331" s="6" t="s">
        <v>85</v>
      </c>
      <c r="E331" s="6" t="s">
        <v>10</v>
      </c>
      <c r="G331" s="6">
        <v>-4725000</v>
      </c>
      <c r="H331" s="13">
        <v>-11136.825000000001</v>
      </c>
      <c r="I331" s="14">
        <v>-0.17</v>
      </c>
    </row>
    <row r="332" spans="3:9">
      <c r="C332" s="6" t="s">
        <v>1688</v>
      </c>
      <c r="D332" s="6" t="s">
        <v>23</v>
      </c>
      <c r="E332" s="6" t="s">
        <v>10</v>
      </c>
      <c r="G332" s="6">
        <v>-3828500</v>
      </c>
      <c r="H332" s="13">
        <v>-11198.362499999999</v>
      </c>
      <c r="I332" s="14">
        <v>-0.17</v>
      </c>
    </row>
    <row r="333" spans="3:9">
      <c r="C333" s="6" t="s">
        <v>1689</v>
      </c>
      <c r="D333" s="6" t="s">
        <v>1438</v>
      </c>
      <c r="E333" s="6" t="s">
        <v>10</v>
      </c>
      <c r="G333" s="6">
        <v>-1200150</v>
      </c>
      <c r="H333" s="13">
        <v>-11319.8148</v>
      </c>
      <c r="I333" s="14">
        <v>-0.17</v>
      </c>
    </row>
    <row r="334" spans="3:9">
      <c r="C334" s="6" t="s">
        <v>1690</v>
      </c>
      <c r="D334" s="6" t="s">
        <v>859</v>
      </c>
      <c r="E334" s="6" t="s">
        <v>10</v>
      </c>
      <c r="G334" s="6">
        <v>-2311650</v>
      </c>
      <c r="H334" s="13">
        <v>-11687.7024</v>
      </c>
      <c r="I334" s="14">
        <v>-0.17</v>
      </c>
    </row>
    <row r="335" spans="3:9">
      <c r="C335" s="6" t="s">
        <v>1691</v>
      </c>
      <c r="D335" s="6" t="s">
        <v>700</v>
      </c>
      <c r="E335" s="6" t="s">
        <v>10</v>
      </c>
      <c r="G335" s="6">
        <v>-866500</v>
      </c>
      <c r="H335" s="13">
        <v>-11748.8735</v>
      </c>
      <c r="I335" s="14">
        <v>-0.18000000000000002</v>
      </c>
    </row>
    <row r="336" spans="3:9">
      <c r="C336" s="6" t="s">
        <v>1692</v>
      </c>
      <c r="D336" s="6" t="s">
        <v>1456</v>
      </c>
      <c r="E336" s="6" t="s">
        <v>10</v>
      </c>
      <c r="G336" s="6">
        <v>-7869000</v>
      </c>
      <c r="H336" s="13">
        <v>-11815.3035</v>
      </c>
      <c r="I336" s="14">
        <v>-0.18000000000000002</v>
      </c>
    </row>
    <row r="337" spans="3:9">
      <c r="C337" s="6" t="s">
        <v>1693</v>
      </c>
      <c r="D337" s="6" t="s">
        <v>811</v>
      </c>
      <c r="E337" s="6" t="s">
        <v>10</v>
      </c>
      <c r="G337" s="6">
        <v>-1579200</v>
      </c>
      <c r="H337" s="13">
        <v>-11922.960000000001</v>
      </c>
      <c r="I337" s="14">
        <v>-0.18000000000000002</v>
      </c>
    </row>
    <row r="338" spans="3:9">
      <c r="C338" s="6" t="s">
        <v>1694</v>
      </c>
      <c r="D338" s="6" t="s">
        <v>851</v>
      </c>
      <c r="E338" s="6" t="s">
        <v>10</v>
      </c>
      <c r="G338" s="6">
        <v>-555500</v>
      </c>
      <c r="H338" s="13">
        <v>-12065.460000000001</v>
      </c>
      <c r="I338" s="14">
        <v>-0.18000000000000002</v>
      </c>
    </row>
    <row r="339" spans="3:9">
      <c r="C339" s="6" t="s">
        <v>1695</v>
      </c>
      <c r="D339" s="6" t="s">
        <v>869</v>
      </c>
      <c r="E339" s="6" t="s">
        <v>10</v>
      </c>
      <c r="G339" s="6">
        <v>-844525</v>
      </c>
      <c r="H339" s="13">
        <v>-12443.23135</v>
      </c>
      <c r="I339" s="14">
        <v>-0.19</v>
      </c>
    </row>
    <row r="340" spans="3:9">
      <c r="C340" s="6" t="s">
        <v>1696</v>
      </c>
      <c r="D340" s="6" t="s">
        <v>1454</v>
      </c>
      <c r="E340" s="6" t="s">
        <v>10</v>
      </c>
      <c r="G340" s="6">
        <v>-1018875</v>
      </c>
      <c r="H340" s="13">
        <v>-12503.634</v>
      </c>
      <c r="I340" s="14">
        <v>-0.19</v>
      </c>
    </row>
    <row r="341" spans="3:9">
      <c r="C341" s="6" t="s">
        <v>1697</v>
      </c>
      <c r="D341" s="6" t="s">
        <v>863</v>
      </c>
      <c r="E341" s="6" t="s">
        <v>10</v>
      </c>
      <c r="G341" s="6">
        <v>-3200400</v>
      </c>
      <c r="H341" s="13">
        <v>-12971.2212</v>
      </c>
      <c r="I341" s="14">
        <v>-0.19</v>
      </c>
    </row>
    <row r="342" spans="3:9">
      <c r="C342" s="6" t="s">
        <v>1698</v>
      </c>
      <c r="D342" s="6" t="s">
        <v>853</v>
      </c>
      <c r="E342" s="6" t="s">
        <v>10</v>
      </c>
      <c r="G342" s="6">
        <v>-892500</v>
      </c>
      <c r="H342" s="13">
        <v>-13430.34</v>
      </c>
      <c r="I342" s="14">
        <v>-0.2</v>
      </c>
    </row>
    <row r="343" spans="3:9">
      <c r="C343" s="6" t="s">
        <v>1699</v>
      </c>
      <c r="D343" s="6" t="s">
        <v>903</v>
      </c>
      <c r="E343" s="6" t="s">
        <v>10</v>
      </c>
      <c r="G343" s="6">
        <v>-385800</v>
      </c>
      <c r="H343" s="13">
        <v>-13504.929</v>
      </c>
      <c r="I343" s="14">
        <v>-0.2</v>
      </c>
    </row>
    <row r="344" spans="3:9">
      <c r="C344" s="6" t="s">
        <v>1700</v>
      </c>
      <c r="D344" s="6" t="s">
        <v>1279</v>
      </c>
      <c r="E344" s="6" t="s">
        <v>10</v>
      </c>
      <c r="G344" s="6">
        <v>-2383445</v>
      </c>
      <c r="H344" s="13">
        <v>-13573.719274999999</v>
      </c>
      <c r="I344" s="14">
        <v>-0.2</v>
      </c>
    </row>
    <row r="345" spans="3:9">
      <c r="C345" s="6" t="s">
        <v>1701</v>
      </c>
      <c r="D345" s="6" t="s">
        <v>895</v>
      </c>
      <c r="E345" s="6" t="s">
        <v>10</v>
      </c>
      <c r="G345" s="6">
        <v>-4696800</v>
      </c>
      <c r="H345" s="13">
        <v>-13928.3604</v>
      </c>
      <c r="I345" s="14">
        <v>-0.21000000000000002</v>
      </c>
    </row>
    <row r="346" spans="3:9">
      <c r="C346" s="6" t="s">
        <v>1702</v>
      </c>
      <c r="D346" s="6" t="s">
        <v>1452</v>
      </c>
      <c r="E346" s="6" t="s">
        <v>10</v>
      </c>
      <c r="G346" s="6">
        <v>-1301250</v>
      </c>
      <c r="H346" s="13">
        <v>-14554.481250000001</v>
      </c>
      <c r="I346" s="14">
        <v>-0.22</v>
      </c>
    </row>
    <row r="347" spans="3:9">
      <c r="C347" s="6" t="s">
        <v>1703</v>
      </c>
      <c r="D347" s="6" t="s">
        <v>1450</v>
      </c>
      <c r="E347" s="6" t="s">
        <v>10</v>
      </c>
      <c r="G347" s="6">
        <v>-2239750</v>
      </c>
      <c r="H347" s="13">
        <v>-14736.435125</v>
      </c>
      <c r="I347" s="14">
        <v>-0.22</v>
      </c>
    </row>
    <row r="348" spans="3:9">
      <c r="C348" s="6" t="s">
        <v>1704</v>
      </c>
      <c r="D348" s="6" t="s">
        <v>1448</v>
      </c>
      <c r="E348" s="6" t="s">
        <v>10</v>
      </c>
      <c r="G348" s="6">
        <v>-2014800</v>
      </c>
      <c r="H348" s="13">
        <v>-14902.468199999999</v>
      </c>
      <c r="I348" s="14">
        <v>-0.22</v>
      </c>
    </row>
    <row r="349" spans="3:9">
      <c r="C349" s="6" t="s">
        <v>1705</v>
      </c>
      <c r="D349" s="6" t="s">
        <v>680</v>
      </c>
      <c r="E349" s="6" t="s">
        <v>10</v>
      </c>
      <c r="G349" s="6">
        <v>-881075</v>
      </c>
      <c r="H349" s="13">
        <v>-15081.360774999999</v>
      </c>
      <c r="I349" s="14">
        <v>-0.22</v>
      </c>
    </row>
    <row r="350" spans="3:9">
      <c r="C350" s="6" t="s">
        <v>1706</v>
      </c>
      <c r="D350" s="6" t="s">
        <v>115</v>
      </c>
      <c r="E350" s="6" t="s">
        <v>10</v>
      </c>
      <c r="G350" s="6">
        <v>-6126000</v>
      </c>
      <c r="H350" s="13">
        <v>-15431.394</v>
      </c>
      <c r="I350" s="14">
        <v>-0.22999999999999998</v>
      </c>
    </row>
    <row r="351" spans="3:9">
      <c r="C351" s="6" t="s">
        <v>1707</v>
      </c>
      <c r="D351" s="6" t="s">
        <v>1446</v>
      </c>
      <c r="E351" s="6" t="s">
        <v>10</v>
      </c>
      <c r="G351" s="6">
        <v>-10915200</v>
      </c>
      <c r="H351" s="13">
        <v>-15510.4992</v>
      </c>
      <c r="I351" s="14">
        <v>-0.22999999999999998</v>
      </c>
    </row>
    <row r="352" spans="3:9">
      <c r="C352" s="6" t="s">
        <v>1708</v>
      </c>
      <c r="D352" s="6" t="s">
        <v>113</v>
      </c>
      <c r="E352" s="6" t="s">
        <v>10</v>
      </c>
      <c r="G352" s="6">
        <v>-712500</v>
      </c>
      <c r="H352" s="13">
        <v>-15853.837500000001</v>
      </c>
      <c r="I352" s="14">
        <v>-0.24000000000000002</v>
      </c>
    </row>
    <row r="353" spans="3:9">
      <c r="C353" s="6" t="s">
        <v>1709</v>
      </c>
      <c r="D353" s="6" t="s">
        <v>1444</v>
      </c>
      <c r="E353" s="6" t="s">
        <v>10</v>
      </c>
      <c r="G353" s="6">
        <v>-40143200</v>
      </c>
      <c r="H353" s="13">
        <v>-15920.79312</v>
      </c>
      <c r="I353" s="14">
        <v>-0.24000000000000002</v>
      </c>
    </row>
    <row r="354" spans="3:9">
      <c r="C354" s="6" t="s">
        <v>1710</v>
      </c>
      <c r="D354" s="6" t="s">
        <v>813</v>
      </c>
      <c r="E354" s="6" t="s">
        <v>10</v>
      </c>
      <c r="G354" s="6">
        <v>-27277775</v>
      </c>
      <c r="H354" s="13">
        <v>-16112.9816925</v>
      </c>
      <c r="I354" s="14">
        <v>-0.24000000000000002</v>
      </c>
    </row>
    <row r="355" spans="3:9">
      <c r="C355" s="6" t="s">
        <v>1711</v>
      </c>
      <c r="D355" s="6" t="s">
        <v>1442</v>
      </c>
      <c r="E355" s="6" t="s">
        <v>10</v>
      </c>
      <c r="G355" s="6">
        <v>-56150</v>
      </c>
      <c r="H355" s="13">
        <v>-16190.852500000001</v>
      </c>
      <c r="I355" s="14">
        <v>-0.24000000000000002</v>
      </c>
    </row>
    <row r="356" spans="3:9">
      <c r="C356" s="6" t="s">
        <v>1712</v>
      </c>
      <c r="D356" s="6" t="s">
        <v>66</v>
      </c>
      <c r="E356" s="6" t="s">
        <v>10</v>
      </c>
      <c r="G356" s="6">
        <v>-777000</v>
      </c>
      <c r="H356" s="13">
        <v>-16648.779000000002</v>
      </c>
      <c r="I356" s="14">
        <v>-0.25</v>
      </c>
    </row>
    <row r="357" spans="3:9">
      <c r="C357" s="6" t="s">
        <v>1713</v>
      </c>
      <c r="D357" s="6" t="s">
        <v>647</v>
      </c>
      <c r="E357" s="6" t="s">
        <v>10</v>
      </c>
      <c r="G357" s="6">
        <v>-1526250</v>
      </c>
      <c r="H357" s="13">
        <v>-17017.6875</v>
      </c>
      <c r="I357" s="14">
        <v>-0.25</v>
      </c>
    </row>
    <row r="358" spans="3:9">
      <c r="C358" s="6" t="s">
        <v>1714</v>
      </c>
      <c r="D358" s="6" t="s">
        <v>1440</v>
      </c>
      <c r="E358" s="6" t="s">
        <v>10</v>
      </c>
      <c r="G358" s="6">
        <v>-3426200</v>
      </c>
      <c r="H358" s="13">
        <v>-17548.9964</v>
      </c>
      <c r="I358" s="14">
        <v>-0.26</v>
      </c>
    </row>
    <row r="359" spans="3:9">
      <c r="C359" s="6" t="s">
        <v>1715</v>
      </c>
      <c r="D359" s="6" t="s">
        <v>817</v>
      </c>
      <c r="E359" s="6" t="s">
        <v>10</v>
      </c>
      <c r="G359" s="6">
        <v>-103749600</v>
      </c>
      <c r="H359" s="13">
        <v>-18000.5556</v>
      </c>
      <c r="I359" s="14">
        <v>-0.27</v>
      </c>
    </row>
    <row r="360" spans="3:9">
      <c r="C360" s="6" t="s">
        <v>1716</v>
      </c>
      <c r="D360" s="6" t="s">
        <v>34</v>
      </c>
      <c r="E360" s="6" t="s">
        <v>10</v>
      </c>
      <c r="G360" s="6">
        <v>-4740000</v>
      </c>
      <c r="H360" s="13">
        <v>-18348.54</v>
      </c>
      <c r="I360" s="14">
        <v>-0.27</v>
      </c>
    </row>
    <row r="361" spans="3:9">
      <c r="C361" s="6" t="s">
        <v>1717</v>
      </c>
      <c r="D361" s="6" t="s">
        <v>878</v>
      </c>
      <c r="E361" s="6" t="s">
        <v>10</v>
      </c>
      <c r="G361" s="6">
        <v>-3748000</v>
      </c>
      <c r="H361" s="13">
        <v>-18661.292000000001</v>
      </c>
      <c r="I361" s="14">
        <v>-0.27999999999999997</v>
      </c>
    </row>
    <row r="362" spans="3:9">
      <c r="C362" s="6" t="s">
        <v>1718</v>
      </c>
      <c r="D362" s="6" t="s">
        <v>877</v>
      </c>
      <c r="E362" s="6" t="s">
        <v>10</v>
      </c>
      <c r="G362" s="6">
        <v>-1667250</v>
      </c>
      <c r="H362" s="13">
        <v>-18818.250749999999</v>
      </c>
      <c r="I362" s="14">
        <v>-0.27999999999999997</v>
      </c>
    </row>
    <row r="363" spans="3:9">
      <c r="C363" s="6" t="s">
        <v>1719</v>
      </c>
      <c r="D363" s="6" t="s">
        <v>1436</v>
      </c>
      <c r="E363" s="6" t="s">
        <v>10</v>
      </c>
      <c r="G363" s="6">
        <v>-3307000</v>
      </c>
      <c r="H363" s="13">
        <v>-18977.219499999999</v>
      </c>
      <c r="I363" s="14">
        <v>-0.27999999999999997</v>
      </c>
    </row>
    <row r="364" spans="3:9">
      <c r="C364" s="6" t="s">
        <v>1720</v>
      </c>
      <c r="D364" s="6" t="s">
        <v>660</v>
      </c>
      <c r="E364" s="6" t="s">
        <v>10</v>
      </c>
      <c r="G364" s="6">
        <v>-1594800</v>
      </c>
      <c r="H364" s="13">
        <v>-19486.861199999999</v>
      </c>
      <c r="I364" s="14">
        <v>-0.29000000000000004</v>
      </c>
    </row>
    <row r="365" spans="3:9">
      <c r="C365" s="6" t="s">
        <v>1721</v>
      </c>
      <c r="D365" s="6" t="s">
        <v>815</v>
      </c>
      <c r="E365" s="6" t="s">
        <v>10</v>
      </c>
      <c r="G365" s="6">
        <v>-19360000</v>
      </c>
      <c r="H365" s="13">
        <v>-19549.728000000003</v>
      </c>
      <c r="I365" s="14">
        <v>-0.29000000000000004</v>
      </c>
    </row>
    <row r="366" spans="3:9">
      <c r="C366" s="6" t="s">
        <v>1722</v>
      </c>
      <c r="D366" s="6" t="s">
        <v>50</v>
      </c>
      <c r="E366" s="6" t="s">
        <v>10</v>
      </c>
      <c r="G366" s="6">
        <v>-4701950</v>
      </c>
      <c r="H366" s="13">
        <v>-19647.098075000002</v>
      </c>
      <c r="I366" s="14">
        <v>-0.29000000000000004</v>
      </c>
    </row>
    <row r="367" spans="3:9">
      <c r="C367" s="6" t="s">
        <v>1723</v>
      </c>
      <c r="D367" s="6" t="s">
        <v>875</v>
      </c>
      <c r="E367" s="6" t="s">
        <v>10</v>
      </c>
      <c r="G367" s="6">
        <v>-2971350</v>
      </c>
      <c r="H367" s="13">
        <v>-20165.066774999999</v>
      </c>
      <c r="I367" s="14">
        <v>-0.3</v>
      </c>
    </row>
    <row r="368" spans="3:9">
      <c r="C368" s="6" t="s">
        <v>1724</v>
      </c>
      <c r="D368" s="6" t="s">
        <v>666</v>
      </c>
      <c r="E368" s="6" t="s">
        <v>10</v>
      </c>
      <c r="G368" s="6">
        <v>-1188950</v>
      </c>
      <c r="H368" s="13">
        <v>-20990.912250000001</v>
      </c>
      <c r="I368" s="14">
        <v>-0.31000000000000005</v>
      </c>
    </row>
    <row r="369" spans="3:9">
      <c r="C369" s="6" t="s">
        <v>1725</v>
      </c>
      <c r="D369" s="6" t="s">
        <v>629</v>
      </c>
      <c r="E369" s="6" t="s">
        <v>10</v>
      </c>
      <c r="G369" s="6">
        <v>-2631000</v>
      </c>
      <c r="H369" s="13">
        <v>-21166.395</v>
      </c>
      <c r="I369" s="14">
        <v>-0.32</v>
      </c>
    </row>
    <row r="370" spans="3:9">
      <c r="C370" s="6" t="s">
        <v>1726</v>
      </c>
      <c r="D370" s="6" t="s">
        <v>691</v>
      </c>
      <c r="E370" s="6" t="s">
        <v>10</v>
      </c>
      <c r="G370" s="6">
        <v>-7661025</v>
      </c>
      <c r="H370" s="13">
        <v>-21584.937937499999</v>
      </c>
      <c r="I370" s="14">
        <v>-0.32</v>
      </c>
    </row>
    <row r="371" spans="3:9">
      <c r="C371" s="6" t="s">
        <v>1727</v>
      </c>
      <c r="D371" s="6" t="s">
        <v>656</v>
      </c>
      <c r="E371" s="6" t="s">
        <v>10</v>
      </c>
      <c r="G371" s="6">
        <v>-8871525</v>
      </c>
      <c r="H371" s="13">
        <v>-22076.789962499999</v>
      </c>
      <c r="I371" s="14">
        <v>-0.33</v>
      </c>
    </row>
    <row r="372" spans="3:9">
      <c r="C372" s="6" t="s">
        <v>1728</v>
      </c>
      <c r="D372" s="6" t="s">
        <v>1086</v>
      </c>
      <c r="E372" s="6" t="s">
        <v>10</v>
      </c>
      <c r="G372" s="6">
        <v>-1714275</v>
      </c>
      <c r="H372" s="13">
        <v>-22546.144800000002</v>
      </c>
      <c r="I372" s="14">
        <v>-0.34</v>
      </c>
    </row>
    <row r="373" spans="3:9">
      <c r="C373" s="6" t="s">
        <v>1729</v>
      </c>
      <c r="D373" s="6" t="s">
        <v>1434</v>
      </c>
      <c r="E373" s="6" t="s">
        <v>10</v>
      </c>
      <c r="G373" s="6">
        <v>-307875</v>
      </c>
      <c r="H373" s="13">
        <v>-22910.518124999999</v>
      </c>
      <c r="I373" s="14">
        <v>-0.34</v>
      </c>
    </row>
    <row r="374" spans="3:9">
      <c r="C374" s="6" t="s">
        <v>1730</v>
      </c>
      <c r="D374" s="6" t="s">
        <v>105</v>
      </c>
      <c r="E374" s="6" t="s">
        <v>10</v>
      </c>
      <c r="G374" s="6">
        <v>-2400475</v>
      </c>
      <c r="H374" s="13">
        <v>-23099.770925000001</v>
      </c>
      <c r="I374" s="14">
        <v>-0.34</v>
      </c>
    </row>
    <row r="375" spans="3:9">
      <c r="C375" s="6" t="s">
        <v>1731</v>
      </c>
      <c r="D375" s="6" t="s">
        <v>907</v>
      </c>
      <c r="E375" s="6" t="s">
        <v>10</v>
      </c>
      <c r="G375" s="6">
        <v>-16751700</v>
      </c>
      <c r="H375" s="13">
        <v>-23145.82389</v>
      </c>
      <c r="I375" s="14">
        <v>-0.34</v>
      </c>
    </row>
    <row r="376" spans="3:9">
      <c r="C376" s="6" t="s">
        <v>1732</v>
      </c>
      <c r="D376" s="6" t="s">
        <v>26</v>
      </c>
      <c r="E376" s="6" t="s">
        <v>10</v>
      </c>
      <c r="G376" s="6">
        <v>-2414850</v>
      </c>
      <c r="H376" s="13">
        <v>-24039.831750000001</v>
      </c>
      <c r="I376" s="14">
        <v>-0.36000000000000004</v>
      </c>
    </row>
    <row r="377" spans="3:9">
      <c r="C377" s="6" t="s">
        <v>1733</v>
      </c>
      <c r="D377" s="6" t="s">
        <v>1432</v>
      </c>
      <c r="E377" s="6" t="s">
        <v>10</v>
      </c>
      <c r="G377" s="6">
        <v>-786100</v>
      </c>
      <c r="H377" s="13">
        <v>-24531.822700000001</v>
      </c>
      <c r="I377" s="14">
        <v>-0.37</v>
      </c>
    </row>
    <row r="378" spans="3:9">
      <c r="C378" s="6" t="s">
        <v>1734</v>
      </c>
      <c r="D378" s="6" t="s">
        <v>1311</v>
      </c>
      <c r="E378" s="6" t="s">
        <v>10</v>
      </c>
      <c r="G378" s="6">
        <v>-482700</v>
      </c>
      <c r="H378" s="13">
        <v>-24559.775999999998</v>
      </c>
      <c r="I378" s="14">
        <v>-0.37</v>
      </c>
    </row>
    <row r="379" spans="3:9">
      <c r="C379" s="6" t="s">
        <v>1735</v>
      </c>
      <c r="D379" s="6" t="s">
        <v>82</v>
      </c>
      <c r="E379" s="6" t="s">
        <v>10</v>
      </c>
      <c r="G379" s="6">
        <v>-738500</v>
      </c>
      <c r="H379" s="13">
        <v>-24931.760000000002</v>
      </c>
      <c r="I379" s="14">
        <v>-0.37</v>
      </c>
    </row>
    <row r="380" spans="3:9">
      <c r="C380" s="6" t="s">
        <v>1736</v>
      </c>
      <c r="D380" s="6" t="s">
        <v>98</v>
      </c>
      <c r="E380" s="6" t="s">
        <v>10</v>
      </c>
      <c r="G380" s="6">
        <v>-3209275</v>
      </c>
      <c r="H380" s="13">
        <v>-25595.5727625</v>
      </c>
      <c r="I380" s="14">
        <v>-0.38</v>
      </c>
    </row>
    <row r="381" spans="3:9">
      <c r="C381" s="6" t="s">
        <v>1737</v>
      </c>
      <c r="D381" s="6" t="s">
        <v>1430</v>
      </c>
      <c r="E381" s="6" t="s">
        <v>10</v>
      </c>
      <c r="G381" s="6">
        <v>-2183500</v>
      </c>
      <c r="H381" s="13">
        <v>-25789.318500000001</v>
      </c>
      <c r="I381" s="14">
        <v>-0.38</v>
      </c>
    </row>
    <row r="382" spans="3:9">
      <c r="C382" s="6" t="s">
        <v>1738</v>
      </c>
      <c r="D382" s="6" t="s">
        <v>1315</v>
      </c>
      <c r="E382" s="6" t="s">
        <v>10</v>
      </c>
      <c r="G382" s="6">
        <v>-474375</v>
      </c>
      <c r="H382" s="13">
        <v>-25853.4375</v>
      </c>
      <c r="I382" s="14">
        <v>-0.39</v>
      </c>
    </row>
    <row r="383" spans="3:9">
      <c r="C383" s="6" t="s">
        <v>1739</v>
      </c>
      <c r="D383" s="6" t="s">
        <v>1428</v>
      </c>
      <c r="E383" s="6" t="s">
        <v>10</v>
      </c>
      <c r="G383" s="6">
        <v>-1984950</v>
      </c>
      <c r="H383" s="13">
        <v>-25931.3868</v>
      </c>
      <c r="I383" s="14">
        <v>-0.39</v>
      </c>
    </row>
    <row r="384" spans="3:9">
      <c r="C384" s="6" t="s">
        <v>1740</v>
      </c>
      <c r="D384" s="6" t="s">
        <v>905</v>
      </c>
      <c r="E384" s="6" t="s">
        <v>10</v>
      </c>
      <c r="G384" s="6">
        <v>-19812000</v>
      </c>
      <c r="H384" s="13">
        <v>-26966.1132</v>
      </c>
      <c r="I384" s="14">
        <v>-0.4</v>
      </c>
    </row>
    <row r="385" spans="3:9">
      <c r="C385" s="6" t="s">
        <v>1741</v>
      </c>
      <c r="D385" s="6" t="s">
        <v>1332</v>
      </c>
      <c r="E385" s="6" t="s">
        <v>10</v>
      </c>
      <c r="G385" s="6">
        <v>-6546250</v>
      </c>
      <c r="H385" s="13">
        <v>-27032.739375000001</v>
      </c>
      <c r="I385" s="14">
        <v>-0.4</v>
      </c>
    </row>
    <row r="386" spans="3:9">
      <c r="C386" s="6" t="s">
        <v>1742</v>
      </c>
      <c r="D386" s="6" t="s">
        <v>921</v>
      </c>
      <c r="E386" s="6" t="s">
        <v>10</v>
      </c>
      <c r="G386" s="6">
        <v>-17986900</v>
      </c>
      <c r="H386" s="13">
        <v>-27651.26137</v>
      </c>
      <c r="I386" s="14">
        <v>-0.41000000000000003</v>
      </c>
    </row>
    <row r="387" spans="3:9">
      <c r="C387" s="6" t="s">
        <v>1743</v>
      </c>
      <c r="D387" s="6" t="s">
        <v>1082</v>
      </c>
      <c r="E387" s="6" t="s">
        <v>10</v>
      </c>
      <c r="G387" s="6">
        <v>-14630000</v>
      </c>
      <c r="H387" s="13">
        <v>-28155.435000000001</v>
      </c>
      <c r="I387" s="14">
        <v>-0.42000000000000004</v>
      </c>
    </row>
    <row r="388" spans="3:9">
      <c r="C388" s="6" t="s">
        <v>1744</v>
      </c>
      <c r="D388" s="6" t="s">
        <v>1426</v>
      </c>
      <c r="E388" s="6" t="s">
        <v>10</v>
      </c>
      <c r="G388" s="6">
        <v>-481700</v>
      </c>
      <c r="H388" s="13">
        <v>-28728.588</v>
      </c>
      <c r="I388" s="14">
        <v>-0.43</v>
      </c>
    </row>
    <row r="389" spans="3:9">
      <c r="C389" s="6" t="s">
        <v>1745</v>
      </c>
      <c r="D389" s="6" t="s">
        <v>673</v>
      </c>
      <c r="E389" s="6" t="s">
        <v>10</v>
      </c>
      <c r="G389" s="6">
        <v>-7673400</v>
      </c>
      <c r="H389" s="13">
        <v>-29208.7971</v>
      </c>
      <c r="I389" s="14">
        <v>-0.44</v>
      </c>
    </row>
    <row r="390" spans="3:9">
      <c r="C390" s="6" t="s">
        <v>1746</v>
      </c>
      <c r="D390" s="6" t="s">
        <v>912</v>
      </c>
      <c r="E390" s="6" t="s">
        <v>10</v>
      </c>
      <c r="G390" s="6">
        <v>-11977875</v>
      </c>
      <c r="H390" s="13">
        <v>-29495.517187500001</v>
      </c>
      <c r="I390" s="14">
        <v>-0.44</v>
      </c>
    </row>
    <row r="391" spans="3:9">
      <c r="C391" s="6" t="s">
        <v>1747</v>
      </c>
      <c r="D391" s="6" t="s">
        <v>43</v>
      </c>
      <c r="E391" s="6" t="s">
        <v>10</v>
      </c>
      <c r="G391" s="6">
        <v>-24063750</v>
      </c>
      <c r="H391" s="13">
        <v>-29855.894625000001</v>
      </c>
      <c r="I391" s="14">
        <v>-0.44</v>
      </c>
    </row>
    <row r="392" spans="3:9">
      <c r="C392" s="6" t="s">
        <v>1748</v>
      </c>
      <c r="D392" s="6" t="s">
        <v>914</v>
      </c>
      <c r="E392" s="6" t="s">
        <v>10</v>
      </c>
      <c r="G392" s="6">
        <v>-42464250</v>
      </c>
      <c r="H392" s="13">
        <v>-32497.890524999999</v>
      </c>
      <c r="I392" s="14">
        <v>-0.48000000000000004</v>
      </c>
    </row>
    <row r="393" spans="3:9">
      <c r="C393" s="6" t="s">
        <v>1749</v>
      </c>
      <c r="D393" s="6" t="s">
        <v>1319</v>
      </c>
      <c r="E393" s="6" t="s">
        <v>10</v>
      </c>
      <c r="G393" s="6">
        <v>-3307000</v>
      </c>
      <c r="H393" s="13">
        <v>-32716.151000000002</v>
      </c>
      <c r="I393" s="14">
        <v>-0.49</v>
      </c>
    </row>
    <row r="394" spans="3:9">
      <c r="C394" s="6" t="s">
        <v>1750</v>
      </c>
      <c r="D394" s="6" t="s">
        <v>1423</v>
      </c>
      <c r="E394" s="6" t="s">
        <v>10</v>
      </c>
      <c r="G394" s="6">
        <v>-3228500</v>
      </c>
      <c r="H394" s="13">
        <v>-32930.699999999997</v>
      </c>
      <c r="I394" s="14">
        <v>-0.49</v>
      </c>
    </row>
    <row r="395" spans="3:9">
      <c r="C395" s="6" t="s">
        <v>1751</v>
      </c>
      <c r="D395" s="6" t="s">
        <v>1386</v>
      </c>
      <c r="E395" s="6" t="s">
        <v>10</v>
      </c>
      <c r="G395" s="6">
        <v>-8037600</v>
      </c>
      <c r="H395" s="13">
        <v>-33701.656799999997</v>
      </c>
      <c r="I395" s="14">
        <v>-0.5</v>
      </c>
    </row>
    <row r="396" spans="3:9">
      <c r="C396" s="6" t="s">
        <v>1752</v>
      </c>
      <c r="D396" s="6" t="s">
        <v>1078</v>
      </c>
      <c r="E396" s="6" t="s">
        <v>10</v>
      </c>
      <c r="G396" s="6">
        <v>-1760700</v>
      </c>
      <c r="H396" s="13">
        <v>-36300.351900000001</v>
      </c>
      <c r="I396" s="14">
        <v>-0.54</v>
      </c>
    </row>
    <row r="397" spans="3:9">
      <c r="C397" s="6" t="s">
        <v>1753</v>
      </c>
      <c r="D397" s="6" t="s">
        <v>53</v>
      </c>
      <c r="E397" s="6" t="s">
        <v>10</v>
      </c>
      <c r="G397" s="6">
        <v>-9283875</v>
      </c>
      <c r="H397" s="13">
        <v>-37376.880749999997</v>
      </c>
      <c r="I397" s="14">
        <v>-0.55999999999999994</v>
      </c>
    </row>
    <row r="398" spans="3:9">
      <c r="C398" s="6" t="s">
        <v>1754</v>
      </c>
      <c r="D398" s="6" t="s">
        <v>687</v>
      </c>
      <c r="E398" s="6" t="s">
        <v>10</v>
      </c>
      <c r="G398" s="6">
        <v>-12903800</v>
      </c>
      <c r="H398" s="13">
        <v>-39524.339399999997</v>
      </c>
      <c r="I398" s="14">
        <v>-0.59</v>
      </c>
    </row>
    <row r="399" spans="3:9">
      <c r="C399" s="6" t="s">
        <v>1755</v>
      </c>
      <c r="D399" s="6" t="s">
        <v>68</v>
      </c>
      <c r="E399" s="6" t="s">
        <v>10</v>
      </c>
      <c r="G399" s="6">
        <v>-6023700</v>
      </c>
      <c r="H399" s="13">
        <v>-39599.803800000002</v>
      </c>
      <c r="I399" s="14">
        <v>-0.59</v>
      </c>
    </row>
    <row r="400" spans="3:9">
      <c r="C400" s="6" t="s">
        <v>1756</v>
      </c>
      <c r="D400" s="6" t="s">
        <v>88</v>
      </c>
      <c r="E400" s="6" t="s">
        <v>10</v>
      </c>
      <c r="G400" s="6">
        <v>-606300</v>
      </c>
      <c r="H400" s="13">
        <v>-40134.0285</v>
      </c>
      <c r="I400" s="14">
        <v>-0.6</v>
      </c>
    </row>
    <row r="401" spans="3:9">
      <c r="C401" s="6" t="s">
        <v>1757</v>
      </c>
      <c r="D401" s="6" t="s">
        <v>631</v>
      </c>
      <c r="E401" s="6" t="s">
        <v>10</v>
      </c>
      <c r="G401" s="6">
        <v>-376750</v>
      </c>
      <c r="H401" s="13">
        <v>-40583.51</v>
      </c>
      <c r="I401" s="14">
        <v>-0.6</v>
      </c>
    </row>
    <row r="402" spans="3:9">
      <c r="C402" s="6" t="s">
        <v>1758</v>
      </c>
      <c r="D402" s="6" t="s">
        <v>826</v>
      </c>
      <c r="E402" s="6" t="s">
        <v>10</v>
      </c>
      <c r="G402" s="6">
        <v>-7045500</v>
      </c>
      <c r="H402" s="13">
        <v>-41779.815000000002</v>
      </c>
      <c r="I402" s="14">
        <v>-0.62000000000000011</v>
      </c>
    </row>
    <row r="403" spans="3:9">
      <c r="C403" s="6" t="s">
        <v>1759</v>
      </c>
      <c r="D403" s="6" t="s">
        <v>47</v>
      </c>
      <c r="E403" s="6" t="s">
        <v>10</v>
      </c>
      <c r="G403" s="6">
        <v>-2831200</v>
      </c>
      <c r="H403" s="13">
        <v>-42383.063999999998</v>
      </c>
      <c r="I403" s="14">
        <v>-0.63</v>
      </c>
    </row>
    <row r="404" spans="3:9">
      <c r="C404" s="6" t="s">
        <v>1760</v>
      </c>
      <c r="D404" s="6" t="s">
        <v>1421</v>
      </c>
      <c r="E404" s="6" t="s">
        <v>10</v>
      </c>
      <c r="G404" s="6">
        <v>-5248200</v>
      </c>
      <c r="H404" s="13">
        <v>-42589.142999999996</v>
      </c>
      <c r="I404" s="14">
        <v>-0.63</v>
      </c>
    </row>
    <row r="405" spans="3:9">
      <c r="C405" s="6" t="s">
        <v>1761</v>
      </c>
      <c r="D405" s="6" t="s">
        <v>1418</v>
      </c>
      <c r="E405" s="6" t="s">
        <v>10</v>
      </c>
      <c r="G405" s="6">
        <v>-2428122</v>
      </c>
      <c r="H405" s="13">
        <v>-42919.484471999996</v>
      </c>
      <c r="I405" s="14">
        <v>-0.64</v>
      </c>
    </row>
    <row r="406" spans="3:9">
      <c r="C406" s="6" t="s">
        <v>1762</v>
      </c>
      <c r="D406" s="6" t="s">
        <v>897</v>
      </c>
      <c r="E406" s="6" t="s">
        <v>10</v>
      </c>
      <c r="G406" s="6">
        <v>-15399000</v>
      </c>
      <c r="H406" s="13">
        <v>-43848.652499999997</v>
      </c>
      <c r="I406" s="14">
        <v>-0.65</v>
      </c>
    </row>
    <row r="407" spans="3:9">
      <c r="C407" s="6" t="s">
        <v>1763</v>
      </c>
      <c r="D407" s="6" t="s">
        <v>1416</v>
      </c>
      <c r="E407" s="6" t="s">
        <v>10</v>
      </c>
      <c r="G407" s="6">
        <v>-20191200</v>
      </c>
      <c r="H407" s="13">
        <v>-45359.5308</v>
      </c>
      <c r="I407" s="14">
        <v>-0.68</v>
      </c>
    </row>
    <row r="408" spans="3:9">
      <c r="C408" s="6" t="s">
        <v>1764</v>
      </c>
      <c r="D408" s="6" t="s">
        <v>1071</v>
      </c>
      <c r="E408" s="6" t="s">
        <v>10</v>
      </c>
      <c r="G408" s="6">
        <v>-1291500</v>
      </c>
      <c r="H408" s="13">
        <v>-45396.224999999999</v>
      </c>
      <c r="I408" s="14">
        <v>-0.68</v>
      </c>
    </row>
    <row r="409" spans="3:9">
      <c r="C409" s="6" t="s">
        <v>1765</v>
      </c>
      <c r="D409" s="6" t="s">
        <v>1080</v>
      </c>
      <c r="E409" s="6" t="s">
        <v>10</v>
      </c>
      <c r="G409" s="6">
        <v>-1192100</v>
      </c>
      <c r="H409" s="13">
        <v>-47241.730900000002</v>
      </c>
      <c r="I409" s="14">
        <v>-0.70000000000000007</v>
      </c>
    </row>
    <row r="410" spans="3:9">
      <c r="C410" s="6" t="s">
        <v>1766</v>
      </c>
      <c r="D410" s="6" t="s">
        <v>108</v>
      </c>
      <c r="E410" s="6" t="s">
        <v>10</v>
      </c>
      <c r="G410" s="6">
        <v>-2720625</v>
      </c>
      <c r="H410" s="13">
        <v>-48617.568749999999</v>
      </c>
      <c r="I410" s="14">
        <v>-0.72000000000000008</v>
      </c>
    </row>
    <row r="411" spans="3:9">
      <c r="C411" s="6" t="s">
        <v>1767</v>
      </c>
      <c r="D411" s="6" t="s">
        <v>855</v>
      </c>
      <c r="E411" s="6" t="s">
        <v>10</v>
      </c>
      <c r="G411" s="6">
        <v>-1907500</v>
      </c>
      <c r="H411" s="13">
        <v>-48881.595000000001</v>
      </c>
      <c r="I411" s="14">
        <v>-0.73</v>
      </c>
    </row>
    <row r="412" spans="3:9">
      <c r="C412" s="6" t="s">
        <v>1768</v>
      </c>
      <c r="D412" s="6" t="s">
        <v>686</v>
      </c>
      <c r="E412" s="6" t="s">
        <v>10</v>
      </c>
      <c r="G412" s="6">
        <v>-13756500</v>
      </c>
      <c r="H412" s="13">
        <v>-51242.962500000001</v>
      </c>
      <c r="I412" s="14">
        <v>-0.76</v>
      </c>
    </row>
    <row r="413" spans="3:9">
      <c r="C413" s="6" t="s">
        <v>1769</v>
      </c>
      <c r="D413" s="6" t="s">
        <v>1390</v>
      </c>
      <c r="E413" s="6" t="s">
        <v>10</v>
      </c>
      <c r="G413" s="6">
        <v>-5808600</v>
      </c>
      <c r="H413" s="13">
        <v>-51574.559399999998</v>
      </c>
      <c r="I413" s="14">
        <v>-0.77</v>
      </c>
    </row>
    <row r="414" spans="3:9">
      <c r="C414" s="6" t="s">
        <v>1770</v>
      </c>
      <c r="D414" s="6" t="s">
        <v>626</v>
      </c>
      <c r="E414" s="6" t="s">
        <v>10</v>
      </c>
      <c r="G414" s="6">
        <v>-25760775</v>
      </c>
      <c r="H414" s="13">
        <v>-59157.043709999998</v>
      </c>
      <c r="I414" s="14">
        <v>-0.88</v>
      </c>
    </row>
    <row r="415" spans="3:9">
      <c r="C415" s="6" t="s">
        <v>1771</v>
      </c>
      <c r="D415" s="6" t="s">
        <v>628</v>
      </c>
      <c r="E415" s="6" t="s">
        <v>10</v>
      </c>
      <c r="G415" s="6">
        <v>-4565625</v>
      </c>
      <c r="H415" s="13">
        <v>-62014.884375000001</v>
      </c>
      <c r="I415" s="14">
        <v>-0.91999999999999993</v>
      </c>
    </row>
    <row r="416" spans="3:9">
      <c r="C416" s="6" t="s">
        <v>1772</v>
      </c>
      <c r="D416" s="6" t="s">
        <v>1414</v>
      </c>
      <c r="E416" s="6" t="s">
        <v>10</v>
      </c>
      <c r="G416" s="6">
        <v>-13145475</v>
      </c>
      <c r="H416" s="13">
        <v>-66128.311987499997</v>
      </c>
      <c r="I416" s="14">
        <v>-0.9900000000000001</v>
      </c>
    </row>
    <row r="417" spans="3:9">
      <c r="C417" s="6" t="s">
        <v>1773</v>
      </c>
      <c r="D417" s="6" t="s">
        <v>807</v>
      </c>
      <c r="E417" s="6" t="s">
        <v>10</v>
      </c>
      <c r="G417" s="6">
        <v>-5990625</v>
      </c>
      <c r="H417" s="13">
        <v>-70168.190625000003</v>
      </c>
      <c r="I417" s="14">
        <v>-1.05</v>
      </c>
    </row>
    <row r="418" spans="3:9">
      <c r="C418" s="6" t="s">
        <v>1774</v>
      </c>
      <c r="D418" s="6" t="s">
        <v>125</v>
      </c>
      <c r="E418" s="6" t="s">
        <v>10</v>
      </c>
      <c r="G418" s="6">
        <v>-2475000</v>
      </c>
      <c r="H418" s="13">
        <v>-73475.324999999997</v>
      </c>
      <c r="I418" s="14">
        <v>-1.0900000000000001</v>
      </c>
    </row>
    <row r="419" spans="3:9">
      <c r="C419" s="6" t="s">
        <v>1775</v>
      </c>
      <c r="D419" s="6" t="s">
        <v>1073</v>
      </c>
      <c r="E419" s="6" t="s">
        <v>10</v>
      </c>
      <c r="G419" s="6">
        <v>-26276800</v>
      </c>
      <c r="H419" s="13">
        <v>-75979.367200000008</v>
      </c>
      <c r="I419" s="14">
        <v>-1.1300000000000001</v>
      </c>
    </row>
    <row r="420" spans="3:9">
      <c r="C420" s="6" t="s">
        <v>1776</v>
      </c>
      <c r="D420" s="6" t="s">
        <v>127</v>
      </c>
      <c r="E420" s="6" t="s">
        <v>10</v>
      </c>
      <c r="G420" s="6">
        <v>-616000</v>
      </c>
      <c r="H420" s="13">
        <v>-76039.040000000008</v>
      </c>
      <c r="I420" s="14">
        <v>-1.1300000000000001</v>
      </c>
    </row>
    <row r="421" spans="3:9">
      <c r="C421" s="6" t="s">
        <v>1777</v>
      </c>
      <c r="D421" s="6" t="s">
        <v>90</v>
      </c>
      <c r="E421" s="6" t="s">
        <v>10</v>
      </c>
      <c r="G421" s="6">
        <v>-8883600</v>
      </c>
      <c r="H421" s="13">
        <v>-77775.918000000005</v>
      </c>
      <c r="I421" s="14">
        <v>-1.1600000000000001</v>
      </c>
    </row>
    <row r="422" spans="3:9">
      <c r="C422" s="6" t="s">
        <v>1778</v>
      </c>
      <c r="D422" s="6" t="s">
        <v>636</v>
      </c>
      <c r="E422" s="6" t="s">
        <v>10</v>
      </c>
      <c r="G422" s="6">
        <v>-6488300</v>
      </c>
      <c r="H422" s="13">
        <v>-79137.795100000003</v>
      </c>
      <c r="I422" s="14">
        <v>-1.18</v>
      </c>
    </row>
    <row r="423" spans="3:9">
      <c r="C423" s="6" t="s">
        <v>1779</v>
      </c>
      <c r="D423" s="6" t="s">
        <v>807</v>
      </c>
      <c r="E423" s="6" t="s">
        <v>10</v>
      </c>
      <c r="G423" s="6">
        <v>-7093125</v>
      </c>
      <c r="H423" s="13">
        <v>-82812.234375</v>
      </c>
      <c r="I423" s="14">
        <v>-1.23</v>
      </c>
    </row>
    <row r="424" spans="3:9">
      <c r="C424" s="6" t="s">
        <v>1780</v>
      </c>
      <c r="D424" s="6" t="s">
        <v>1412</v>
      </c>
      <c r="E424" s="6" t="s">
        <v>10</v>
      </c>
      <c r="G424" s="6">
        <v>-1000650000</v>
      </c>
      <c r="H424" s="13">
        <v>-85855.77</v>
      </c>
      <c r="I424" s="14">
        <v>-1.28</v>
      </c>
    </row>
    <row r="425" spans="3:9">
      <c r="C425" s="6" t="s">
        <v>1781</v>
      </c>
      <c r="D425" s="6" t="s">
        <v>623</v>
      </c>
      <c r="E425" s="6" t="s">
        <v>10</v>
      </c>
      <c r="G425" s="6">
        <v>-4955200</v>
      </c>
      <c r="H425" s="13">
        <v>-88722.856</v>
      </c>
      <c r="I425" s="14">
        <v>-1.32</v>
      </c>
    </row>
    <row r="426" spans="3:9">
      <c r="C426" s="6" t="s">
        <v>1782</v>
      </c>
      <c r="D426" s="6" t="s">
        <v>700</v>
      </c>
      <c r="E426" s="6" t="s">
        <v>10</v>
      </c>
      <c r="G426" s="6">
        <v>-6937500</v>
      </c>
      <c r="H426" s="13">
        <v>-93607.6875</v>
      </c>
      <c r="I426" s="14">
        <v>-1.3900000000000001</v>
      </c>
    </row>
    <row r="427" spans="3:9">
      <c r="C427" s="6" t="s">
        <v>1783</v>
      </c>
      <c r="D427" s="6" t="s">
        <v>75</v>
      </c>
      <c r="E427" s="6" t="s">
        <v>10</v>
      </c>
      <c r="G427" s="6">
        <v>-9645000</v>
      </c>
      <c r="H427" s="13">
        <v>-94935.735000000001</v>
      </c>
      <c r="I427" s="14">
        <v>-1.4100000000000001</v>
      </c>
    </row>
    <row r="428" spans="3:9">
      <c r="C428" s="6" t="s">
        <v>1784</v>
      </c>
      <c r="D428" s="6" t="s">
        <v>1410</v>
      </c>
      <c r="E428" s="6" t="s">
        <v>10</v>
      </c>
      <c r="G428" s="6">
        <v>-9366300</v>
      </c>
      <c r="H428" s="13">
        <v>-105389.6076</v>
      </c>
      <c r="I428" s="14">
        <v>-1.5700000000000003</v>
      </c>
    </row>
    <row r="429" spans="3:9">
      <c r="C429" s="6" t="s">
        <v>1785</v>
      </c>
      <c r="D429" s="6" t="s">
        <v>636</v>
      </c>
      <c r="E429" s="6" t="s">
        <v>10</v>
      </c>
      <c r="G429" s="6">
        <v>-9069200</v>
      </c>
      <c r="H429" s="13">
        <v>-109900.5656</v>
      </c>
      <c r="I429" s="14">
        <v>-1.6400000000000001</v>
      </c>
    </row>
    <row r="430" spans="3:9">
      <c r="C430" s="6" t="s">
        <v>1786</v>
      </c>
      <c r="D430" s="6" t="s">
        <v>809</v>
      </c>
      <c r="E430" s="6" t="s">
        <v>10</v>
      </c>
      <c r="G430" s="6">
        <v>-33912000</v>
      </c>
      <c r="H430" s="13">
        <v>-120234.996</v>
      </c>
      <c r="I430" s="14">
        <v>-1.79</v>
      </c>
    </row>
    <row r="431" spans="3:9">
      <c r="C431" s="6" t="s">
        <v>1787</v>
      </c>
      <c r="D431" s="6" t="s">
        <v>621</v>
      </c>
      <c r="E431" s="6" t="s">
        <v>10</v>
      </c>
      <c r="G431" s="6">
        <v>-51294650</v>
      </c>
      <c r="H431" s="13">
        <v>-377477.32935000001</v>
      </c>
      <c r="I431" s="14">
        <v>-5.62</v>
      </c>
    </row>
    <row r="432" spans="3:9">
      <c r="I432" s="14"/>
    </row>
    <row r="433" spans="1:9" ht="15.5">
      <c r="A433" s="69" t="s">
        <v>1788</v>
      </c>
      <c r="B433" s="70"/>
      <c r="C433" s="70"/>
      <c r="I433" s="14"/>
    </row>
    <row r="434" spans="1:9" ht="15.5">
      <c r="B434" s="69" t="s">
        <v>1789</v>
      </c>
      <c r="C434" s="70"/>
      <c r="I434" s="14"/>
    </row>
    <row r="435" spans="1:9">
      <c r="B435" s="15" t="s">
        <v>10</v>
      </c>
      <c r="C435" s="6" t="s">
        <v>1790</v>
      </c>
      <c r="D435" s="6" t="s">
        <v>1791</v>
      </c>
      <c r="E435" s="6" t="s">
        <v>1792</v>
      </c>
      <c r="G435" s="6">
        <v>17061028.4399</v>
      </c>
      <c r="H435" s="13">
        <v>809487.95000000007</v>
      </c>
      <c r="I435" s="14">
        <v>12.06</v>
      </c>
    </row>
    <row r="436" spans="1:9">
      <c r="B436" s="15" t="s">
        <v>10</v>
      </c>
      <c r="C436" s="6" t="s">
        <v>1793</v>
      </c>
      <c r="D436" s="6" t="s">
        <v>1794</v>
      </c>
      <c r="E436" s="6" t="s">
        <v>1792</v>
      </c>
      <c r="G436" s="6">
        <v>9369002.7368999999</v>
      </c>
      <c r="H436" s="13">
        <v>521428.29000000004</v>
      </c>
      <c r="I436" s="14">
        <v>7.7700000000000005</v>
      </c>
    </row>
    <row r="437" spans="1:9">
      <c r="B437" s="15" t="s">
        <v>10</v>
      </c>
      <c r="C437" s="6" t="s">
        <v>1795</v>
      </c>
      <c r="D437" s="6" t="s">
        <v>1796</v>
      </c>
      <c r="E437" s="6" t="s">
        <v>1792</v>
      </c>
      <c r="G437" s="6">
        <v>858004118.12549996</v>
      </c>
      <c r="H437" s="13">
        <v>403769.87</v>
      </c>
      <c r="I437" s="14">
        <v>6.0200000000000005</v>
      </c>
    </row>
    <row r="438" spans="1:9">
      <c r="B438" s="15" t="s">
        <v>10</v>
      </c>
      <c r="C438" s="6" t="s">
        <v>1797</v>
      </c>
      <c r="D438" s="6" t="s">
        <v>1798</v>
      </c>
      <c r="E438" s="6" t="s">
        <v>1792</v>
      </c>
      <c r="G438" s="6">
        <v>3393815.76</v>
      </c>
      <c r="H438" s="13">
        <v>129560.95</v>
      </c>
      <c r="I438" s="14">
        <v>1.9300000000000002</v>
      </c>
    </row>
    <row r="439" spans="1:9" ht="9.5" thickBot="1">
      <c r="E439" s="16" t="s">
        <v>133</v>
      </c>
      <c r="H439" s="17">
        <v>1864247.06</v>
      </c>
      <c r="I439" s="18">
        <v>27.78</v>
      </c>
    </row>
    <row r="440" spans="1:9" ht="9.5" thickTop="1">
      <c r="I440" s="14"/>
    </row>
    <row r="441" spans="1:9" ht="15.5">
      <c r="A441" s="69" t="s">
        <v>538</v>
      </c>
      <c r="B441" s="70"/>
      <c r="C441" s="70"/>
      <c r="I441" s="14"/>
    </row>
    <row r="442" spans="1:9" ht="15.5">
      <c r="B442" s="74" t="s">
        <v>539</v>
      </c>
      <c r="C442" s="70"/>
      <c r="I442" s="14"/>
    </row>
    <row r="443" spans="1:9" ht="15.5">
      <c r="B443" s="69" t="s">
        <v>540</v>
      </c>
      <c r="C443" s="70"/>
      <c r="I443" s="14"/>
    </row>
    <row r="444" spans="1:9">
      <c r="B444" s="15" t="s">
        <v>541</v>
      </c>
      <c r="C444" s="6" t="s">
        <v>602</v>
      </c>
      <c r="D444" s="6" t="s">
        <v>798</v>
      </c>
      <c r="E444" s="6" t="s">
        <v>549</v>
      </c>
      <c r="F444" s="12">
        <v>7.37</v>
      </c>
      <c r="G444" s="6">
        <v>150000</v>
      </c>
      <c r="H444" s="13">
        <v>140902.05000000002</v>
      </c>
      <c r="I444" s="14">
        <v>2.1</v>
      </c>
    </row>
    <row r="445" spans="1:9">
      <c r="B445" s="15" t="s">
        <v>541</v>
      </c>
      <c r="C445" s="6" t="s">
        <v>550</v>
      </c>
      <c r="D445" s="6" t="s">
        <v>1799</v>
      </c>
      <c r="E445" s="6" t="s">
        <v>549</v>
      </c>
      <c r="F445" s="12">
        <v>7.59</v>
      </c>
      <c r="G445" s="6">
        <v>75000</v>
      </c>
      <c r="H445" s="13">
        <v>74030.180000000008</v>
      </c>
      <c r="I445" s="14">
        <v>1.1000000000000001</v>
      </c>
    </row>
    <row r="446" spans="1:9">
      <c r="B446" s="15" t="s">
        <v>541</v>
      </c>
      <c r="C446" s="6" t="s">
        <v>349</v>
      </c>
      <c r="D446" s="6" t="s">
        <v>1800</v>
      </c>
      <c r="E446" s="6" t="s">
        <v>599</v>
      </c>
      <c r="F446" s="12">
        <v>7.25</v>
      </c>
      <c r="G446" s="6">
        <v>75000</v>
      </c>
      <c r="H446" s="13">
        <v>70491.45</v>
      </c>
      <c r="I446" s="14">
        <v>1.05</v>
      </c>
    </row>
    <row r="447" spans="1:9">
      <c r="B447" s="15" t="s">
        <v>541</v>
      </c>
      <c r="C447" s="6" t="s">
        <v>503</v>
      </c>
      <c r="D447" s="6" t="s">
        <v>1801</v>
      </c>
      <c r="E447" s="6" t="s">
        <v>549</v>
      </c>
      <c r="F447" s="12">
        <v>7.25</v>
      </c>
      <c r="G447" s="6">
        <v>75000</v>
      </c>
      <c r="H447" s="13">
        <v>70478.25</v>
      </c>
      <c r="I447" s="14">
        <v>1.05</v>
      </c>
    </row>
    <row r="448" spans="1:9">
      <c r="B448" s="15" t="s">
        <v>541</v>
      </c>
      <c r="C448" s="6" t="s">
        <v>602</v>
      </c>
      <c r="D448" s="6" t="s">
        <v>1241</v>
      </c>
      <c r="E448" s="6" t="s">
        <v>549</v>
      </c>
      <c r="F448" s="12">
        <v>7.23</v>
      </c>
      <c r="G448" s="6">
        <v>50000</v>
      </c>
      <c r="H448" s="13">
        <v>47579.55</v>
      </c>
      <c r="I448" s="14">
        <v>0.71000000000000008</v>
      </c>
    </row>
    <row r="449" spans="1:9">
      <c r="B449" s="15" t="s">
        <v>541</v>
      </c>
      <c r="C449" s="6" t="s">
        <v>597</v>
      </c>
      <c r="D449" s="6" t="s">
        <v>1802</v>
      </c>
      <c r="E449" s="6" t="s">
        <v>599</v>
      </c>
      <c r="F449" s="12">
        <v>7.3</v>
      </c>
      <c r="G449" s="6">
        <v>30000</v>
      </c>
      <c r="H449" s="13">
        <v>28587.75</v>
      </c>
      <c r="I449" s="14">
        <v>0.43</v>
      </c>
    </row>
    <row r="450" spans="1:9">
      <c r="B450" s="15" t="s">
        <v>541</v>
      </c>
      <c r="C450" s="6" t="s">
        <v>545</v>
      </c>
      <c r="D450" s="6" t="s">
        <v>1803</v>
      </c>
      <c r="E450" s="6" t="s">
        <v>544</v>
      </c>
      <c r="F450" s="12">
        <v>7.32</v>
      </c>
      <c r="G450" s="6">
        <v>25000</v>
      </c>
      <c r="H450" s="13">
        <v>24644.23</v>
      </c>
      <c r="I450" s="14">
        <v>0.37</v>
      </c>
    </row>
    <row r="451" spans="1:9">
      <c r="B451" s="15" t="s">
        <v>541</v>
      </c>
      <c r="C451" s="6" t="s">
        <v>542</v>
      </c>
      <c r="D451" s="6" t="s">
        <v>1804</v>
      </c>
      <c r="E451" s="6" t="s">
        <v>544</v>
      </c>
      <c r="F451" s="12">
        <v>7.3</v>
      </c>
      <c r="G451" s="6">
        <v>25000</v>
      </c>
      <c r="H451" s="13">
        <v>23759.75</v>
      </c>
      <c r="I451" s="14">
        <v>0.35000000000000003</v>
      </c>
    </row>
    <row r="452" spans="1:9">
      <c r="B452" s="15" t="s">
        <v>541</v>
      </c>
      <c r="C452" s="6" t="s">
        <v>550</v>
      </c>
      <c r="D452" s="6" t="s">
        <v>1805</v>
      </c>
      <c r="E452" s="6" t="s">
        <v>599</v>
      </c>
      <c r="F452" s="12">
        <v>7.35</v>
      </c>
      <c r="G452" s="6">
        <v>20000</v>
      </c>
      <c r="H452" s="13">
        <v>19741.600000000002</v>
      </c>
      <c r="I452" s="14">
        <v>0.29000000000000004</v>
      </c>
    </row>
    <row r="453" spans="1:9">
      <c r="B453" s="15" t="s">
        <v>541</v>
      </c>
      <c r="C453" s="6" t="s">
        <v>597</v>
      </c>
      <c r="D453" s="6" t="s">
        <v>1806</v>
      </c>
      <c r="E453" s="6" t="s">
        <v>549</v>
      </c>
      <c r="F453" s="12">
        <v>7.38</v>
      </c>
      <c r="G453" s="6">
        <v>17500</v>
      </c>
      <c r="H453" s="13">
        <v>17238.599999999999</v>
      </c>
      <c r="I453" s="14">
        <v>0.26</v>
      </c>
    </row>
    <row r="454" spans="1:9">
      <c r="B454" s="15" t="s">
        <v>541</v>
      </c>
      <c r="C454" s="6" t="s">
        <v>602</v>
      </c>
      <c r="D454" s="6" t="s">
        <v>1807</v>
      </c>
      <c r="E454" s="6" t="s">
        <v>549</v>
      </c>
      <c r="F454" s="12">
        <v>7.3</v>
      </c>
      <c r="G454" s="6">
        <v>12500</v>
      </c>
      <c r="H454" s="13">
        <v>11959.44</v>
      </c>
      <c r="I454" s="14">
        <v>0.18000000000000002</v>
      </c>
    </row>
    <row r="455" spans="1:9">
      <c r="B455" s="15" t="s">
        <v>541</v>
      </c>
      <c r="C455" s="6" t="s">
        <v>553</v>
      </c>
      <c r="D455" s="6" t="s">
        <v>1808</v>
      </c>
      <c r="E455" s="6" t="s">
        <v>544</v>
      </c>
      <c r="F455" s="12">
        <v>7.37</v>
      </c>
      <c r="G455" s="6">
        <v>11500</v>
      </c>
      <c r="H455" s="13">
        <v>11351.03</v>
      </c>
      <c r="I455" s="14">
        <v>0.17</v>
      </c>
    </row>
    <row r="456" spans="1:9" ht="9.5" thickBot="1">
      <c r="E456" s="16" t="s">
        <v>133</v>
      </c>
      <c r="H456" s="25">
        <v>540763.88</v>
      </c>
      <c r="I456" s="26">
        <v>8.06</v>
      </c>
    </row>
    <row r="457" spans="1:9" ht="9.5" thickTop="1">
      <c r="I457" s="14"/>
    </row>
    <row r="458" spans="1:9">
      <c r="I458" s="14"/>
    </row>
    <row r="459" spans="1:9">
      <c r="C459" s="6" t="s">
        <v>152</v>
      </c>
      <c r="E459" s="6" t="s">
        <v>10</v>
      </c>
      <c r="F459" s="12">
        <v>6.03</v>
      </c>
      <c r="H459" s="13">
        <v>137927.22</v>
      </c>
      <c r="I459" s="14">
        <v>2.06</v>
      </c>
    </row>
    <row r="460" spans="1:9">
      <c r="I460" s="14"/>
    </row>
    <row r="461" spans="1:9">
      <c r="A461" s="11" t="s">
        <v>134</v>
      </c>
      <c r="H461" s="19">
        <v>-33273.71</v>
      </c>
      <c r="I461" s="20">
        <v>-0.51000000000001899</v>
      </c>
    </row>
    <row r="462" spans="1:9">
      <c r="I462" s="14"/>
    </row>
    <row r="463" spans="1:9" ht="9.5" thickBot="1">
      <c r="E463" s="16" t="s">
        <v>135</v>
      </c>
      <c r="H463" s="17">
        <v>6711651.0800000001</v>
      </c>
      <c r="I463" s="18">
        <v>100</v>
      </c>
    </row>
    <row r="464" spans="1:9" ht="9.5" thickTop="1">
      <c r="I464" s="14"/>
    </row>
    <row r="465" spans="1:9">
      <c r="A465" s="16" t="s">
        <v>136</v>
      </c>
      <c r="I465" s="14"/>
    </row>
    <row r="466" spans="1:9">
      <c r="A466" s="6">
        <v>1</v>
      </c>
      <c r="B466" s="6" t="s">
        <v>137</v>
      </c>
      <c r="I466" s="14"/>
    </row>
    <row r="467" spans="1:9">
      <c r="I467" s="14"/>
    </row>
    <row r="468" spans="1:9">
      <c r="A468" s="6">
        <v>2</v>
      </c>
      <c r="B468" s="6" t="s">
        <v>799</v>
      </c>
      <c r="I468" s="14"/>
    </row>
    <row r="469" spans="1:9">
      <c r="I469" s="14"/>
    </row>
    <row r="470" spans="1:9">
      <c r="A470" s="6">
        <v>3</v>
      </c>
      <c r="B470" s="21" t="s">
        <v>139</v>
      </c>
      <c r="C470" s="22"/>
      <c r="I470" s="14"/>
    </row>
    <row r="471" spans="1:9">
      <c r="B471" s="22"/>
      <c r="C471" s="22"/>
      <c r="I471" s="14"/>
    </row>
    <row r="472" spans="1:9">
      <c r="B472" s="22"/>
      <c r="C472" s="27" t="s">
        <v>140</v>
      </c>
      <c r="I472" s="14"/>
    </row>
    <row r="473" spans="1:9">
      <c r="B473" s="22"/>
      <c r="C473" s="27" t="s">
        <v>141</v>
      </c>
      <c r="D473" s="16" t="s">
        <v>142</v>
      </c>
      <c r="E473" s="16" t="s">
        <v>143</v>
      </c>
      <c r="I473" s="14"/>
    </row>
    <row r="474" spans="1:9">
      <c r="B474" s="22"/>
      <c r="C474" s="22" t="s">
        <v>1809</v>
      </c>
      <c r="D474" s="6">
        <v>38.932900000000004</v>
      </c>
      <c r="E474" s="6">
        <v>39.151600000000002</v>
      </c>
      <c r="I474" s="14"/>
    </row>
    <row r="475" spans="1:9">
      <c r="B475" s="22"/>
      <c r="C475" s="22" t="s">
        <v>1810</v>
      </c>
      <c r="D475" s="6">
        <v>10.723800000000001</v>
      </c>
      <c r="E475" s="6">
        <v>10.723800000000001</v>
      </c>
      <c r="I475" s="14"/>
    </row>
    <row r="476" spans="1:9">
      <c r="B476" s="22"/>
      <c r="C476" s="22" t="s">
        <v>1811</v>
      </c>
      <c r="D476" s="6">
        <v>41.770099999999999</v>
      </c>
      <c r="E476" s="6">
        <v>42.029400000000003</v>
      </c>
      <c r="I476" s="14"/>
    </row>
    <row r="477" spans="1:9">
      <c r="B477" s="22"/>
      <c r="C477" s="22" t="s">
        <v>1812</v>
      </c>
      <c r="D477" s="6">
        <v>11.2066</v>
      </c>
      <c r="E477" s="6">
        <v>11.206800000000001</v>
      </c>
      <c r="I477" s="14"/>
    </row>
    <row r="478" spans="1:9">
      <c r="I478" s="14"/>
    </row>
    <row r="479" spans="1:9">
      <c r="C479" s="16" t="s">
        <v>1248</v>
      </c>
      <c r="I479" s="14"/>
    </row>
    <row r="480" spans="1:9">
      <c r="C480" s="16" t="s">
        <v>1249</v>
      </c>
      <c r="D480" s="16" t="s">
        <v>1250</v>
      </c>
      <c r="E480" s="16" t="s">
        <v>1251</v>
      </c>
      <c r="F480" s="31" t="s">
        <v>1252</v>
      </c>
      <c r="G480" s="16" t="s">
        <v>1253</v>
      </c>
      <c r="I480" s="14"/>
    </row>
    <row r="481" spans="1:9">
      <c r="C481" s="22" t="s">
        <v>1812</v>
      </c>
      <c r="D481" s="6">
        <v>6.9199999999999998E-2</v>
      </c>
      <c r="E481" s="6">
        <v>6.9199999999999998E-2</v>
      </c>
      <c r="F481" s="12">
        <v>11.2668</v>
      </c>
      <c r="G481" s="32">
        <v>46108</v>
      </c>
      <c r="I481" s="14"/>
    </row>
    <row r="482" spans="1:9">
      <c r="C482" s="22" t="s">
        <v>1810</v>
      </c>
      <c r="D482" s="6">
        <v>6.0199999999999997E-2</v>
      </c>
      <c r="E482" s="6">
        <v>6.0200000000000004E-2</v>
      </c>
      <c r="F482" s="12">
        <v>10.7759</v>
      </c>
      <c r="G482" s="32">
        <v>46108</v>
      </c>
      <c r="I482" s="14"/>
    </row>
    <row r="483" spans="1:9">
      <c r="I483" s="14"/>
    </row>
    <row r="484" spans="1:9">
      <c r="A484" s="6">
        <v>4</v>
      </c>
      <c r="B484" s="6" t="s">
        <v>1813</v>
      </c>
      <c r="I484" s="14"/>
    </row>
    <row r="485" spans="1:9">
      <c r="I485" s="14"/>
    </row>
    <row r="486" spans="1:9">
      <c r="A486" s="6">
        <v>5</v>
      </c>
      <c r="B486" s="6" t="s">
        <v>1814</v>
      </c>
      <c r="I486" s="14"/>
    </row>
    <row r="487" spans="1:9">
      <c r="I487" s="14"/>
    </row>
    <row r="488" spans="1:9">
      <c r="A488" s="22">
        <v>6</v>
      </c>
      <c r="B488" s="34" t="s">
        <v>251</v>
      </c>
      <c r="I488" s="14"/>
    </row>
    <row r="489" spans="1:9">
      <c r="I489" s="14"/>
    </row>
    <row r="490" spans="1:9">
      <c r="A490" s="6">
        <v>7</v>
      </c>
      <c r="B490" s="6" t="s">
        <v>392</v>
      </c>
      <c r="I490" s="14"/>
    </row>
    <row r="491" spans="1:9">
      <c r="B491" s="6" t="s">
        <v>393</v>
      </c>
      <c r="I491" s="14"/>
    </row>
    <row r="492" spans="1:9">
      <c r="B492" s="6" t="s">
        <v>394</v>
      </c>
      <c r="I492" s="14"/>
    </row>
    <row r="493" spans="1:9">
      <c r="I493" s="14"/>
    </row>
    <row r="494" spans="1:9" ht="20" customHeight="1">
      <c r="A494" s="6">
        <v>8</v>
      </c>
      <c r="B494" s="71" t="s">
        <v>148</v>
      </c>
      <c r="C494" s="72"/>
      <c r="D494" s="72"/>
      <c r="E494" s="72"/>
      <c r="F494" s="72"/>
      <c r="G494" s="72"/>
      <c r="H494" s="72"/>
      <c r="I494" s="73"/>
    </row>
    <row r="495" spans="1:9">
      <c r="A495" s="1"/>
      <c r="B495" s="1"/>
      <c r="C495" s="1"/>
      <c r="D495" s="1"/>
      <c r="E495" s="1"/>
      <c r="F495" s="3"/>
      <c r="G495" s="1"/>
      <c r="H495" s="4"/>
      <c r="I495" s="3"/>
    </row>
    <row r="496" spans="1:9">
      <c r="A496" s="24" t="s">
        <v>149</v>
      </c>
      <c r="B496" s="21"/>
      <c r="C496" s="21"/>
      <c r="D496" s="21"/>
    </row>
    <row r="497" spans="1:4">
      <c r="A497" s="21"/>
      <c r="B497" s="21"/>
      <c r="C497" s="21"/>
      <c r="D497" s="21"/>
    </row>
    <row r="498" spans="1:4">
      <c r="A498" s="21"/>
      <c r="B498" s="21"/>
      <c r="C498" s="21"/>
      <c r="D498" s="21"/>
    </row>
    <row r="499" spans="1:4">
      <c r="A499" s="21"/>
      <c r="B499" s="21"/>
      <c r="C499" s="21"/>
      <c r="D499" s="21"/>
    </row>
    <row r="500" spans="1:4">
      <c r="A500" s="21"/>
      <c r="B500" s="21"/>
      <c r="C500" s="21"/>
      <c r="D500" s="21"/>
    </row>
    <row r="501" spans="1:4">
      <c r="A501" s="21"/>
      <c r="B501" s="21"/>
      <c r="C501" s="21"/>
      <c r="D501" s="21"/>
    </row>
    <row r="502" spans="1:4">
      <c r="A502" s="21"/>
      <c r="B502" s="21"/>
      <c r="C502" s="21"/>
      <c r="D502" s="21"/>
    </row>
    <row r="503" spans="1:4">
      <c r="A503" s="21"/>
      <c r="B503" s="21"/>
      <c r="C503" s="21"/>
      <c r="D503" s="21"/>
    </row>
    <row r="504" spans="1:4">
      <c r="A504" s="21"/>
      <c r="B504" s="21"/>
      <c r="C504" s="21"/>
      <c r="D504" s="21"/>
    </row>
    <row r="505" spans="1:4">
      <c r="A505" s="21"/>
      <c r="B505" s="21"/>
      <c r="C505" s="21"/>
      <c r="D505" s="21"/>
    </row>
    <row r="506" spans="1:4">
      <c r="A506" s="21"/>
      <c r="B506" s="21"/>
      <c r="C506" s="21"/>
      <c r="D506" s="21"/>
    </row>
    <row r="507" spans="1:4">
      <c r="A507" s="21"/>
      <c r="B507" s="21"/>
      <c r="C507" s="21"/>
      <c r="D507" s="21"/>
    </row>
    <row r="508" spans="1:4">
      <c r="A508" s="21"/>
      <c r="B508" s="21"/>
      <c r="C508" s="21"/>
      <c r="D508" s="21"/>
    </row>
    <row r="509" spans="1:4">
      <c r="A509" s="21"/>
      <c r="B509" s="21"/>
      <c r="C509" s="21"/>
      <c r="D509" s="21"/>
    </row>
    <row r="510" spans="1:4">
      <c r="A510" s="21"/>
      <c r="B510" s="21"/>
      <c r="C510" s="21"/>
      <c r="D510" s="21"/>
    </row>
    <row r="511" spans="1:4">
      <c r="A511" s="21"/>
      <c r="B511" s="21"/>
      <c r="C511" s="21"/>
      <c r="D511" s="21"/>
    </row>
    <row r="512" spans="1:4">
      <c r="A512" s="24" t="s">
        <v>1815</v>
      </c>
      <c r="B512" s="21"/>
      <c r="C512" s="21"/>
      <c r="D512" s="21"/>
    </row>
    <row r="513" spans="1:4">
      <c r="A513" s="21"/>
      <c r="B513" s="21"/>
      <c r="C513" s="21"/>
      <c r="D513" s="21"/>
    </row>
    <row r="514" spans="1:4">
      <c r="A514" s="21"/>
      <c r="B514" s="21"/>
      <c r="C514" s="21"/>
      <c r="D514" s="21"/>
    </row>
    <row r="515" spans="1:4">
      <c r="A515" s="21"/>
      <c r="B515" s="21"/>
      <c r="C515" s="21"/>
      <c r="D515" s="21"/>
    </row>
    <row r="516" spans="1:4">
      <c r="A516" s="21"/>
      <c r="B516" s="21"/>
      <c r="C516" s="21"/>
      <c r="D516" s="21"/>
    </row>
    <row r="517" spans="1:4">
      <c r="A517" s="21"/>
      <c r="B517" s="21"/>
      <c r="C517" s="21"/>
      <c r="D517" s="21"/>
    </row>
    <row r="518" spans="1:4">
      <c r="A518" s="21"/>
      <c r="B518" s="21"/>
      <c r="C518" s="21"/>
      <c r="D518" s="21"/>
    </row>
    <row r="519" spans="1:4">
      <c r="A519" s="21"/>
      <c r="B519" s="21"/>
      <c r="C519" s="21"/>
      <c r="D519" s="21"/>
    </row>
    <row r="520" spans="1:4">
      <c r="A520" s="21"/>
      <c r="B520" s="21"/>
      <c r="C520" s="21"/>
      <c r="D520" s="21"/>
    </row>
    <row r="521" spans="1:4">
      <c r="A521" s="21"/>
      <c r="B521" s="21"/>
      <c r="C521" s="21"/>
      <c r="D521" s="21"/>
    </row>
    <row r="522" spans="1:4">
      <c r="A522" s="21"/>
      <c r="B522" s="21"/>
      <c r="C522" s="21"/>
      <c r="D522" s="21"/>
    </row>
    <row r="523" spans="1:4">
      <c r="A523" s="21"/>
      <c r="B523" s="21"/>
      <c r="C523" s="21"/>
      <c r="D523" s="21"/>
    </row>
    <row r="524" spans="1:4">
      <c r="A524" s="21"/>
      <c r="B524" s="21"/>
      <c r="C524" s="21"/>
      <c r="D524" s="21"/>
    </row>
    <row r="525" spans="1:4">
      <c r="A525" s="21"/>
      <c r="B525" s="21"/>
      <c r="C525" s="21"/>
      <c r="D525" s="21"/>
    </row>
    <row r="526" spans="1:4">
      <c r="A526" s="21"/>
      <c r="B526" s="21"/>
      <c r="C526" s="21"/>
      <c r="D526" s="21"/>
    </row>
    <row r="527" spans="1:4">
      <c r="A527" s="21"/>
      <c r="B527" s="21"/>
      <c r="C527" s="21"/>
      <c r="D527" s="21"/>
    </row>
    <row r="528" spans="1:4">
      <c r="A528" s="21"/>
      <c r="B528" s="21"/>
      <c r="C528" s="21"/>
      <c r="D528" s="21"/>
    </row>
    <row r="529" spans="1:4">
      <c r="A529" s="21"/>
      <c r="B529" s="21"/>
      <c r="C529" s="21"/>
      <c r="D529" s="21"/>
    </row>
    <row r="530" spans="1:4">
      <c r="A530" s="21"/>
      <c r="B530" s="21"/>
      <c r="C530" s="21"/>
      <c r="D530" s="21"/>
    </row>
    <row r="531" spans="1:4">
      <c r="A531" s="21"/>
      <c r="B531" s="21"/>
      <c r="C531" s="21"/>
      <c r="D531" s="21"/>
    </row>
    <row r="532" spans="1:4">
      <c r="A532" s="21"/>
      <c r="B532" s="21"/>
      <c r="C532" s="21"/>
      <c r="D532" s="21"/>
    </row>
  </sheetData>
  <mergeCells count="10">
    <mergeCell ref="A441:C441"/>
    <mergeCell ref="B442:C442"/>
    <mergeCell ref="B443:C443"/>
    <mergeCell ref="B494:I494"/>
    <mergeCell ref="A2:C2"/>
    <mergeCell ref="A3:C3"/>
    <mergeCell ref="B4:C4"/>
    <mergeCell ref="B175:C175"/>
    <mergeCell ref="A433:C433"/>
    <mergeCell ref="B434:C434"/>
  </mergeCells>
  <pageMargins left="0.7" right="0.7" top="0.75" bottom="0.75" header="0.3" footer="0.3"/>
  <pageSetup paperSize="0" orientation="portrait" horizontalDpi="0" verticalDpi="0" copies="0"/>
  <drawing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E4E4C-D99E-4D87-A909-92A9D701386F}">
  <dimension ref="A1:I13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1384</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3746864</v>
      </c>
      <c r="H5" s="13">
        <v>27410.18</v>
      </c>
      <c r="I5" s="14">
        <v>5.86</v>
      </c>
    </row>
    <row r="6" spans="1:9">
      <c r="B6" s="15" t="s">
        <v>10</v>
      </c>
      <c r="C6" s="6" t="s">
        <v>635</v>
      </c>
      <c r="D6" s="6" t="s">
        <v>636</v>
      </c>
      <c r="E6" s="6" t="s">
        <v>30</v>
      </c>
      <c r="G6" s="6">
        <v>1843051</v>
      </c>
      <c r="H6" s="13">
        <v>22225.350000000002</v>
      </c>
      <c r="I6" s="14">
        <v>4.75</v>
      </c>
    </row>
    <row r="7" spans="1:9">
      <c r="B7" s="15" t="s">
        <v>10</v>
      </c>
      <c r="C7" s="6" t="s">
        <v>74</v>
      </c>
      <c r="D7" s="6" t="s">
        <v>75</v>
      </c>
      <c r="E7" s="6" t="s">
        <v>30</v>
      </c>
      <c r="G7" s="6">
        <v>1752000</v>
      </c>
      <c r="H7" s="13">
        <v>17159.09</v>
      </c>
      <c r="I7" s="14">
        <v>3.6700000000000004</v>
      </c>
    </row>
    <row r="8" spans="1:9">
      <c r="B8" s="15" t="s">
        <v>10</v>
      </c>
      <c r="C8" s="6" t="s">
        <v>699</v>
      </c>
      <c r="D8" s="6" t="s">
        <v>700</v>
      </c>
      <c r="E8" s="6" t="s">
        <v>692</v>
      </c>
      <c r="G8" s="6">
        <v>1181648</v>
      </c>
      <c r="H8" s="13">
        <v>15880.17</v>
      </c>
      <c r="I8" s="14">
        <v>3.39</v>
      </c>
    </row>
    <row r="9" spans="1:9">
      <c r="B9" s="15" t="s">
        <v>10</v>
      </c>
      <c r="C9" s="6" t="s">
        <v>637</v>
      </c>
      <c r="D9" s="6" t="s">
        <v>638</v>
      </c>
      <c r="E9" s="6" t="s">
        <v>639</v>
      </c>
      <c r="G9" s="6">
        <v>1135075</v>
      </c>
      <c r="H9" s="13">
        <v>14195.25</v>
      </c>
      <c r="I9" s="14">
        <v>3.0300000000000002</v>
      </c>
    </row>
    <row r="10" spans="1:9">
      <c r="B10" s="15" t="s">
        <v>10</v>
      </c>
      <c r="C10" s="6" t="s">
        <v>685</v>
      </c>
      <c r="D10" s="6" t="s">
        <v>686</v>
      </c>
      <c r="E10" s="6" t="s">
        <v>111</v>
      </c>
      <c r="G10" s="6">
        <v>3780000</v>
      </c>
      <c r="H10" s="13">
        <v>14010.57</v>
      </c>
      <c r="I10" s="14">
        <v>2.99</v>
      </c>
    </row>
    <row r="11" spans="1:9">
      <c r="B11" s="15" t="s">
        <v>10</v>
      </c>
      <c r="C11" s="6" t="s">
        <v>1310</v>
      </c>
      <c r="D11" s="6" t="s">
        <v>1311</v>
      </c>
      <c r="E11" s="6" t="s">
        <v>83</v>
      </c>
      <c r="G11" s="6">
        <v>264700</v>
      </c>
      <c r="H11" s="13">
        <v>13401.76</v>
      </c>
      <c r="I11" s="14">
        <v>2.86</v>
      </c>
    </row>
    <row r="12" spans="1:9">
      <c r="B12" s="15" t="s">
        <v>10</v>
      </c>
      <c r="C12" s="6" t="s">
        <v>622</v>
      </c>
      <c r="D12" s="6" t="s">
        <v>623</v>
      </c>
      <c r="E12" s="6" t="s">
        <v>624</v>
      </c>
      <c r="G12" s="6">
        <v>717149</v>
      </c>
      <c r="H12" s="13">
        <v>12782.460000000001</v>
      </c>
      <c r="I12" s="14">
        <v>2.73</v>
      </c>
    </row>
    <row r="13" spans="1:9">
      <c r="B13" s="15" t="s">
        <v>10</v>
      </c>
      <c r="C13" s="6" t="s">
        <v>89</v>
      </c>
      <c r="D13" s="6" t="s">
        <v>90</v>
      </c>
      <c r="E13" s="6" t="s">
        <v>24</v>
      </c>
      <c r="G13" s="6">
        <v>1437305</v>
      </c>
      <c r="H13" s="13">
        <v>12534.74</v>
      </c>
      <c r="I13" s="14">
        <v>2.68</v>
      </c>
    </row>
    <row r="14" spans="1:9">
      <c r="B14" s="15" t="s">
        <v>10</v>
      </c>
      <c r="C14" s="6" t="s">
        <v>1070</v>
      </c>
      <c r="D14" s="6" t="s">
        <v>1071</v>
      </c>
      <c r="E14" s="6" t="s">
        <v>669</v>
      </c>
      <c r="G14" s="6">
        <v>320547</v>
      </c>
      <c r="H14" s="13">
        <v>11232.29</v>
      </c>
      <c r="I14" s="14">
        <v>2.4</v>
      </c>
    </row>
    <row r="15" spans="1:9">
      <c r="B15" s="15" t="s">
        <v>10</v>
      </c>
      <c r="C15" s="6" t="s">
        <v>126</v>
      </c>
      <c r="D15" s="6" t="s">
        <v>127</v>
      </c>
      <c r="E15" s="6" t="s">
        <v>83</v>
      </c>
      <c r="G15" s="6">
        <v>90798</v>
      </c>
      <c r="H15" s="13">
        <v>11173.6</v>
      </c>
      <c r="I15" s="14">
        <v>2.39</v>
      </c>
    </row>
    <row r="16" spans="1:9">
      <c r="B16" s="15" t="s">
        <v>10</v>
      </c>
      <c r="C16" s="6" t="s">
        <v>97</v>
      </c>
      <c r="D16" s="6" t="s">
        <v>98</v>
      </c>
      <c r="E16" s="6" t="s">
        <v>99</v>
      </c>
      <c r="G16" s="6">
        <v>1335600</v>
      </c>
      <c r="H16" s="13">
        <v>10618.02</v>
      </c>
      <c r="I16" s="14">
        <v>2.27</v>
      </c>
    </row>
    <row r="17" spans="2:9">
      <c r="B17" s="15" t="s">
        <v>10</v>
      </c>
      <c r="C17" s="6" t="s">
        <v>711</v>
      </c>
      <c r="D17" s="6" t="s">
        <v>712</v>
      </c>
      <c r="E17" s="6" t="s">
        <v>639</v>
      </c>
      <c r="G17" s="6">
        <v>732000</v>
      </c>
      <c r="H17" s="13">
        <v>10130.880000000001</v>
      </c>
      <c r="I17" s="14">
        <v>2.17</v>
      </c>
    </row>
    <row r="18" spans="2:9">
      <c r="B18" s="15" t="s">
        <v>10</v>
      </c>
      <c r="C18" s="6" t="s">
        <v>11</v>
      </c>
      <c r="D18" s="6" t="s">
        <v>12</v>
      </c>
      <c r="E18" s="6" t="s">
        <v>13</v>
      </c>
      <c r="G18" s="6">
        <v>272052</v>
      </c>
      <c r="H18" s="13">
        <v>9903.7800000000007</v>
      </c>
      <c r="I18" s="14">
        <v>2.12</v>
      </c>
    </row>
    <row r="19" spans="2:9">
      <c r="B19" s="15" t="s">
        <v>10</v>
      </c>
      <c r="C19" s="6" t="s">
        <v>630</v>
      </c>
      <c r="D19" s="6" t="s">
        <v>631</v>
      </c>
      <c r="E19" s="6" t="s">
        <v>632</v>
      </c>
      <c r="G19" s="6">
        <v>87650</v>
      </c>
      <c r="H19" s="13">
        <v>9417.99</v>
      </c>
      <c r="I19" s="14">
        <v>2.0099999999999998</v>
      </c>
    </row>
    <row r="20" spans="2:9">
      <c r="B20" s="15" t="s">
        <v>10</v>
      </c>
      <c r="C20" s="6" t="s">
        <v>640</v>
      </c>
      <c r="D20" s="6" t="s">
        <v>641</v>
      </c>
      <c r="E20" s="6" t="s">
        <v>639</v>
      </c>
      <c r="G20" s="6">
        <v>451653</v>
      </c>
      <c r="H20" s="13">
        <v>9272.44</v>
      </c>
      <c r="I20" s="14">
        <v>1.9800000000000002</v>
      </c>
    </row>
    <row r="21" spans="2:9">
      <c r="B21" s="15" t="s">
        <v>10</v>
      </c>
      <c r="C21" s="6" t="s">
        <v>100</v>
      </c>
      <c r="D21" s="6" t="s">
        <v>101</v>
      </c>
      <c r="E21" s="6" t="s">
        <v>24</v>
      </c>
      <c r="G21" s="6">
        <v>2451761</v>
      </c>
      <c r="H21" s="13">
        <v>9032.2900000000009</v>
      </c>
      <c r="I21" s="14">
        <v>1.9300000000000002</v>
      </c>
    </row>
    <row r="22" spans="2:9">
      <c r="B22" s="15" t="s">
        <v>10</v>
      </c>
      <c r="C22" s="6" t="s">
        <v>604</v>
      </c>
      <c r="D22" s="6" t="s">
        <v>807</v>
      </c>
      <c r="E22" s="6" t="s">
        <v>30</v>
      </c>
      <c r="G22" s="6">
        <v>763000</v>
      </c>
      <c r="H22" s="13">
        <v>8860.7199999999993</v>
      </c>
      <c r="I22" s="14">
        <v>1.8900000000000001</v>
      </c>
    </row>
    <row r="23" spans="2:9">
      <c r="B23" s="15" t="s">
        <v>10</v>
      </c>
      <c r="C23" s="6" t="s">
        <v>570</v>
      </c>
      <c r="D23" s="6" t="s">
        <v>629</v>
      </c>
      <c r="E23" s="6" t="s">
        <v>24</v>
      </c>
      <c r="G23" s="6">
        <v>1082797</v>
      </c>
      <c r="H23" s="13">
        <v>8679.16</v>
      </c>
      <c r="I23" s="14">
        <v>1.8500000000000003</v>
      </c>
    </row>
    <row r="24" spans="2:9">
      <c r="B24" s="15" t="s">
        <v>10</v>
      </c>
      <c r="C24" s="6" t="s">
        <v>657</v>
      </c>
      <c r="D24" s="6" t="s">
        <v>658</v>
      </c>
      <c r="E24" s="6" t="s">
        <v>86</v>
      </c>
      <c r="G24" s="6">
        <v>3199328</v>
      </c>
      <c r="H24" s="13">
        <v>8319.85</v>
      </c>
      <c r="I24" s="14">
        <v>1.78</v>
      </c>
    </row>
    <row r="25" spans="2:9">
      <c r="B25" s="15" t="s">
        <v>10</v>
      </c>
      <c r="C25" s="6" t="s">
        <v>644</v>
      </c>
      <c r="D25" s="6" t="s">
        <v>645</v>
      </c>
      <c r="E25" s="6" t="s">
        <v>27</v>
      </c>
      <c r="G25" s="6">
        <v>508248</v>
      </c>
      <c r="H25" s="13">
        <v>8138.0700000000006</v>
      </c>
      <c r="I25" s="14">
        <v>1.7400000000000002</v>
      </c>
    </row>
    <row r="26" spans="2:9">
      <c r="B26" s="15" t="s">
        <v>10</v>
      </c>
      <c r="C26" s="6" t="s">
        <v>1316</v>
      </c>
      <c r="D26" s="6" t="s">
        <v>1317</v>
      </c>
      <c r="E26" s="6" t="s">
        <v>99</v>
      </c>
      <c r="G26" s="6">
        <v>4247135</v>
      </c>
      <c r="H26" s="13">
        <v>8072.1</v>
      </c>
      <c r="I26" s="14">
        <v>1.73</v>
      </c>
    </row>
    <row r="27" spans="2:9">
      <c r="B27" s="15" t="s">
        <v>10</v>
      </c>
      <c r="C27" s="6" t="s">
        <v>52</v>
      </c>
      <c r="D27" s="6" t="s">
        <v>53</v>
      </c>
      <c r="E27" s="6" t="s">
        <v>54</v>
      </c>
      <c r="G27" s="6">
        <v>2007000</v>
      </c>
      <c r="H27" s="13">
        <v>8041.05</v>
      </c>
      <c r="I27" s="14">
        <v>1.72</v>
      </c>
    </row>
    <row r="28" spans="2:9">
      <c r="B28" s="15" t="s">
        <v>10</v>
      </c>
      <c r="C28" s="6" t="s">
        <v>646</v>
      </c>
      <c r="D28" s="6" t="s">
        <v>647</v>
      </c>
      <c r="E28" s="6" t="s">
        <v>648</v>
      </c>
      <c r="G28" s="6">
        <v>633000</v>
      </c>
      <c r="H28" s="13">
        <v>7045.92</v>
      </c>
      <c r="I28" s="14">
        <v>1.51</v>
      </c>
    </row>
    <row r="29" spans="2:9">
      <c r="B29" s="15" t="s">
        <v>10</v>
      </c>
      <c r="C29" s="6" t="s">
        <v>879</v>
      </c>
      <c r="D29" s="6" t="s">
        <v>880</v>
      </c>
      <c r="E29" s="6" t="s">
        <v>632</v>
      </c>
      <c r="G29" s="6">
        <v>394160</v>
      </c>
      <c r="H29" s="13">
        <v>7012.89</v>
      </c>
      <c r="I29" s="14">
        <v>1.5000000000000002</v>
      </c>
    </row>
    <row r="30" spans="2:9">
      <c r="B30" s="15" t="s">
        <v>10</v>
      </c>
      <c r="C30" s="6" t="s">
        <v>1385</v>
      </c>
      <c r="D30" s="6" t="s">
        <v>1386</v>
      </c>
      <c r="E30" s="6" t="s">
        <v>624</v>
      </c>
      <c r="G30" s="6">
        <v>1620000</v>
      </c>
      <c r="H30" s="13">
        <v>6774.03</v>
      </c>
      <c r="I30" s="14">
        <v>1.4500000000000002</v>
      </c>
    </row>
    <row r="31" spans="2:9">
      <c r="B31" s="15" t="s">
        <v>10</v>
      </c>
      <c r="C31" s="6" t="s">
        <v>649</v>
      </c>
      <c r="D31" s="6" t="s">
        <v>650</v>
      </c>
      <c r="E31" s="6" t="s">
        <v>80</v>
      </c>
      <c r="G31" s="6">
        <v>272837</v>
      </c>
      <c r="H31" s="13">
        <v>6651.77</v>
      </c>
      <c r="I31" s="14">
        <v>1.4200000000000002</v>
      </c>
    </row>
    <row r="32" spans="2:9">
      <c r="B32" s="15" t="s">
        <v>10</v>
      </c>
      <c r="C32" s="6" t="s">
        <v>829</v>
      </c>
      <c r="D32" s="6" t="s">
        <v>830</v>
      </c>
      <c r="E32" s="6" t="s">
        <v>24</v>
      </c>
      <c r="G32" s="6">
        <v>357207</v>
      </c>
      <c r="H32" s="13">
        <v>6552.96</v>
      </c>
      <c r="I32" s="14">
        <v>1.4000000000000001</v>
      </c>
    </row>
    <row r="33" spans="2:9">
      <c r="B33" s="15" t="s">
        <v>10</v>
      </c>
      <c r="C33" s="6" t="s">
        <v>550</v>
      </c>
      <c r="D33" s="6" t="s">
        <v>656</v>
      </c>
      <c r="E33" s="6" t="s">
        <v>30</v>
      </c>
      <c r="G33" s="6">
        <v>2605000</v>
      </c>
      <c r="H33" s="13">
        <v>6449.9800000000005</v>
      </c>
      <c r="I33" s="14">
        <v>1.3800000000000001</v>
      </c>
    </row>
    <row r="34" spans="2:9">
      <c r="B34" s="15" t="s">
        <v>10</v>
      </c>
      <c r="C34" s="6" t="s">
        <v>119</v>
      </c>
      <c r="D34" s="6" t="s">
        <v>120</v>
      </c>
      <c r="E34" s="6" t="s">
        <v>121</v>
      </c>
      <c r="G34" s="6">
        <v>243563</v>
      </c>
      <c r="H34" s="13">
        <v>6404</v>
      </c>
      <c r="I34" s="14">
        <v>1.37</v>
      </c>
    </row>
    <row r="35" spans="2:9">
      <c r="B35" s="15" t="s">
        <v>10</v>
      </c>
      <c r="C35" s="6" t="s">
        <v>899</v>
      </c>
      <c r="D35" s="6" t="s">
        <v>900</v>
      </c>
      <c r="E35" s="6" t="s">
        <v>901</v>
      </c>
      <c r="G35" s="6">
        <v>1415000</v>
      </c>
      <c r="H35" s="13">
        <v>6373.87</v>
      </c>
      <c r="I35" s="14">
        <v>1.36</v>
      </c>
    </row>
    <row r="36" spans="2:9">
      <c r="B36" s="15" t="s">
        <v>10</v>
      </c>
      <c r="C36" s="6" t="s">
        <v>810</v>
      </c>
      <c r="D36" s="6" t="s">
        <v>811</v>
      </c>
      <c r="E36" s="6" t="s">
        <v>30</v>
      </c>
      <c r="G36" s="6">
        <v>825000</v>
      </c>
      <c r="H36" s="13">
        <v>6207.71</v>
      </c>
      <c r="I36" s="14">
        <v>1.33</v>
      </c>
    </row>
    <row r="37" spans="2:9">
      <c r="B37" s="15" t="s">
        <v>10</v>
      </c>
      <c r="C37" s="6" t="s">
        <v>39</v>
      </c>
      <c r="D37" s="6" t="s">
        <v>40</v>
      </c>
      <c r="E37" s="6" t="s">
        <v>41</v>
      </c>
      <c r="G37" s="6">
        <v>3740000</v>
      </c>
      <c r="H37" s="13">
        <v>5764.46</v>
      </c>
      <c r="I37" s="14">
        <v>1.23</v>
      </c>
    </row>
    <row r="38" spans="2:9">
      <c r="B38" s="15" t="s">
        <v>10</v>
      </c>
      <c r="C38" s="6" t="s">
        <v>1318</v>
      </c>
      <c r="D38" s="6" t="s">
        <v>1319</v>
      </c>
      <c r="E38" s="6" t="s">
        <v>1320</v>
      </c>
      <c r="G38" s="6">
        <v>580000</v>
      </c>
      <c r="H38" s="13">
        <v>5711.84</v>
      </c>
      <c r="I38" s="14">
        <v>1.22</v>
      </c>
    </row>
    <row r="39" spans="2:9">
      <c r="B39" s="15" t="s">
        <v>10</v>
      </c>
      <c r="C39" s="6" t="s">
        <v>693</v>
      </c>
      <c r="D39" s="6" t="s">
        <v>694</v>
      </c>
      <c r="E39" s="6" t="s">
        <v>30</v>
      </c>
      <c r="G39" s="6">
        <v>9212013</v>
      </c>
      <c r="H39" s="13">
        <v>5649.7300000000005</v>
      </c>
      <c r="I39" s="14">
        <v>1.2100000000000002</v>
      </c>
    </row>
    <row r="40" spans="2:9">
      <c r="B40" s="15" t="s">
        <v>10</v>
      </c>
      <c r="C40" s="6" t="s">
        <v>651</v>
      </c>
      <c r="D40" s="6" t="s">
        <v>652</v>
      </c>
      <c r="E40" s="6" t="s">
        <v>118</v>
      </c>
      <c r="G40" s="6">
        <v>796934</v>
      </c>
      <c r="H40" s="13">
        <v>5590.49</v>
      </c>
      <c r="I40" s="14">
        <v>1.1900000000000002</v>
      </c>
    </row>
    <row r="41" spans="2:9">
      <c r="B41" s="15" t="s">
        <v>10</v>
      </c>
      <c r="C41" s="6" t="s">
        <v>1089</v>
      </c>
      <c r="D41" s="6" t="s">
        <v>1090</v>
      </c>
      <c r="E41" s="6" t="s">
        <v>51</v>
      </c>
      <c r="G41" s="6">
        <v>137300</v>
      </c>
      <c r="H41" s="13">
        <v>5414.43</v>
      </c>
      <c r="I41" s="14">
        <v>1.1600000000000001</v>
      </c>
    </row>
    <row r="42" spans="2:9">
      <c r="B42" s="15" t="s">
        <v>10</v>
      </c>
      <c r="C42" s="6" t="s">
        <v>1387</v>
      </c>
      <c r="D42" s="6" t="s">
        <v>1388</v>
      </c>
      <c r="E42" s="6" t="s">
        <v>99</v>
      </c>
      <c r="G42" s="6">
        <v>558879</v>
      </c>
      <c r="H42" s="13">
        <v>5371.39</v>
      </c>
      <c r="I42" s="14">
        <v>1.1499999999999999</v>
      </c>
    </row>
    <row r="43" spans="2:9">
      <c r="B43" s="15" t="s">
        <v>10</v>
      </c>
      <c r="C43" s="6" t="s">
        <v>1389</v>
      </c>
      <c r="D43" s="6" t="s">
        <v>1390</v>
      </c>
      <c r="E43" s="6" t="s">
        <v>16</v>
      </c>
      <c r="G43" s="6">
        <v>595000</v>
      </c>
      <c r="H43" s="13">
        <v>5262.4800000000005</v>
      </c>
      <c r="I43" s="14">
        <v>1.1199999999999999</v>
      </c>
    </row>
    <row r="44" spans="2:9">
      <c r="B44" s="15" t="s">
        <v>10</v>
      </c>
      <c r="C44" s="6" t="s">
        <v>681</v>
      </c>
      <c r="D44" s="6" t="s">
        <v>682</v>
      </c>
      <c r="E44" s="6" t="s">
        <v>27</v>
      </c>
      <c r="G44" s="6">
        <v>250716</v>
      </c>
      <c r="H44" s="13">
        <v>5175.78</v>
      </c>
      <c r="I44" s="14">
        <v>1.1100000000000001</v>
      </c>
    </row>
    <row r="45" spans="2:9">
      <c r="B45" s="15" t="s">
        <v>10</v>
      </c>
      <c r="C45" s="6" t="s">
        <v>860</v>
      </c>
      <c r="D45" s="6" t="s">
        <v>861</v>
      </c>
      <c r="E45" s="6" t="s">
        <v>118</v>
      </c>
      <c r="G45" s="6">
        <v>392000</v>
      </c>
      <c r="H45" s="13">
        <v>4989.38</v>
      </c>
      <c r="I45" s="14">
        <v>1.07</v>
      </c>
    </row>
    <row r="46" spans="2:9">
      <c r="B46" s="15" t="s">
        <v>10</v>
      </c>
      <c r="C46" s="6" t="s">
        <v>37</v>
      </c>
      <c r="D46" s="6" t="s">
        <v>38</v>
      </c>
      <c r="E46" s="6" t="s">
        <v>30</v>
      </c>
      <c r="G46" s="6">
        <v>571700</v>
      </c>
      <c r="H46" s="13">
        <v>4834.87</v>
      </c>
      <c r="I46" s="14">
        <v>1.03</v>
      </c>
    </row>
    <row r="47" spans="2:9">
      <c r="B47" s="15" t="s">
        <v>10</v>
      </c>
      <c r="C47" s="6" t="s">
        <v>1327</v>
      </c>
      <c r="D47" s="6" t="s">
        <v>1328</v>
      </c>
      <c r="E47" s="6" t="s">
        <v>27</v>
      </c>
      <c r="G47" s="6">
        <v>171216</v>
      </c>
      <c r="H47" s="13">
        <v>4802.78</v>
      </c>
      <c r="I47" s="14">
        <v>1.03</v>
      </c>
    </row>
    <row r="48" spans="2:9">
      <c r="B48" s="15" t="s">
        <v>10</v>
      </c>
      <c r="C48" s="6" t="s">
        <v>1342</v>
      </c>
      <c r="D48" s="6" t="s">
        <v>1343</v>
      </c>
      <c r="E48" s="6" t="s">
        <v>27</v>
      </c>
      <c r="G48" s="6">
        <v>578400</v>
      </c>
      <c r="H48" s="13">
        <v>4722.3500000000004</v>
      </c>
      <c r="I48" s="14">
        <v>1.0100000000000002</v>
      </c>
    </row>
    <row r="49" spans="2:9">
      <c r="B49" s="15" t="s">
        <v>10</v>
      </c>
      <c r="C49" s="6" t="s">
        <v>1391</v>
      </c>
      <c r="D49" s="6" t="s">
        <v>1392</v>
      </c>
      <c r="E49" s="6" t="s">
        <v>669</v>
      </c>
      <c r="G49" s="6">
        <v>446217</v>
      </c>
      <c r="H49" s="13">
        <v>4719.1900000000005</v>
      </c>
      <c r="I49" s="14">
        <v>1.0100000000000002</v>
      </c>
    </row>
    <row r="50" spans="2:9">
      <c r="B50" s="15" t="s">
        <v>10</v>
      </c>
      <c r="C50" s="6" t="s">
        <v>1081</v>
      </c>
      <c r="D50" s="6" t="s">
        <v>1082</v>
      </c>
      <c r="E50" s="6" t="s">
        <v>648</v>
      </c>
      <c r="G50" s="6">
        <v>2440000</v>
      </c>
      <c r="H50" s="13">
        <v>4681.38</v>
      </c>
      <c r="I50" s="14">
        <v>1</v>
      </c>
    </row>
    <row r="51" spans="2:9">
      <c r="B51" s="15" t="s">
        <v>10</v>
      </c>
      <c r="C51" s="6" t="s">
        <v>107</v>
      </c>
      <c r="D51" s="6" t="s">
        <v>108</v>
      </c>
      <c r="E51" s="6" t="s">
        <v>48</v>
      </c>
      <c r="G51" s="6">
        <v>260000</v>
      </c>
      <c r="H51" s="13">
        <v>4620.9800000000005</v>
      </c>
      <c r="I51" s="14">
        <v>0.9900000000000001</v>
      </c>
    </row>
    <row r="52" spans="2:9">
      <c r="B52" s="15" t="s">
        <v>10</v>
      </c>
      <c r="C52" s="6" t="s">
        <v>1393</v>
      </c>
      <c r="D52" s="6" t="s">
        <v>1394</v>
      </c>
      <c r="E52" s="6" t="s">
        <v>99</v>
      </c>
      <c r="G52" s="6">
        <v>1052408</v>
      </c>
      <c r="H52" s="13">
        <v>4567.45</v>
      </c>
      <c r="I52" s="14">
        <v>0.98</v>
      </c>
    </row>
    <row r="53" spans="2:9">
      <c r="B53" s="15" t="s">
        <v>10</v>
      </c>
      <c r="C53" s="6" t="s">
        <v>827</v>
      </c>
      <c r="D53" s="6" t="s">
        <v>828</v>
      </c>
      <c r="E53" s="6" t="s">
        <v>24</v>
      </c>
      <c r="G53" s="6">
        <v>2261221</v>
      </c>
      <c r="H53" s="13">
        <v>4399.66</v>
      </c>
      <c r="I53" s="14">
        <v>0.94000000000000006</v>
      </c>
    </row>
    <row r="54" spans="2:9">
      <c r="B54" s="15" t="s">
        <v>10</v>
      </c>
      <c r="C54" s="6" t="s">
        <v>670</v>
      </c>
      <c r="D54" s="6" t="s">
        <v>671</v>
      </c>
      <c r="E54" s="6" t="s">
        <v>118</v>
      </c>
      <c r="G54" s="6">
        <v>275238</v>
      </c>
      <c r="H54" s="13">
        <v>3966.1800000000003</v>
      </c>
      <c r="I54" s="14">
        <v>0.85000000000000009</v>
      </c>
    </row>
    <row r="55" spans="2:9">
      <c r="B55" s="15" t="s">
        <v>10</v>
      </c>
      <c r="C55" s="6" t="s">
        <v>707</v>
      </c>
      <c r="D55" s="6" t="s">
        <v>708</v>
      </c>
      <c r="E55" s="6" t="s">
        <v>19</v>
      </c>
      <c r="G55" s="6">
        <v>338520</v>
      </c>
      <c r="H55" s="13">
        <v>3930.56</v>
      </c>
      <c r="I55" s="14">
        <v>0.84000000000000008</v>
      </c>
    </row>
    <row r="56" spans="2:9">
      <c r="B56" s="15" t="s">
        <v>10</v>
      </c>
      <c r="C56" s="6" t="s">
        <v>1280</v>
      </c>
      <c r="D56" s="6" t="s">
        <v>1281</v>
      </c>
      <c r="E56" s="6" t="s">
        <v>676</v>
      </c>
      <c r="G56" s="6">
        <v>180300</v>
      </c>
      <c r="H56" s="13">
        <v>3443.37</v>
      </c>
      <c r="I56" s="14">
        <v>0.74</v>
      </c>
    </row>
    <row r="57" spans="2:9">
      <c r="B57" s="15" t="s">
        <v>10</v>
      </c>
      <c r="C57" s="6" t="s">
        <v>1072</v>
      </c>
      <c r="D57" s="6" t="s">
        <v>1073</v>
      </c>
      <c r="E57" s="6" t="s">
        <v>1074</v>
      </c>
      <c r="G57" s="6">
        <v>1098000</v>
      </c>
      <c r="H57" s="13">
        <v>3158.9500000000003</v>
      </c>
      <c r="I57" s="14">
        <v>0.68</v>
      </c>
    </row>
    <row r="58" spans="2:9">
      <c r="B58" s="15" t="s">
        <v>10</v>
      </c>
      <c r="C58" s="6" t="s">
        <v>677</v>
      </c>
      <c r="D58" s="6" t="s">
        <v>678</v>
      </c>
      <c r="E58" s="6" t="s">
        <v>62</v>
      </c>
      <c r="G58" s="6">
        <v>282000</v>
      </c>
      <c r="H58" s="13">
        <v>2909.11</v>
      </c>
      <c r="I58" s="14">
        <v>0.62000000000000011</v>
      </c>
    </row>
    <row r="59" spans="2:9">
      <c r="B59" s="15" t="s">
        <v>10</v>
      </c>
      <c r="C59" s="6" t="s">
        <v>1395</v>
      </c>
      <c r="D59" s="6" t="s">
        <v>1396</v>
      </c>
      <c r="E59" s="6" t="s">
        <v>57</v>
      </c>
      <c r="G59" s="6">
        <v>250000</v>
      </c>
      <c r="H59" s="13">
        <v>2890.25</v>
      </c>
      <c r="I59" s="14">
        <v>0.62000000000000011</v>
      </c>
    </row>
    <row r="60" spans="2:9">
      <c r="B60" s="15" t="s">
        <v>10</v>
      </c>
      <c r="C60" s="6" t="s">
        <v>1397</v>
      </c>
      <c r="D60" s="6" t="s">
        <v>1398</v>
      </c>
      <c r="E60" s="6" t="s">
        <v>928</v>
      </c>
      <c r="G60" s="6">
        <v>378792</v>
      </c>
      <c r="H60" s="13">
        <v>2734.31</v>
      </c>
      <c r="I60" s="14">
        <v>0.58000000000000007</v>
      </c>
    </row>
    <row r="61" spans="2:9">
      <c r="B61" s="15" t="s">
        <v>10</v>
      </c>
      <c r="C61" s="6" t="s">
        <v>697</v>
      </c>
      <c r="D61" s="6" t="s">
        <v>698</v>
      </c>
      <c r="E61" s="6" t="s">
        <v>86</v>
      </c>
      <c r="G61" s="6">
        <v>2583026</v>
      </c>
      <c r="H61" s="13">
        <v>2719.93</v>
      </c>
      <c r="I61" s="14">
        <v>0.58000000000000007</v>
      </c>
    </row>
    <row r="62" spans="2:9">
      <c r="B62" s="15" t="s">
        <v>10</v>
      </c>
      <c r="C62" s="6" t="s">
        <v>1399</v>
      </c>
      <c r="D62" s="6" t="s">
        <v>1400</v>
      </c>
      <c r="E62" s="6" t="s">
        <v>62</v>
      </c>
      <c r="G62" s="6">
        <v>515324</v>
      </c>
      <c r="H62" s="13">
        <v>2654.43</v>
      </c>
      <c r="I62" s="14">
        <v>0.57000000000000006</v>
      </c>
    </row>
    <row r="63" spans="2:9">
      <c r="B63" s="15" t="s">
        <v>10</v>
      </c>
      <c r="C63" s="6" t="s">
        <v>808</v>
      </c>
      <c r="D63" s="6" t="s">
        <v>809</v>
      </c>
      <c r="E63" s="6" t="s">
        <v>30</v>
      </c>
      <c r="G63" s="6">
        <v>725000</v>
      </c>
      <c r="H63" s="13">
        <v>2562.15</v>
      </c>
      <c r="I63" s="14">
        <v>0.55000000000000004</v>
      </c>
    </row>
    <row r="64" spans="2:9">
      <c r="B64" s="15" t="s">
        <v>10</v>
      </c>
      <c r="C64" s="6" t="s">
        <v>690</v>
      </c>
      <c r="D64" s="6" t="s">
        <v>691</v>
      </c>
      <c r="E64" s="6" t="s">
        <v>692</v>
      </c>
      <c r="G64" s="6">
        <v>609840</v>
      </c>
      <c r="H64" s="13">
        <v>1713.65</v>
      </c>
      <c r="I64" s="14">
        <v>0.37</v>
      </c>
    </row>
    <row r="65" spans="1:9">
      <c r="B65" s="15" t="s">
        <v>10</v>
      </c>
      <c r="C65" s="6" t="s">
        <v>864</v>
      </c>
      <c r="D65" s="6" t="s">
        <v>865</v>
      </c>
      <c r="E65" s="6" t="s">
        <v>57</v>
      </c>
      <c r="G65" s="6">
        <v>23000</v>
      </c>
      <c r="H65" s="13">
        <v>928.74</v>
      </c>
      <c r="I65" s="14">
        <v>0.2</v>
      </c>
    </row>
    <row r="66" spans="1:9" ht="9.5" thickBot="1">
      <c r="E66" s="16" t="s">
        <v>133</v>
      </c>
      <c r="H66" s="25">
        <v>459855.21</v>
      </c>
      <c r="I66" s="26">
        <v>98.31</v>
      </c>
    </row>
    <row r="67" spans="1:9" ht="9.5" thickTop="1">
      <c r="I67" s="14"/>
    </row>
    <row r="68" spans="1:9">
      <c r="I68" s="14"/>
    </row>
    <row r="69" spans="1:9">
      <c r="C69" s="6" t="s">
        <v>152</v>
      </c>
      <c r="E69" s="6" t="s">
        <v>10</v>
      </c>
      <c r="F69" s="12">
        <v>6.03</v>
      </c>
      <c r="H69" s="13">
        <v>8758.5500000000011</v>
      </c>
      <c r="I69" s="14">
        <v>1.87</v>
      </c>
    </row>
    <row r="70" spans="1:9">
      <c r="I70" s="14"/>
    </row>
    <row r="71" spans="1:9">
      <c r="A71" s="11" t="s">
        <v>134</v>
      </c>
      <c r="H71" s="19">
        <v>-695.04</v>
      </c>
      <c r="I71" s="20">
        <v>-0.18</v>
      </c>
    </row>
    <row r="72" spans="1:9">
      <c r="I72" s="14"/>
    </row>
    <row r="73" spans="1:9" ht="9.5" thickBot="1">
      <c r="E73" s="16" t="s">
        <v>135</v>
      </c>
      <c r="H73" s="17">
        <v>467918.72</v>
      </c>
      <c r="I73" s="18">
        <v>100</v>
      </c>
    </row>
    <row r="74" spans="1:9" ht="9.5" thickTop="1">
      <c r="I74" s="14"/>
    </row>
    <row r="75" spans="1:9">
      <c r="A75" s="16" t="s">
        <v>136</v>
      </c>
      <c r="I75" s="14"/>
    </row>
    <row r="76" spans="1:9">
      <c r="A76" s="6">
        <v>1</v>
      </c>
      <c r="B76" s="6" t="s">
        <v>137</v>
      </c>
      <c r="I76" s="14"/>
    </row>
    <row r="77" spans="1:9">
      <c r="I77" s="14"/>
    </row>
    <row r="78" spans="1:9">
      <c r="A78" s="6">
        <v>2</v>
      </c>
      <c r="B78" s="6" t="s">
        <v>799</v>
      </c>
      <c r="I78" s="14"/>
    </row>
    <row r="79" spans="1:9">
      <c r="I79" s="14"/>
    </row>
    <row r="80" spans="1:9">
      <c r="A80" s="6">
        <v>3</v>
      </c>
      <c r="B80" s="21" t="s">
        <v>139</v>
      </c>
      <c r="C80" s="22"/>
      <c r="I80" s="14"/>
    </row>
    <row r="81" spans="1:9">
      <c r="B81" s="22"/>
      <c r="C81" s="22"/>
      <c r="I81" s="14"/>
    </row>
    <row r="82" spans="1:9">
      <c r="B82" s="22"/>
      <c r="C82" s="27" t="s">
        <v>140</v>
      </c>
      <c r="I82" s="14"/>
    </row>
    <row r="83" spans="1:9">
      <c r="B83" s="22"/>
      <c r="C83" s="27" t="s">
        <v>141</v>
      </c>
      <c r="D83" s="16" t="s">
        <v>142</v>
      </c>
      <c r="E83" s="16" t="s">
        <v>143</v>
      </c>
      <c r="I83" s="14"/>
    </row>
    <row r="84" spans="1:9">
      <c r="B84" s="22"/>
      <c r="C84" s="22" t="s">
        <v>1401</v>
      </c>
      <c r="D84" s="6">
        <v>155.095</v>
      </c>
      <c r="E84" s="6">
        <v>136.28300000000002</v>
      </c>
      <c r="I84" s="14"/>
    </row>
    <row r="85" spans="1:9">
      <c r="B85" s="22"/>
      <c r="C85" s="22" t="s">
        <v>1402</v>
      </c>
      <c r="D85" s="6">
        <v>53.461000000000006</v>
      </c>
      <c r="E85" s="6">
        <v>46.975999999999999</v>
      </c>
      <c r="I85" s="14"/>
    </row>
    <row r="86" spans="1:9">
      <c r="B86" s="22"/>
      <c r="C86" s="22" t="s">
        <v>1403</v>
      </c>
      <c r="D86" s="6">
        <v>184.345</v>
      </c>
      <c r="E86" s="6">
        <v>162.15900000000002</v>
      </c>
      <c r="I86" s="14"/>
    </row>
    <row r="87" spans="1:9">
      <c r="B87" s="22"/>
      <c r="C87" s="22" t="s">
        <v>1404</v>
      </c>
      <c r="D87" s="6">
        <v>65.599000000000004</v>
      </c>
      <c r="E87" s="6">
        <v>57.704000000000001</v>
      </c>
      <c r="I87" s="14"/>
    </row>
    <row r="88" spans="1:9">
      <c r="I88" s="14"/>
    </row>
    <row r="89" spans="1:9">
      <c r="A89" s="6">
        <v>4</v>
      </c>
      <c r="B89" s="6" t="s">
        <v>1405</v>
      </c>
      <c r="I89" s="14"/>
    </row>
    <row r="90" spans="1:9">
      <c r="I90" s="14"/>
    </row>
    <row r="91" spans="1:9">
      <c r="A91" s="6">
        <v>5</v>
      </c>
      <c r="B91" s="6" t="s">
        <v>1406</v>
      </c>
      <c r="I91" s="14"/>
    </row>
    <row r="92" spans="1:9">
      <c r="I92" s="14"/>
    </row>
    <row r="93" spans="1:9" ht="20" customHeight="1">
      <c r="A93" s="6">
        <v>6</v>
      </c>
      <c r="B93" s="71" t="s">
        <v>148</v>
      </c>
      <c r="C93" s="72"/>
      <c r="D93" s="72"/>
      <c r="E93" s="72"/>
      <c r="F93" s="72"/>
      <c r="G93" s="72"/>
      <c r="H93" s="72"/>
      <c r="I93" s="73"/>
    </row>
    <row r="94" spans="1:9">
      <c r="A94" s="1"/>
      <c r="B94" s="1"/>
      <c r="C94" s="1"/>
      <c r="D94" s="1"/>
      <c r="E94" s="1"/>
      <c r="F94" s="3"/>
      <c r="G94" s="1"/>
      <c r="H94" s="4"/>
      <c r="I94" s="3"/>
    </row>
    <row r="95" spans="1:9">
      <c r="A95" s="24" t="s">
        <v>149</v>
      </c>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4" t="s">
        <v>1407</v>
      </c>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sheetData>
  <mergeCells count="4">
    <mergeCell ref="A2:C2"/>
    <mergeCell ref="A3:C3"/>
    <mergeCell ref="B4:C4"/>
    <mergeCell ref="B93:I93"/>
  </mergeCells>
  <pageMargins left="0.7" right="0.7" top="0.75" bottom="0.75" header="0.3" footer="0.3"/>
  <pageSetup paperSize="0" orientation="portrait" horizontalDpi="0" verticalDpi="0" copies="0"/>
  <drawing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0152D-07C7-49AD-A0FB-55AEA1796D26}">
  <dimension ref="A1:I11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1309</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1072</v>
      </c>
      <c r="D5" s="6" t="s">
        <v>1073</v>
      </c>
      <c r="E5" s="6" t="s">
        <v>1074</v>
      </c>
      <c r="G5" s="6">
        <v>4262098</v>
      </c>
      <c r="H5" s="13">
        <v>12262.06</v>
      </c>
      <c r="I5" s="14">
        <v>8.0300000000000011</v>
      </c>
    </row>
    <row r="6" spans="1:9">
      <c r="B6" s="15" t="s">
        <v>10</v>
      </c>
      <c r="C6" s="6" t="s">
        <v>126</v>
      </c>
      <c r="D6" s="6" t="s">
        <v>127</v>
      </c>
      <c r="E6" s="6" t="s">
        <v>83</v>
      </c>
      <c r="G6" s="6">
        <v>92854</v>
      </c>
      <c r="H6" s="13">
        <v>11426.61</v>
      </c>
      <c r="I6" s="14">
        <v>7.48</v>
      </c>
    </row>
    <row r="7" spans="1:9">
      <c r="B7" s="15" t="s">
        <v>10</v>
      </c>
      <c r="C7" s="6" t="s">
        <v>622</v>
      </c>
      <c r="D7" s="6" t="s">
        <v>623</v>
      </c>
      <c r="E7" s="6" t="s">
        <v>624</v>
      </c>
      <c r="G7" s="6">
        <v>619934</v>
      </c>
      <c r="H7" s="13">
        <v>11049.7</v>
      </c>
      <c r="I7" s="14">
        <v>7.24</v>
      </c>
    </row>
    <row r="8" spans="1:9">
      <c r="B8" s="15" t="s">
        <v>10</v>
      </c>
      <c r="C8" s="6" t="s">
        <v>625</v>
      </c>
      <c r="D8" s="6" t="s">
        <v>626</v>
      </c>
      <c r="E8" s="6" t="s">
        <v>86</v>
      </c>
      <c r="G8" s="6">
        <v>3981631</v>
      </c>
      <c r="H8" s="13">
        <v>9117.14</v>
      </c>
      <c r="I8" s="14">
        <v>5.9700000000000006</v>
      </c>
    </row>
    <row r="9" spans="1:9">
      <c r="B9" s="15" t="s">
        <v>10</v>
      </c>
      <c r="C9" s="6" t="s">
        <v>1310</v>
      </c>
      <c r="D9" s="6" t="s">
        <v>1311</v>
      </c>
      <c r="E9" s="6" t="s">
        <v>83</v>
      </c>
      <c r="G9" s="6">
        <v>163355</v>
      </c>
      <c r="H9" s="13">
        <v>8270.66</v>
      </c>
      <c r="I9" s="14">
        <v>5.4200000000000008</v>
      </c>
    </row>
    <row r="10" spans="1:9">
      <c r="B10" s="15" t="s">
        <v>10</v>
      </c>
      <c r="C10" s="6" t="s">
        <v>1312</v>
      </c>
      <c r="D10" s="6" t="s">
        <v>1313</v>
      </c>
      <c r="E10" s="6" t="s">
        <v>27</v>
      </c>
      <c r="G10" s="6">
        <v>311413</v>
      </c>
      <c r="H10" s="13">
        <v>7967.81</v>
      </c>
      <c r="I10" s="14">
        <v>5.2200000000000006</v>
      </c>
    </row>
    <row r="11" spans="1:9">
      <c r="B11" s="15" t="s">
        <v>10</v>
      </c>
      <c r="C11" s="6" t="s">
        <v>119</v>
      </c>
      <c r="D11" s="6" t="s">
        <v>120</v>
      </c>
      <c r="E11" s="6" t="s">
        <v>121</v>
      </c>
      <c r="G11" s="6">
        <v>275323</v>
      </c>
      <c r="H11" s="13">
        <v>7239.07</v>
      </c>
      <c r="I11" s="14">
        <v>4.74</v>
      </c>
    </row>
    <row r="12" spans="1:9">
      <c r="B12" s="15" t="s">
        <v>10</v>
      </c>
      <c r="C12" s="6" t="s">
        <v>1314</v>
      </c>
      <c r="D12" s="6" t="s">
        <v>1315</v>
      </c>
      <c r="E12" s="6" t="s">
        <v>655</v>
      </c>
      <c r="G12" s="6">
        <v>115879</v>
      </c>
      <c r="H12" s="13">
        <v>6284.12</v>
      </c>
      <c r="I12" s="14">
        <v>4.1100000000000003</v>
      </c>
    </row>
    <row r="13" spans="1:9">
      <c r="B13" s="15" t="s">
        <v>10</v>
      </c>
      <c r="C13" s="6" t="s">
        <v>1316</v>
      </c>
      <c r="D13" s="6" t="s">
        <v>1317</v>
      </c>
      <c r="E13" s="6" t="s">
        <v>99</v>
      </c>
      <c r="G13" s="6">
        <v>2456884</v>
      </c>
      <c r="H13" s="13">
        <v>4669.55</v>
      </c>
      <c r="I13" s="14">
        <v>3.06</v>
      </c>
    </row>
    <row r="14" spans="1:9">
      <c r="B14" s="15" t="s">
        <v>10</v>
      </c>
      <c r="C14" s="6" t="s">
        <v>1318</v>
      </c>
      <c r="D14" s="6" t="s">
        <v>1319</v>
      </c>
      <c r="E14" s="6" t="s">
        <v>1320</v>
      </c>
      <c r="G14" s="6">
        <v>377197</v>
      </c>
      <c r="H14" s="13">
        <v>3714.64</v>
      </c>
      <c r="I14" s="14">
        <v>2.4300000000000002</v>
      </c>
    </row>
    <row r="15" spans="1:9">
      <c r="B15" s="15" t="s">
        <v>10</v>
      </c>
      <c r="C15" s="6" t="s">
        <v>1321</v>
      </c>
      <c r="D15" s="6" t="s">
        <v>1322</v>
      </c>
      <c r="E15" s="6" t="s">
        <v>118</v>
      </c>
      <c r="G15" s="6">
        <v>307528</v>
      </c>
      <c r="H15" s="13">
        <v>3528.88</v>
      </c>
      <c r="I15" s="14">
        <v>2.31</v>
      </c>
    </row>
    <row r="16" spans="1:9">
      <c r="B16" s="15" t="s">
        <v>10</v>
      </c>
      <c r="C16" s="6" t="s">
        <v>1323</v>
      </c>
      <c r="D16" s="6" t="s">
        <v>1324</v>
      </c>
      <c r="E16" s="6" t="s">
        <v>118</v>
      </c>
      <c r="G16" s="6">
        <v>1996608</v>
      </c>
      <c r="H16" s="13">
        <v>3420.9900000000002</v>
      </c>
      <c r="I16" s="14">
        <v>2.2399999999999998</v>
      </c>
    </row>
    <row r="17" spans="2:9">
      <c r="B17" s="15" t="s">
        <v>10</v>
      </c>
      <c r="C17" s="6" t="s">
        <v>1325</v>
      </c>
      <c r="D17" s="6" t="s">
        <v>1326</v>
      </c>
      <c r="E17" s="6" t="s">
        <v>86</v>
      </c>
      <c r="G17" s="6">
        <v>85000</v>
      </c>
      <c r="H17" s="13">
        <v>3363.28</v>
      </c>
      <c r="I17" s="14">
        <v>2.2000000000000002</v>
      </c>
    </row>
    <row r="18" spans="2:9">
      <c r="B18" s="15" t="s">
        <v>10</v>
      </c>
      <c r="C18" s="6" t="s">
        <v>670</v>
      </c>
      <c r="D18" s="6" t="s">
        <v>671</v>
      </c>
      <c r="E18" s="6" t="s">
        <v>118</v>
      </c>
      <c r="G18" s="6">
        <v>226564</v>
      </c>
      <c r="H18" s="13">
        <v>3264.79</v>
      </c>
      <c r="I18" s="14">
        <v>2.14</v>
      </c>
    </row>
    <row r="19" spans="2:9">
      <c r="B19" s="15" t="s">
        <v>10</v>
      </c>
      <c r="C19" s="6" t="s">
        <v>1327</v>
      </c>
      <c r="D19" s="6" t="s">
        <v>1328</v>
      </c>
      <c r="E19" s="6" t="s">
        <v>27</v>
      </c>
      <c r="G19" s="6">
        <v>113988</v>
      </c>
      <c r="H19" s="13">
        <v>3197.48</v>
      </c>
      <c r="I19" s="14">
        <v>2.0900000000000003</v>
      </c>
    </row>
    <row r="20" spans="2:9">
      <c r="B20" s="15" t="s">
        <v>10</v>
      </c>
      <c r="C20" s="6" t="s">
        <v>1329</v>
      </c>
      <c r="D20" s="6" t="s">
        <v>1330</v>
      </c>
      <c r="E20" s="6" t="s">
        <v>931</v>
      </c>
      <c r="G20" s="6">
        <v>699200</v>
      </c>
      <c r="H20" s="13">
        <v>3035.23</v>
      </c>
      <c r="I20" s="14">
        <v>1.9900000000000002</v>
      </c>
    </row>
    <row r="21" spans="2:9">
      <c r="B21" s="15" t="s">
        <v>10</v>
      </c>
      <c r="C21" s="6" t="s">
        <v>124</v>
      </c>
      <c r="D21" s="6" t="s">
        <v>125</v>
      </c>
      <c r="E21" s="6" t="s">
        <v>83</v>
      </c>
      <c r="G21" s="6">
        <v>100000</v>
      </c>
      <c r="H21" s="13">
        <v>2954.7000000000003</v>
      </c>
      <c r="I21" s="14">
        <v>1.9300000000000002</v>
      </c>
    </row>
    <row r="22" spans="2:9">
      <c r="B22" s="15" t="s">
        <v>10</v>
      </c>
      <c r="C22" s="6" t="s">
        <v>1331</v>
      </c>
      <c r="D22" s="6" t="s">
        <v>1332</v>
      </c>
      <c r="E22" s="6" t="s">
        <v>1320</v>
      </c>
      <c r="G22" s="6">
        <v>700000</v>
      </c>
      <c r="H22" s="13">
        <v>2873.15</v>
      </c>
      <c r="I22" s="14">
        <v>1.8800000000000001</v>
      </c>
    </row>
    <row r="23" spans="2:9">
      <c r="B23" s="15" t="s">
        <v>10</v>
      </c>
      <c r="C23" s="6" t="s">
        <v>84</v>
      </c>
      <c r="D23" s="6" t="s">
        <v>85</v>
      </c>
      <c r="E23" s="6" t="s">
        <v>86</v>
      </c>
      <c r="G23" s="6">
        <v>1200000</v>
      </c>
      <c r="H23" s="13">
        <v>2820</v>
      </c>
      <c r="I23" s="14">
        <v>1.8500000000000003</v>
      </c>
    </row>
    <row r="24" spans="2:9">
      <c r="B24" s="15" t="s">
        <v>10</v>
      </c>
      <c r="C24" s="6" t="s">
        <v>1333</v>
      </c>
      <c r="D24" s="6" t="s">
        <v>1334</v>
      </c>
      <c r="E24" s="6" t="s">
        <v>1335</v>
      </c>
      <c r="G24" s="6">
        <v>304500</v>
      </c>
      <c r="H24" s="13">
        <v>2797.14</v>
      </c>
      <c r="I24" s="14">
        <v>1.83</v>
      </c>
    </row>
    <row r="25" spans="2:9">
      <c r="B25" s="15" t="s">
        <v>10</v>
      </c>
      <c r="C25" s="6" t="s">
        <v>1336</v>
      </c>
      <c r="D25" s="6" t="s">
        <v>1337</v>
      </c>
      <c r="E25" s="6" t="s">
        <v>118</v>
      </c>
      <c r="G25" s="6">
        <v>325756</v>
      </c>
      <c r="H25" s="13">
        <v>2705.89</v>
      </c>
      <c r="I25" s="14">
        <v>1.77</v>
      </c>
    </row>
    <row r="26" spans="2:9">
      <c r="B26" s="15" t="s">
        <v>10</v>
      </c>
      <c r="C26" s="6" t="s">
        <v>1338</v>
      </c>
      <c r="D26" s="6" t="s">
        <v>1339</v>
      </c>
      <c r="E26" s="6" t="s">
        <v>118</v>
      </c>
      <c r="G26" s="6">
        <v>289061</v>
      </c>
      <c r="H26" s="13">
        <v>2659.65</v>
      </c>
      <c r="I26" s="14">
        <v>1.7400000000000002</v>
      </c>
    </row>
    <row r="27" spans="2:9">
      <c r="B27" s="15" t="s">
        <v>10</v>
      </c>
      <c r="C27" s="6" t="s">
        <v>722</v>
      </c>
      <c r="D27" s="6" t="s">
        <v>723</v>
      </c>
      <c r="E27" s="6" t="s">
        <v>41</v>
      </c>
      <c r="G27" s="6">
        <v>55006</v>
      </c>
      <c r="H27" s="13">
        <v>2642.4900000000002</v>
      </c>
      <c r="I27" s="14">
        <v>1.73</v>
      </c>
    </row>
    <row r="28" spans="2:9">
      <c r="B28" s="15" t="s">
        <v>10</v>
      </c>
      <c r="C28" s="6" t="s">
        <v>87</v>
      </c>
      <c r="D28" s="6" t="s">
        <v>88</v>
      </c>
      <c r="E28" s="6" t="s">
        <v>83</v>
      </c>
      <c r="G28" s="6">
        <v>40000</v>
      </c>
      <c r="H28" s="13">
        <v>2634.4</v>
      </c>
      <c r="I28" s="14">
        <v>1.72</v>
      </c>
    </row>
    <row r="29" spans="2:9">
      <c r="B29" s="15" t="s">
        <v>10</v>
      </c>
      <c r="C29" s="6" t="s">
        <v>1340</v>
      </c>
      <c r="D29" s="6" t="s">
        <v>1341</v>
      </c>
      <c r="E29" s="6" t="s">
        <v>1335</v>
      </c>
      <c r="G29" s="6">
        <v>458458</v>
      </c>
      <c r="H29" s="13">
        <v>2599.23</v>
      </c>
      <c r="I29" s="14">
        <v>1.7000000000000002</v>
      </c>
    </row>
    <row r="30" spans="2:9">
      <c r="B30" s="15" t="s">
        <v>10</v>
      </c>
      <c r="C30" s="6" t="s">
        <v>653</v>
      </c>
      <c r="D30" s="6" t="s">
        <v>654</v>
      </c>
      <c r="E30" s="6" t="s">
        <v>655</v>
      </c>
      <c r="G30" s="6">
        <v>200000</v>
      </c>
      <c r="H30" s="13">
        <v>2352</v>
      </c>
      <c r="I30" s="14">
        <v>1.54</v>
      </c>
    </row>
    <row r="31" spans="2:9">
      <c r="B31" s="15" t="s">
        <v>10</v>
      </c>
      <c r="C31" s="6" t="s">
        <v>1342</v>
      </c>
      <c r="D31" s="6" t="s">
        <v>1343</v>
      </c>
      <c r="E31" s="6" t="s">
        <v>27</v>
      </c>
      <c r="G31" s="6">
        <v>281413</v>
      </c>
      <c r="H31" s="13">
        <v>2297.6</v>
      </c>
      <c r="I31" s="14">
        <v>1.5000000000000002</v>
      </c>
    </row>
    <row r="32" spans="2:9">
      <c r="B32" s="15" t="s">
        <v>10</v>
      </c>
      <c r="C32" s="6" t="s">
        <v>657</v>
      </c>
      <c r="D32" s="6" t="s">
        <v>658</v>
      </c>
      <c r="E32" s="6" t="s">
        <v>86</v>
      </c>
      <c r="G32" s="6">
        <v>876442</v>
      </c>
      <c r="H32" s="13">
        <v>2279.19</v>
      </c>
      <c r="I32" s="14">
        <v>1.49</v>
      </c>
    </row>
    <row r="33" spans="2:9">
      <c r="B33" s="15" t="s">
        <v>10</v>
      </c>
      <c r="C33" s="6" t="s">
        <v>1344</v>
      </c>
      <c r="D33" s="6" t="s">
        <v>1345</v>
      </c>
      <c r="E33" s="6" t="s">
        <v>1320</v>
      </c>
      <c r="G33" s="6">
        <v>550000</v>
      </c>
      <c r="H33" s="13">
        <v>1640.38</v>
      </c>
      <c r="I33" s="14">
        <v>1.07</v>
      </c>
    </row>
    <row r="34" spans="2:9">
      <c r="B34" s="15" t="s">
        <v>10</v>
      </c>
      <c r="C34" s="6" t="s">
        <v>1321</v>
      </c>
      <c r="D34" s="6" t="s">
        <v>1346</v>
      </c>
      <c r="E34" s="6" t="s">
        <v>118</v>
      </c>
      <c r="G34" s="6">
        <v>140845</v>
      </c>
      <c r="H34" s="13">
        <v>1600.03</v>
      </c>
      <c r="I34" s="14">
        <v>1.05</v>
      </c>
    </row>
    <row r="35" spans="2:9">
      <c r="B35" s="15" t="s">
        <v>10</v>
      </c>
      <c r="C35" s="6" t="s">
        <v>1347</v>
      </c>
      <c r="D35" s="6" t="s">
        <v>1348</v>
      </c>
      <c r="E35" s="6" t="s">
        <v>57</v>
      </c>
      <c r="G35" s="6">
        <v>250840</v>
      </c>
      <c r="H35" s="13">
        <v>1593.46</v>
      </c>
      <c r="I35" s="14">
        <v>1.04</v>
      </c>
    </row>
    <row r="36" spans="2:9">
      <c r="B36" s="15" t="s">
        <v>10</v>
      </c>
      <c r="C36" s="6" t="s">
        <v>1349</v>
      </c>
      <c r="D36" s="6" t="s">
        <v>1350</v>
      </c>
      <c r="E36" s="6" t="s">
        <v>27</v>
      </c>
      <c r="G36" s="6">
        <v>219883</v>
      </c>
      <c r="H36" s="13">
        <v>1516.8600000000001</v>
      </c>
      <c r="I36" s="14">
        <v>0.9900000000000001</v>
      </c>
    </row>
    <row r="37" spans="2:9">
      <c r="B37" s="15" t="s">
        <v>10</v>
      </c>
      <c r="C37" s="6" t="s">
        <v>1351</v>
      </c>
      <c r="D37" s="6" t="s">
        <v>1352</v>
      </c>
      <c r="E37" s="6" t="s">
        <v>99</v>
      </c>
      <c r="G37" s="6">
        <v>233146</v>
      </c>
      <c r="H37" s="13">
        <v>1449</v>
      </c>
      <c r="I37" s="14">
        <v>0.95</v>
      </c>
    </row>
    <row r="38" spans="2:9">
      <c r="B38" s="15" t="s">
        <v>10</v>
      </c>
      <c r="C38" s="6" t="s">
        <v>1353</v>
      </c>
      <c r="D38" s="6" t="s">
        <v>1354</v>
      </c>
      <c r="E38" s="6" t="s">
        <v>1320</v>
      </c>
      <c r="G38" s="6">
        <v>338203</v>
      </c>
      <c r="H38" s="13">
        <v>1330.49</v>
      </c>
      <c r="I38" s="14">
        <v>0.87000000000000011</v>
      </c>
    </row>
    <row r="39" spans="2:9">
      <c r="B39" s="15" t="s">
        <v>10</v>
      </c>
      <c r="C39" s="6" t="s">
        <v>718</v>
      </c>
      <c r="D39" s="6" t="s">
        <v>719</v>
      </c>
      <c r="E39" s="6" t="s">
        <v>62</v>
      </c>
      <c r="G39" s="6">
        <v>1000</v>
      </c>
      <c r="H39" s="13">
        <v>1284.95</v>
      </c>
      <c r="I39" s="14">
        <v>0.84000000000000008</v>
      </c>
    </row>
    <row r="40" spans="2:9">
      <c r="B40" s="15" t="s">
        <v>10</v>
      </c>
      <c r="C40" s="6" t="s">
        <v>1355</v>
      </c>
      <c r="D40" s="6" t="s">
        <v>1356</v>
      </c>
      <c r="E40" s="6" t="s">
        <v>27</v>
      </c>
      <c r="G40" s="6">
        <v>266000</v>
      </c>
      <c r="H40" s="13">
        <v>1283.32</v>
      </c>
      <c r="I40" s="14">
        <v>0.84000000000000008</v>
      </c>
    </row>
    <row r="41" spans="2:9">
      <c r="B41" s="15" t="s">
        <v>10</v>
      </c>
      <c r="C41" s="6" t="s">
        <v>1357</v>
      </c>
      <c r="D41" s="6" t="s">
        <v>1358</v>
      </c>
      <c r="E41" s="6" t="s">
        <v>931</v>
      </c>
      <c r="G41" s="6">
        <v>781308</v>
      </c>
      <c r="H41" s="13">
        <v>1175.24</v>
      </c>
      <c r="I41" s="14">
        <v>0.77</v>
      </c>
    </row>
    <row r="42" spans="2:9">
      <c r="B42" s="15" t="s">
        <v>10</v>
      </c>
      <c r="C42" s="6" t="s">
        <v>1359</v>
      </c>
      <c r="D42" s="6" t="s">
        <v>1360</v>
      </c>
      <c r="E42" s="6" t="s">
        <v>118</v>
      </c>
      <c r="G42" s="6">
        <v>149816</v>
      </c>
      <c r="H42" s="13">
        <v>1064.8900000000001</v>
      </c>
      <c r="I42" s="14">
        <v>0.70000000000000007</v>
      </c>
    </row>
    <row r="43" spans="2:9">
      <c r="B43" s="15" t="s">
        <v>10</v>
      </c>
      <c r="C43" s="6" t="s">
        <v>1091</v>
      </c>
      <c r="D43" s="6" t="s">
        <v>1092</v>
      </c>
      <c r="E43" s="6" t="s">
        <v>86</v>
      </c>
      <c r="G43" s="6">
        <v>30000</v>
      </c>
      <c r="H43" s="13">
        <v>988.74</v>
      </c>
      <c r="I43" s="14">
        <v>0.65</v>
      </c>
    </row>
    <row r="44" spans="2:9">
      <c r="B44" s="15" t="s">
        <v>10</v>
      </c>
      <c r="C44" s="6" t="s">
        <v>651</v>
      </c>
      <c r="D44" s="6" t="s">
        <v>652</v>
      </c>
      <c r="E44" s="6" t="s">
        <v>118</v>
      </c>
      <c r="G44" s="6">
        <v>133217</v>
      </c>
      <c r="H44" s="13">
        <v>934.52</v>
      </c>
      <c r="I44" s="14">
        <v>0.61</v>
      </c>
    </row>
    <row r="45" spans="2:9">
      <c r="B45" s="15" t="s">
        <v>10</v>
      </c>
      <c r="C45" s="6" t="s">
        <v>1361</v>
      </c>
      <c r="D45" s="6" t="s">
        <v>1362</v>
      </c>
      <c r="E45" s="6" t="s">
        <v>27</v>
      </c>
      <c r="G45" s="6">
        <v>58492</v>
      </c>
      <c r="H45" s="13">
        <v>910.14</v>
      </c>
      <c r="I45" s="14">
        <v>0.6</v>
      </c>
    </row>
    <row r="46" spans="2:9">
      <c r="B46" s="15" t="s">
        <v>10</v>
      </c>
      <c r="C46" s="6" t="s">
        <v>1363</v>
      </c>
      <c r="D46" s="6" t="s">
        <v>1364</v>
      </c>
      <c r="E46" s="6" t="s">
        <v>86</v>
      </c>
      <c r="G46" s="6">
        <v>249898</v>
      </c>
      <c r="H46" s="13">
        <v>722.21</v>
      </c>
      <c r="I46" s="14">
        <v>0.47000000000000003</v>
      </c>
    </row>
    <row r="47" spans="2:9">
      <c r="B47" s="15" t="s">
        <v>10</v>
      </c>
      <c r="C47" s="6" t="s">
        <v>1365</v>
      </c>
      <c r="D47" s="6" t="s">
        <v>1366</v>
      </c>
      <c r="E47" s="6" t="s">
        <v>86</v>
      </c>
      <c r="G47" s="6">
        <v>200000</v>
      </c>
      <c r="H47" s="13">
        <v>702</v>
      </c>
      <c r="I47" s="14">
        <v>0.45999999999999996</v>
      </c>
    </row>
    <row r="48" spans="2:9">
      <c r="B48" s="15" t="s">
        <v>10</v>
      </c>
      <c r="C48" s="6" t="s">
        <v>1367</v>
      </c>
      <c r="D48" s="6" t="s">
        <v>1368</v>
      </c>
      <c r="E48" s="6" t="s">
        <v>86</v>
      </c>
      <c r="G48" s="6">
        <v>112388</v>
      </c>
      <c r="H48" s="13">
        <v>536.32000000000005</v>
      </c>
      <c r="I48" s="14">
        <v>0.35000000000000003</v>
      </c>
    </row>
    <row r="49" spans="1:9">
      <c r="B49" s="15" t="s">
        <v>10</v>
      </c>
      <c r="C49" s="6" t="s">
        <v>1369</v>
      </c>
      <c r="D49" s="6" t="s">
        <v>1370</v>
      </c>
      <c r="E49" s="6" t="s">
        <v>1371</v>
      </c>
      <c r="G49" s="6">
        <v>362437</v>
      </c>
      <c r="H49" s="13">
        <v>443.01</v>
      </c>
      <c r="I49" s="14">
        <v>0.29000000000000004</v>
      </c>
    </row>
    <row r="50" spans="1:9">
      <c r="B50" s="15" t="s">
        <v>10</v>
      </c>
      <c r="C50" s="6" t="s">
        <v>1372</v>
      </c>
      <c r="D50" s="6" t="s">
        <v>1373</v>
      </c>
      <c r="E50" s="6" t="s">
        <v>1374</v>
      </c>
      <c r="G50" s="6">
        <v>263544</v>
      </c>
      <c r="H50" s="13">
        <v>417.06</v>
      </c>
      <c r="I50" s="14">
        <v>0.27</v>
      </c>
    </row>
    <row r="51" spans="1:9">
      <c r="B51" s="15" t="s">
        <v>10</v>
      </c>
      <c r="C51" s="6" t="s">
        <v>1375</v>
      </c>
      <c r="D51" s="6" t="s">
        <v>1376</v>
      </c>
      <c r="E51" s="6" t="s">
        <v>655</v>
      </c>
      <c r="G51" s="6">
        <v>116262</v>
      </c>
      <c r="H51" s="13">
        <v>341.75</v>
      </c>
      <c r="I51" s="14">
        <v>0.22</v>
      </c>
    </row>
    <row r="52" spans="1:9" ht="9.5" thickBot="1">
      <c r="E52" s="16" t="s">
        <v>133</v>
      </c>
      <c r="H52" s="25">
        <v>153361.82</v>
      </c>
      <c r="I52" s="26">
        <v>100.39</v>
      </c>
    </row>
    <row r="53" spans="1:9" ht="9.5" thickTop="1">
      <c r="I53" s="14"/>
    </row>
    <row r="54" spans="1:9">
      <c r="I54" s="14"/>
    </row>
    <row r="55" spans="1:9">
      <c r="C55" s="6" t="s">
        <v>152</v>
      </c>
      <c r="E55" s="6" t="s">
        <v>10</v>
      </c>
      <c r="F55" s="12">
        <v>6.03</v>
      </c>
      <c r="H55" s="13">
        <v>299.95</v>
      </c>
      <c r="I55" s="14">
        <v>0.2</v>
      </c>
    </row>
    <row r="56" spans="1:9">
      <c r="I56" s="14"/>
    </row>
    <row r="57" spans="1:9">
      <c r="A57" s="11" t="s">
        <v>134</v>
      </c>
      <c r="H57" s="19">
        <v>-940.77</v>
      </c>
      <c r="I57" s="20">
        <v>-0.59</v>
      </c>
    </row>
    <row r="58" spans="1:9">
      <c r="I58" s="14"/>
    </row>
    <row r="59" spans="1:9" ht="9.5" thickBot="1">
      <c r="E59" s="16" t="s">
        <v>135</v>
      </c>
      <c r="H59" s="17">
        <v>152721</v>
      </c>
      <c r="I59" s="18">
        <v>100</v>
      </c>
    </row>
    <row r="60" spans="1:9" ht="9.5" thickTop="1">
      <c r="I60" s="14"/>
    </row>
    <row r="61" spans="1:9">
      <c r="A61" s="16" t="s">
        <v>136</v>
      </c>
      <c r="I61" s="14"/>
    </row>
    <row r="62" spans="1:9">
      <c r="A62" s="6">
        <v>1</v>
      </c>
      <c r="B62" s="6" t="s">
        <v>137</v>
      </c>
      <c r="I62" s="14"/>
    </row>
    <row r="63" spans="1:9">
      <c r="I63" s="14"/>
    </row>
    <row r="64" spans="1:9">
      <c r="A64" s="6">
        <v>2</v>
      </c>
      <c r="B64" s="6" t="s">
        <v>799</v>
      </c>
      <c r="I64" s="14"/>
    </row>
    <row r="65" spans="1:9">
      <c r="I65" s="14"/>
    </row>
    <row r="66" spans="1:9">
      <c r="A66" s="6">
        <v>3</v>
      </c>
      <c r="B66" s="21" t="s">
        <v>139</v>
      </c>
      <c r="I66" s="14"/>
    </row>
    <row r="67" spans="1:9">
      <c r="I67" s="14"/>
    </row>
    <row r="68" spans="1:9">
      <c r="C68" s="16" t="s">
        <v>140</v>
      </c>
      <c r="I68" s="14"/>
    </row>
    <row r="69" spans="1:9">
      <c r="C69" s="16" t="s">
        <v>141</v>
      </c>
      <c r="D69" s="16" t="s">
        <v>142</v>
      </c>
      <c r="E69" s="16" t="s">
        <v>143</v>
      </c>
      <c r="I69" s="14"/>
    </row>
    <row r="70" spans="1:9">
      <c r="C70" s="21" t="s">
        <v>1377</v>
      </c>
      <c r="D70" s="6">
        <v>13.918000000000001</v>
      </c>
      <c r="E70" s="6">
        <v>12.605</v>
      </c>
      <c r="I70" s="14"/>
    </row>
    <row r="71" spans="1:9">
      <c r="C71" s="21" t="s">
        <v>1378</v>
      </c>
      <c r="D71" s="6">
        <v>13.916</v>
      </c>
      <c r="E71" s="6">
        <v>12.604000000000001</v>
      </c>
      <c r="I71" s="14"/>
    </row>
    <row r="72" spans="1:9">
      <c r="C72" s="21" t="s">
        <v>1379</v>
      </c>
      <c r="D72" s="6">
        <v>13.419</v>
      </c>
      <c r="E72" s="6">
        <v>12.137</v>
      </c>
      <c r="I72" s="14"/>
    </row>
    <row r="73" spans="1:9">
      <c r="C73" s="21" t="s">
        <v>1380</v>
      </c>
      <c r="D73" s="6">
        <v>13.417</v>
      </c>
      <c r="E73" s="6">
        <v>12.135</v>
      </c>
      <c r="I73" s="14"/>
    </row>
    <row r="74" spans="1:9">
      <c r="I74" s="14"/>
    </row>
    <row r="75" spans="1:9">
      <c r="A75" s="6">
        <v>4</v>
      </c>
      <c r="B75" s="6" t="s">
        <v>1381</v>
      </c>
      <c r="I75" s="14"/>
    </row>
    <row r="76" spans="1:9">
      <c r="I76" s="14"/>
    </row>
    <row r="77" spans="1:9">
      <c r="A77" s="6">
        <v>5</v>
      </c>
      <c r="B77" s="6" t="s">
        <v>1382</v>
      </c>
      <c r="I77" s="14"/>
    </row>
    <row r="78" spans="1:9">
      <c r="I78" s="14"/>
    </row>
    <row r="79" spans="1:9" ht="20" customHeight="1">
      <c r="A79" s="6">
        <v>6</v>
      </c>
      <c r="B79" s="71" t="s">
        <v>148</v>
      </c>
      <c r="C79" s="72"/>
      <c r="D79" s="72"/>
      <c r="E79" s="72"/>
      <c r="F79" s="72"/>
      <c r="G79" s="72"/>
      <c r="H79" s="72"/>
      <c r="I79" s="73"/>
    </row>
    <row r="80" spans="1:9">
      <c r="A80" s="1"/>
      <c r="B80" s="1"/>
      <c r="C80" s="1"/>
      <c r="D80" s="1"/>
      <c r="E80" s="1"/>
      <c r="F80" s="3"/>
      <c r="G80" s="1"/>
      <c r="H80" s="4"/>
      <c r="I80" s="3"/>
    </row>
    <row r="81" spans="1:4">
      <c r="A81" s="24" t="s">
        <v>149</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1383</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sheetData>
  <mergeCells count="4">
    <mergeCell ref="A2:C2"/>
    <mergeCell ref="A3:C3"/>
    <mergeCell ref="B4:C4"/>
    <mergeCell ref="B79:I79"/>
  </mergeCells>
  <pageMargins left="0.7" right="0.7" top="0.75" bottom="0.75" header="0.3" footer="0.3"/>
  <pageSetup paperSize="0" orientation="portrait" horizontalDpi="0" verticalDpi="0" copies="0"/>
  <drawing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82FC3-446A-4185-B0A0-B95AF2DACE09}">
  <dimension ref="A1:I7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1275</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1276</v>
      </c>
      <c r="D5" s="6" t="s">
        <v>1277</v>
      </c>
      <c r="E5" s="6" t="s">
        <v>80</v>
      </c>
      <c r="G5" s="6">
        <v>50853</v>
      </c>
      <c r="H5" s="13">
        <v>653.46</v>
      </c>
      <c r="I5" s="14">
        <v>12.9</v>
      </c>
    </row>
    <row r="6" spans="1:9">
      <c r="B6" s="15" t="s">
        <v>10</v>
      </c>
      <c r="C6" s="6" t="s">
        <v>649</v>
      </c>
      <c r="D6" s="6" t="s">
        <v>650</v>
      </c>
      <c r="E6" s="6" t="s">
        <v>80</v>
      </c>
      <c r="G6" s="6">
        <v>23801</v>
      </c>
      <c r="H6" s="13">
        <v>580.27</v>
      </c>
      <c r="I6" s="14">
        <v>11.450000000000001</v>
      </c>
    </row>
    <row r="7" spans="1:9">
      <c r="B7" s="15" t="s">
        <v>10</v>
      </c>
      <c r="C7" s="6" t="s">
        <v>1278</v>
      </c>
      <c r="D7" s="6" t="s">
        <v>1279</v>
      </c>
      <c r="E7" s="6" t="s">
        <v>676</v>
      </c>
      <c r="G7" s="6">
        <v>91950</v>
      </c>
      <c r="H7" s="13">
        <v>522.23</v>
      </c>
      <c r="I7" s="14">
        <v>10.31</v>
      </c>
    </row>
    <row r="8" spans="1:9">
      <c r="B8" s="15" t="s">
        <v>10</v>
      </c>
      <c r="C8" s="6" t="s">
        <v>102</v>
      </c>
      <c r="D8" s="6" t="s">
        <v>103</v>
      </c>
      <c r="E8" s="6" t="s">
        <v>80</v>
      </c>
      <c r="G8" s="6">
        <v>3993</v>
      </c>
      <c r="H8" s="13">
        <v>482.19</v>
      </c>
      <c r="I8" s="14">
        <v>9.5200000000000014</v>
      </c>
    </row>
    <row r="9" spans="1:9">
      <c r="B9" s="15" t="s">
        <v>10</v>
      </c>
      <c r="C9" s="6" t="s">
        <v>78</v>
      </c>
      <c r="D9" s="6" t="s">
        <v>79</v>
      </c>
      <c r="E9" s="6" t="s">
        <v>80</v>
      </c>
      <c r="G9" s="6">
        <v>6027</v>
      </c>
      <c r="H9" s="13">
        <v>371.41</v>
      </c>
      <c r="I9" s="14">
        <v>7.33</v>
      </c>
    </row>
    <row r="10" spans="1:9">
      <c r="B10" s="15" t="s">
        <v>10</v>
      </c>
      <c r="C10" s="6" t="s">
        <v>1280</v>
      </c>
      <c r="D10" s="6" t="s">
        <v>1281</v>
      </c>
      <c r="E10" s="6" t="s">
        <v>676</v>
      </c>
      <c r="G10" s="6">
        <v>19381</v>
      </c>
      <c r="H10" s="13">
        <v>370.14</v>
      </c>
      <c r="I10" s="14">
        <v>7.31</v>
      </c>
    </row>
    <row r="11" spans="1:9">
      <c r="B11" s="15" t="s">
        <v>10</v>
      </c>
      <c r="C11" s="6" t="s">
        <v>674</v>
      </c>
      <c r="D11" s="6" t="s">
        <v>675</v>
      </c>
      <c r="E11" s="6" t="s">
        <v>676</v>
      </c>
      <c r="G11" s="6">
        <v>13284</v>
      </c>
      <c r="H11" s="13">
        <v>361.17</v>
      </c>
      <c r="I11" s="14">
        <v>7.13</v>
      </c>
    </row>
    <row r="12" spans="1:9">
      <c r="B12" s="15" t="s">
        <v>10</v>
      </c>
      <c r="C12" s="6" t="s">
        <v>1282</v>
      </c>
      <c r="D12" s="6" t="s">
        <v>1283</v>
      </c>
      <c r="E12" s="6" t="s">
        <v>80</v>
      </c>
      <c r="G12" s="6">
        <v>3451</v>
      </c>
      <c r="H12" s="13">
        <v>236.19</v>
      </c>
      <c r="I12" s="14">
        <v>4.66</v>
      </c>
    </row>
    <row r="13" spans="1:9">
      <c r="B13" s="15" t="s">
        <v>10</v>
      </c>
      <c r="C13" s="6" t="s">
        <v>1284</v>
      </c>
      <c r="D13" s="6" t="s">
        <v>1285</v>
      </c>
      <c r="E13" s="6" t="s">
        <v>80</v>
      </c>
      <c r="G13" s="6">
        <v>6912</v>
      </c>
      <c r="H13" s="13">
        <v>209.32</v>
      </c>
      <c r="I13" s="14">
        <v>4.1300000000000008</v>
      </c>
    </row>
    <row r="14" spans="1:9">
      <c r="B14" s="15" t="s">
        <v>10</v>
      </c>
      <c r="C14" s="6" t="s">
        <v>1286</v>
      </c>
      <c r="D14" s="6" t="s">
        <v>1287</v>
      </c>
      <c r="E14" s="6" t="s">
        <v>80</v>
      </c>
      <c r="G14" s="6">
        <v>38493</v>
      </c>
      <c r="H14" s="13">
        <v>169.99</v>
      </c>
      <c r="I14" s="14">
        <v>3.3600000000000003</v>
      </c>
    </row>
    <row r="15" spans="1:9">
      <c r="B15" s="15" t="s">
        <v>10</v>
      </c>
      <c r="C15" s="6" t="s">
        <v>1288</v>
      </c>
      <c r="D15" s="6" t="s">
        <v>1289</v>
      </c>
      <c r="E15" s="6" t="s">
        <v>80</v>
      </c>
      <c r="G15" s="6">
        <v>2611</v>
      </c>
      <c r="H15" s="13">
        <v>166.28</v>
      </c>
      <c r="I15" s="14">
        <v>3.2800000000000002</v>
      </c>
    </row>
    <row r="16" spans="1:9">
      <c r="B16" s="15" t="s">
        <v>10</v>
      </c>
      <c r="C16" s="6" t="s">
        <v>1290</v>
      </c>
      <c r="D16" s="6" t="s">
        <v>1291</v>
      </c>
      <c r="E16" s="6" t="s">
        <v>80</v>
      </c>
      <c r="G16" s="6">
        <v>25657</v>
      </c>
      <c r="H16" s="13">
        <v>149.64000000000001</v>
      </c>
      <c r="I16" s="14">
        <v>2.95</v>
      </c>
    </row>
    <row r="17" spans="1:9">
      <c r="B17" s="15" t="s">
        <v>10</v>
      </c>
      <c r="C17" s="6" t="s">
        <v>705</v>
      </c>
      <c r="D17" s="6" t="s">
        <v>706</v>
      </c>
      <c r="E17" s="6" t="s">
        <v>80</v>
      </c>
      <c r="G17" s="6">
        <v>11254</v>
      </c>
      <c r="H17" s="13">
        <v>144.82</v>
      </c>
      <c r="I17" s="14">
        <v>2.86</v>
      </c>
    </row>
    <row r="18" spans="1:9">
      <c r="B18" s="15" t="s">
        <v>10</v>
      </c>
      <c r="C18" s="6" t="s">
        <v>1292</v>
      </c>
      <c r="D18" s="6" t="s">
        <v>1293</v>
      </c>
      <c r="E18" s="6" t="s">
        <v>80</v>
      </c>
      <c r="G18" s="6">
        <v>33705</v>
      </c>
      <c r="H18" s="13">
        <v>134.5</v>
      </c>
      <c r="I18" s="14">
        <v>2.6500000000000004</v>
      </c>
    </row>
    <row r="19" spans="1:9">
      <c r="B19" s="15" t="s">
        <v>10</v>
      </c>
      <c r="C19" s="6" t="s">
        <v>1294</v>
      </c>
      <c r="D19" s="6" t="s">
        <v>1295</v>
      </c>
      <c r="E19" s="6" t="s">
        <v>676</v>
      </c>
      <c r="G19" s="6">
        <v>24649</v>
      </c>
      <c r="H19" s="13">
        <v>105.18</v>
      </c>
      <c r="I19" s="14">
        <v>2.08</v>
      </c>
    </row>
    <row r="20" spans="1:9">
      <c r="B20" s="15" t="s">
        <v>10</v>
      </c>
      <c r="C20" s="6" t="s">
        <v>1296</v>
      </c>
      <c r="D20" s="6" t="s">
        <v>1297</v>
      </c>
      <c r="E20" s="6" t="s">
        <v>80</v>
      </c>
      <c r="G20" s="6">
        <v>10986</v>
      </c>
      <c r="H20" s="13">
        <v>99.86</v>
      </c>
      <c r="I20" s="14">
        <v>1.9700000000000002</v>
      </c>
    </row>
    <row r="21" spans="1:9">
      <c r="B21" s="15" t="s">
        <v>10</v>
      </c>
      <c r="C21" s="6" t="s">
        <v>1298</v>
      </c>
      <c r="D21" s="6" t="s">
        <v>1299</v>
      </c>
      <c r="E21" s="6" t="s">
        <v>676</v>
      </c>
      <c r="G21" s="6">
        <v>2089</v>
      </c>
      <c r="H21" s="13">
        <v>97.05</v>
      </c>
      <c r="I21" s="14">
        <v>1.9200000000000002</v>
      </c>
    </row>
    <row r="22" spans="1:9">
      <c r="B22" s="15" t="s">
        <v>10</v>
      </c>
      <c r="C22" s="6" t="s">
        <v>1300</v>
      </c>
      <c r="D22" s="6" t="s">
        <v>1301</v>
      </c>
      <c r="E22" s="6" t="s">
        <v>676</v>
      </c>
      <c r="G22" s="6">
        <v>20123</v>
      </c>
      <c r="H22" s="13">
        <v>73.34</v>
      </c>
      <c r="I22" s="14">
        <v>1.4500000000000002</v>
      </c>
    </row>
    <row r="23" spans="1:9">
      <c r="B23" s="15" t="s">
        <v>10</v>
      </c>
      <c r="C23" s="6" t="s">
        <v>1302</v>
      </c>
      <c r="D23" s="6" t="s">
        <v>1303</v>
      </c>
      <c r="E23" s="6" t="s">
        <v>80</v>
      </c>
      <c r="G23" s="6">
        <v>28777</v>
      </c>
      <c r="H23" s="13">
        <v>69.63</v>
      </c>
      <c r="I23" s="14">
        <v>1.37</v>
      </c>
    </row>
    <row r="24" spans="1:9">
      <c r="B24" s="15" t="s">
        <v>10</v>
      </c>
      <c r="C24" s="6" t="s">
        <v>1304</v>
      </c>
      <c r="D24" s="6" t="s">
        <v>1305</v>
      </c>
      <c r="E24" s="6" t="s">
        <v>80</v>
      </c>
      <c r="G24" s="6">
        <v>22878</v>
      </c>
      <c r="H24" s="13">
        <v>68.63</v>
      </c>
      <c r="I24" s="14">
        <v>1.35</v>
      </c>
    </row>
    <row r="25" spans="1:9" ht="9.5" thickBot="1">
      <c r="E25" s="16" t="s">
        <v>133</v>
      </c>
      <c r="H25" s="17">
        <v>5065.3</v>
      </c>
      <c r="I25" s="18">
        <v>99.98</v>
      </c>
    </row>
    <row r="26" spans="1:9" ht="9.5" thickTop="1">
      <c r="I26" s="14"/>
    </row>
    <row r="27" spans="1:9">
      <c r="A27" s="11" t="s">
        <v>134</v>
      </c>
      <c r="H27" s="19">
        <v>0.96</v>
      </c>
      <c r="I27" s="20">
        <v>0.02</v>
      </c>
    </row>
    <row r="28" spans="1:9">
      <c r="I28" s="14"/>
    </row>
    <row r="29" spans="1:9" ht="9.5" thickBot="1">
      <c r="E29" s="16" t="s">
        <v>135</v>
      </c>
      <c r="H29" s="17">
        <v>5066.26</v>
      </c>
      <c r="I29" s="18">
        <v>100</v>
      </c>
    </row>
    <row r="30" spans="1:9" ht="9.5" thickTop="1">
      <c r="I30" s="14"/>
    </row>
    <row r="31" spans="1:9">
      <c r="A31" s="16" t="s">
        <v>136</v>
      </c>
      <c r="I31" s="14"/>
    </row>
    <row r="32" spans="1:9">
      <c r="A32" s="6">
        <v>1</v>
      </c>
      <c r="B32" s="6" t="s">
        <v>137</v>
      </c>
      <c r="I32" s="14"/>
    </row>
    <row r="33" spans="1:9">
      <c r="I33" s="14"/>
    </row>
    <row r="34" spans="1:9">
      <c r="A34" s="6">
        <v>2</v>
      </c>
      <c r="B34" s="6" t="s">
        <v>1306</v>
      </c>
      <c r="I34" s="14"/>
    </row>
    <row r="35" spans="1:9">
      <c r="I35" s="14"/>
    </row>
    <row r="36" spans="1:9">
      <c r="A36" s="6">
        <v>3</v>
      </c>
      <c r="B36" s="21" t="s">
        <v>139</v>
      </c>
      <c r="I36" s="14"/>
    </row>
    <row r="37" spans="1:9">
      <c r="I37" s="14"/>
    </row>
    <row r="38" spans="1:9">
      <c r="C38" s="16" t="s">
        <v>140</v>
      </c>
      <c r="I38" s="14"/>
    </row>
    <row r="39" spans="1:9">
      <c r="C39" s="16" t="s">
        <v>141</v>
      </c>
      <c r="D39" s="16" t="s">
        <v>142</v>
      </c>
      <c r="E39" s="16" t="s">
        <v>143</v>
      </c>
      <c r="I39" s="14"/>
    </row>
    <row r="40" spans="1:9">
      <c r="C40" s="6" t="s">
        <v>1307</v>
      </c>
      <c r="D40" s="6">
        <v>27.789000000000001</v>
      </c>
      <c r="E40" s="6">
        <v>24.952000000000002</v>
      </c>
      <c r="I40" s="14"/>
    </row>
    <row r="41" spans="1:9">
      <c r="I41" s="14"/>
    </row>
    <row r="42" spans="1:9" ht="20" customHeight="1">
      <c r="A42" s="6">
        <v>4</v>
      </c>
      <c r="B42" s="71" t="s">
        <v>148</v>
      </c>
      <c r="C42" s="72"/>
      <c r="D42" s="72"/>
      <c r="E42" s="72"/>
      <c r="F42" s="72"/>
      <c r="G42" s="72"/>
      <c r="H42" s="72"/>
      <c r="I42" s="73"/>
    </row>
    <row r="43" spans="1:9">
      <c r="A43" s="1"/>
      <c r="B43" s="1"/>
      <c r="C43" s="1"/>
      <c r="D43" s="1"/>
      <c r="E43" s="1"/>
      <c r="F43" s="3"/>
      <c r="G43" s="1"/>
      <c r="H43" s="4"/>
      <c r="I43" s="3"/>
    </row>
    <row r="44" spans="1:9">
      <c r="A44" s="24" t="s">
        <v>149</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1308</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4">
    <mergeCell ref="A2:C2"/>
    <mergeCell ref="A3:C3"/>
    <mergeCell ref="B4:C4"/>
    <mergeCell ref="B42:I42"/>
  </mergeCells>
  <pageMargins left="0.7" right="0.7" top="0.75" bottom="0.75" header="0.3" footer="0.3"/>
  <pageSetup paperSize="0" orientation="portrait" horizontalDpi="0" verticalDpi="0" copies="0"/>
  <drawing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C084A-2D3B-4EB7-9278-4958182F03C1}">
  <dimension ref="A1:I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1268</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74</v>
      </c>
      <c r="D5" s="6" t="s">
        <v>75</v>
      </c>
      <c r="E5" s="6" t="s">
        <v>30</v>
      </c>
      <c r="G5" s="6">
        <v>7299150</v>
      </c>
      <c r="H5" s="13">
        <v>71487.88</v>
      </c>
      <c r="I5" s="14">
        <v>33.28</v>
      </c>
    </row>
    <row r="6" spans="1:9">
      <c r="B6" s="15" t="s">
        <v>10</v>
      </c>
      <c r="C6" s="6" t="s">
        <v>550</v>
      </c>
      <c r="D6" s="6" t="s">
        <v>656</v>
      </c>
      <c r="E6" s="6" t="s">
        <v>30</v>
      </c>
      <c r="G6" s="6">
        <v>11863696</v>
      </c>
      <c r="H6" s="13">
        <v>29374.510000000002</v>
      </c>
      <c r="I6" s="14">
        <v>13.670000000000002</v>
      </c>
    </row>
    <row r="7" spans="1:9">
      <c r="B7" s="15" t="s">
        <v>10</v>
      </c>
      <c r="C7" s="6" t="s">
        <v>42</v>
      </c>
      <c r="D7" s="6" t="s">
        <v>43</v>
      </c>
      <c r="E7" s="6" t="s">
        <v>30</v>
      </c>
      <c r="G7" s="6">
        <v>21559643</v>
      </c>
      <c r="H7" s="13">
        <v>26615.38</v>
      </c>
      <c r="I7" s="14">
        <v>12.39</v>
      </c>
    </row>
    <row r="8" spans="1:9">
      <c r="B8" s="15" t="s">
        <v>10</v>
      </c>
      <c r="C8" s="6" t="s">
        <v>814</v>
      </c>
      <c r="D8" s="6" t="s">
        <v>815</v>
      </c>
      <c r="E8" s="6" t="s">
        <v>30</v>
      </c>
      <c r="G8" s="6">
        <v>22049255</v>
      </c>
      <c r="H8" s="13">
        <v>22172.73</v>
      </c>
      <c r="I8" s="14">
        <v>10.32</v>
      </c>
    </row>
    <row r="9" spans="1:9">
      <c r="B9" s="15" t="s">
        <v>10</v>
      </c>
      <c r="C9" s="6" t="s">
        <v>70</v>
      </c>
      <c r="D9" s="6" t="s">
        <v>71</v>
      </c>
      <c r="E9" s="6" t="s">
        <v>30</v>
      </c>
      <c r="G9" s="6">
        <v>12356647</v>
      </c>
      <c r="H9" s="13">
        <v>20289.61</v>
      </c>
      <c r="I9" s="14">
        <v>9.4499999999999993</v>
      </c>
    </row>
    <row r="10" spans="1:9">
      <c r="B10" s="15" t="s">
        <v>10</v>
      </c>
      <c r="C10" s="6" t="s">
        <v>37</v>
      </c>
      <c r="D10" s="6" t="s">
        <v>38</v>
      </c>
      <c r="E10" s="6" t="s">
        <v>30</v>
      </c>
      <c r="G10" s="6">
        <v>2259862</v>
      </c>
      <c r="H10" s="13">
        <v>19111.650000000001</v>
      </c>
      <c r="I10" s="14">
        <v>8.9</v>
      </c>
    </row>
    <row r="11" spans="1:9">
      <c r="B11" s="15" t="s">
        <v>10</v>
      </c>
      <c r="C11" s="6" t="s">
        <v>63</v>
      </c>
      <c r="D11" s="6" t="s">
        <v>64</v>
      </c>
      <c r="E11" s="6" t="s">
        <v>30</v>
      </c>
      <c r="G11" s="6">
        <v>7770879</v>
      </c>
      <c r="H11" s="13">
        <v>10645.33</v>
      </c>
      <c r="I11" s="14">
        <v>4.9600000000000009</v>
      </c>
    </row>
    <row r="12" spans="1:9">
      <c r="B12" s="15" t="s">
        <v>10</v>
      </c>
      <c r="C12" s="6" t="s">
        <v>693</v>
      </c>
      <c r="D12" s="6" t="s">
        <v>694</v>
      </c>
      <c r="E12" s="6" t="s">
        <v>30</v>
      </c>
      <c r="G12" s="6">
        <v>13020877</v>
      </c>
      <c r="H12" s="13">
        <v>7985.7</v>
      </c>
      <c r="I12" s="14">
        <v>3.72</v>
      </c>
    </row>
    <row r="13" spans="1:9">
      <c r="B13" s="15" t="s">
        <v>10</v>
      </c>
      <c r="C13" s="6" t="s">
        <v>966</v>
      </c>
      <c r="D13" s="6" t="s">
        <v>967</v>
      </c>
      <c r="E13" s="6" t="s">
        <v>30</v>
      </c>
      <c r="G13" s="6">
        <v>9337312</v>
      </c>
      <c r="H13" s="13">
        <v>2930.05</v>
      </c>
      <c r="I13" s="14">
        <v>1.36</v>
      </c>
    </row>
    <row r="14" spans="1:9">
      <c r="B14" s="15" t="s">
        <v>10</v>
      </c>
      <c r="C14" s="6" t="s">
        <v>974</v>
      </c>
      <c r="D14" s="6" t="s">
        <v>975</v>
      </c>
      <c r="E14" s="6" t="s">
        <v>30</v>
      </c>
      <c r="G14" s="6">
        <v>6226537</v>
      </c>
      <c r="H14" s="13">
        <v>1957</v>
      </c>
      <c r="I14" s="14">
        <v>0.91</v>
      </c>
    </row>
    <row r="15" spans="1:9">
      <c r="B15" s="15" t="s">
        <v>10</v>
      </c>
      <c r="C15" s="6" t="s">
        <v>980</v>
      </c>
      <c r="D15" s="6" t="s">
        <v>981</v>
      </c>
      <c r="E15" s="6" t="s">
        <v>30</v>
      </c>
      <c r="G15" s="6">
        <v>7270559</v>
      </c>
      <c r="H15" s="13">
        <v>1632.24</v>
      </c>
      <c r="I15" s="14">
        <v>0.76</v>
      </c>
    </row>
    <row r="16" spans="1:9">
      <c r="B16" s="15" t="s">
        <v>10</v>
      </c>
      <c r="C16" s="6" t="s">
        <v>1269</v>
      </c>
      <c r="D16" s="6" t="s">
        <v>1270</v>
      </c>
      <c r="E16" s="6" t="s">
        <v>30</v>
      </c>
      <c r="G16" s="6">
        <v>2799361</v>
      </c>
      <c r="H16" s="13">
        <v>578.35</v>
      </c>
      <c r="I16" s="14">
        <v>0.27</v>
      </c>
    </row>
    <row r="17" spans="1:9" ht="9.5" thickBot="1">
      <c r="E17" s="16" t="s">
        <v>133</v>
      </c>
      <c r="H17" s="25">
        <v>214780.43</v>
      </c>
      <c r="I17" s="26">
        <v>99.99</v>
      </c>
    </row>
    <row r="18" spans="1:9" ht="9.5" thickTop="1">
      <c r="I18" s="14"/>
    </row>
    <row r="19" spans="1:9">
      <c r="I19" s="14"/>
    </row>
    <row r="20" spans="1:9">
      <c r="C20" s="6" t="s">
        <v>152</v>
      </c>
      <c r="E20" s="6" t="s">
        <v>10</v>
      </c>
      <c r="F20" s="12">
        <v>6.03</v>
      </c>
      <c r="H20" s="13">
        <v>59.99</v>
      </c>
      <c r="I20" s="14">
        <v>3.0000000000000002E-2</v>
      </c>
    </row>
    <row r="21" spans="1:9">
      <c r="I21" s="14"/>
    </row>
    <row r="22" spans="1:9">
      <c r="A22" s="11" t="s">
        <v>134</v>
      </c>
      <c r="H22" s="19">
        <v>-23.2</v>
      </c>
      <c r="I22" s="20">
        <v>-0.02</v>
      </c>
    </row>
    <row r="23" spans="1:9">
      <c r="I23" s="14"/>
    </row>
    <row r="24" spans="1:9" ht="9.5" thickBot="1">
      <c r="E24" s="16" t="s">
        <v>135</v>
      </c>
      <c r="H24" s="17">
        <v>214817.22</v>
      </c>
      <c r="I24" s="18">
        <v>100</v>
      </c>
    </row>
    <row r="25" spans="1:9" ht="9.5" thickTop="1">
      <c r="I25" s="14"/>
    </row>
    <row r="26" spans="1:9">
      <c r="A26" s="16" t="s">
        <v>136</v>
      </c>
      <c r="I26" s="14"/>
    </row>
    <row r="27" spans="1:9">
      <c r="A27" s="6">
        <v>1</v>
      </c>
      <c r="B27" s="6" t="s">
        <v>137</v>
      </c>
      <c r="I27" s="14"/>
    </row>
    <row r="28" spans="1:9">
      <c r="I28" s="14"/>
    </row>
    <row r="29" spans="1:9">
      <c r="A29" s="6">
        <v>2</v>
      </c>
      <c r="B29" s="21" t="s">
        <v>1271</v>
      </c>
      <c r="I29" s="14"/>
    </row>
    <row r="30" spans="1:9">
      <c r="I30" s="14"/>
    </row>
    <row r="31" spans="1:9">
      <c r="A31" s="6">
        <v>3</v>
      </c>
      <c r="B31" s="21" t="s">
        <v>139</v>
      </c>
      <c r="I31" s="14"/>
    </row>
    <row r="32" spans="1:9">
      <c r="I32" s="14"/>
    </row>
    <row r="33" spans="1:9">
      <c r="C33" s="27" t="s">
        <v>140</v>
      </c>
      <c r="I33" s="14"/>
    </row>
    <row r="34" spans="1:9">
      <c r="C34" s="27" t="s">
        <v>141</v>
      </c>
      <c r="D34" s="16" t="s">
        <v>142</v>
      </c>
      <c r="E34" s="16" t="s">
        <v>143</v>
      </c>
      <c r="I34" s="14"/>
    </row>
    <row r="35" spans="1:9">
      <c r="C35" s="22" t="s">
        <v>1272</v>
      </c>
      <c r="D35" s="6">
        <v>979.56940000000009</v>
      </c>
      <c r="E35" s="6">
        <v>785.08170000000007</v>
      </c>
      <c r="I35" s="14"/>
    </row>
    <row r="36" spans="1:9">
      <c r="I36" s="14"/>
    </row>
    <row r="37" spans="1:9">
      <c r="A37" s="6">
        <v>4</v>
      </c>
      <c r="B37" s="6" t="s">
        <v>1273</v>
      </c>
      <c r="I37" s="14"/>
    </row>
    <row r="38" spans="1:9">
      <c r="I38" s="14"/>
    </row>
    <row r="39" spans="1:9" ht="20" customHeight="1">
      <c r="A39" s="6">
        <v>5</v>
      </c>
      <c r="B39" s="71" t="s">
        <v>148</v>
      </c>
      <c r="C39" s="72"/>
      <c r="D39" s="72"/>
      <c r="E39" s="72"/>
      <c r="F39" s="72"/>
      <c r="G39" s="72"/>
      <c r="H39" s="72"/>
      <c r="I39" s="73"/>
    </row>
    <row r="40" spans="1:9">
      <c r="A40" s="1"/>
      <c r="B40" s="1"/>
      <c r="C40" s="1"/>
      <c r="D40" s="1"/>
      <c r="E40" s="1"/>
      <c r="F40" s="3"/>
      <c r="G40" s="1"/>
      <c r="H40" s="4"/>
      <c r="I40" s="3"/>
    </row>
    <row r="41" spans="1:9">
      <c r="A41" s="24" t="s">
        <v>149</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1274</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sheetData>
  <mergeCells count="4">
    <mergeCell ref="A2:C2"/>
    <mergeCell ref="A3:C3"/>
    <mergeCell ref="B4:C4"/>
    <mergeCell ref="B39:I39"/>
  </mergeCells>
  <pageMargins left="0.7" right="0.7" top="0.75" bottom="0.75" header="0.3" footer="0.3"/>
  <pageSetup paperSize="0" orientation="portrait" horizontalDpi="0" verticalDpi="0" copies="0"/>
  <drawing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57B70-24F4-440A-B73C-129105B437FC}">
  <dimension ref="A1:I24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1099</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7.4399999999999994E-2</v>
      </c>
      <c r="C6" s="6" t="s">
        <v>349</v>
      </c>
      <c r="D6" s="6" t="s">
        <v>1100</v>
      </c>
      <c r="E6" s="6" t="s">
        <v>341</v>
      </c>
      <c r="F6" s="12">
        <v>7.52</v>
      </c>
      <c r="G6" s="6">
        <v>62500</v>
      </c>
      <c r="H6" s="13">
        <v>62402.25</v>
      </c>
      <c r="I6" s="14">
        <v>4</v>
      </c>
    </row>
    <row r="7" spans="1:9">
      <c r="B7" s="28">
        <v>7.7499999999999999E-2</v>
      </c>
      <c r="C7" s="6" t="s">
        <v>1101</v>
      </c>
      <c r="D7" s="6" t="s">
        <v>1102</v>
      </c>
      <c r="E7" s="6" t="s">
        <v>341</v>
      </c>
      <c r="F7" s="12">
        <v>7.61</v>
      </c>
      <c r="G7" s="6">
        <v>4950</v>
      </c>
      <c r="H7" s="13">
        <v>49571.58</v>
      </c>
      <c r="I7" s="14">
        <v>3.18</v>
      </c>
    </row>
    <row r="8" spans="1:9">
      <c r="B8" s="28">
        <v>8.1199999999999994E-2</v>
      </c>
      <c r="C8" s="6" t="s">
        <v>1103</v>
      </c>
      <c r="D8" s="6" t="s">
        <v>464</v>
      </c>
      <c r="E8" s="6" t="s">
        <v>341</v>
      </c>
      <c r="F8" s="12">
        <v>7.79</v>
      </c>
      <c r="G8" s="6">
        <v>48500</v>
      </c>
      <c r="H8" s="13">
        <v>48674.41</v>
      </c>
      <c r="I8" s="14">
        <v>3.12</v>
      </c>
    </row>
    <row r="9" spans="1:9">
      <c r="B9" s="28">
        <v>7.5899999999999995E-2</v>
      </c>
      <c r="C9" s="6" t="s">
        <v>1104</v>
      </c>
      <c r="D9" s="6" t="s">
        <v>348</v>
      </c>
      <c r="E9" s="6" t="s">
        <v>341</v>
      </c>
      <c r="F9" s="12">
        <v>7.48</v>
      </c>
      <c r="G9" s="6">
        <v>4750</v>
      </c>
      <c r="H9" s="13">
        <v>47566.83</v>
      </c>
      <c r="I9" s="14">
        <v>3.0500000000000003</v>
      </c>
    </row>
    <row r="10" spans="1:9">
      <c r="B10" s="28">
        <v>7.6700000000000004E-2</v>
      </c>
      <c r="C10" s="6" t="s">
        <v>477</v>
      </c>
      <c r="D10" s="6" t="s">
        <v>1105</v>
      </c>
      <c r="E10" s="6" t="s">
        <v>341</v>
      </c>
      <c r="F10" s="12">
        <v>7.88</v>
      </c>
      <c r="G10" s="6">
        <v>4700</v>
      </c>
      <c r="H10" s="13">
        <v>46980.92</v>
      </c>
      <c r="I10" s="14">
        <v>3.02</v>
      </c>
    </row>
    <row r="11" spans="1:9">
      <c r="B11" s="28">
        <v>7.4200000000000002E-2</v>
      </c>
      <c r="C11" s="6" t="s">
        <v>1106</v>
      </c>
      <c r="D11" s="6" t="s">
        <v>1107</v>
      </c>
      <c r="E11" s="6" t="s">
        <v>341</v>
      </c>
      <c r="F11" s="12">
        <v>7.54</v>
      </c>
      <c r="G11" s="6">
        <v>40000</v>
      </c>
      <c r="H11" s="13">
        <v>39871.800000000003</v>
      </c>
      <c r="I11" s="14">
        <v>2.56</v>
      </c>
    </row>
    <row r="12" spans="1:9">
      <c r="B12" s="28">
        <v>7.4800000000000005E-2</v>
      </c>
      <c r="C12" s="6" t="s">
        <v>339</v>
      </c>
      <c r="D12" s="6" t="s">
        <v>1108</v>
      </c>
      <c r="E12" s="6" t="s">
        <v>341</v>
      </c>
      <c r="F12" s="12">
        <v>7.54</v>
      </c>
      <c r="G12" s="6">
        <v>39000</v>
      </c>
      <c r="H12" s="13">
        <v>38922.9</v>
      </c>
      <c r="I12" s="14">
        <v>2.5</v>
      </c>
    </row>
    <row r="13" spans="1:9">
      <c r="B13" s="28">
        <v>7.5300000000000006E-2</v>
      </c>
      <c r="C13" s="6" t="s">
        <v>339</v>
      </c>
      <c r="D13" s="6" t="s">
        <v>576</v>
      </c>
      <c r="E13" s="6" t="s">
        <v>485</v>
      </c>
      <c r="F13" s="12">
        <v>7.54</v>
      </c>
      <c r="G13" s="6">
        <v>38000</v>
      </c>
      <c r="H13" s="13">
        <v>37991.03</v>
      </c>
      <c r="I13" s="14">
        <v>2.44</v>
      </c>
    </row>
    <row r="14" spans="1:9">
      <c r="B14" s="28">
        <v>7.8200000000000006E-2</v>
      </c>
      <c r="C14" s="6" t="s">
        <v>463</v>
      </c>
      <c r="D14" s="6" t="s">
        <v>1109</v>
      </c>
      <c r="E14" s="6" t="s">
        <v>341</v>
      </c>
      <c r="F14" s="12">
        <v>7.51</v>
      </c>
      <c r="G14" s="6">
        <v>36500</v>
      </c>
      <c r="H14" s="13">
        <v>36568.22</v>
      </c>
      <c r="I14" s="14">
        <v>2.35</v>
      </c>
    </row>
    <row r="15" spans="1:9">
      <c r="B15" s="28">
        <v>7.51E-2</v>
      </c>
      <c r="C15" s="6" t="s">
        <v>503</v>
      </c>
      <c r="D15" s="6" t="s">
        <v>1110</v>
      </c>
      <c r="E15" s="6" t="s">
        <v>460</v>
      </c>
      <c r="F15" s="12">
        <v>7.51</v>
      </c>
      <c r="G15" s="6">
        <v>30500</v>
      </c>
      <c r="H15" s="13">
        <v>30501.25</v>
      </c>
      <c r="I15" s="14">
        <v>1.96</v>
      </c>
    </row>
    <row r="16" spans="1:9">
      <c r="B16" s="28">
        <v>7.1999999999999995E-2</v>
      </c>
      <c r="C16" s="6" t="s">
        <v>1111</v>
      </c>
      <c r="D16" s="6" t="s">
        <v>1112</v>
      </c>
      <c r="E16" s="6" t="s">
        <v>341</v>
      </c>
      <c r="F16" s="12">
        <v>7.9</v>
      </c>
      <c r="G16" s="6">
        <v>30000</v>
      </c>
      <c r="H16" s="13">
        <v>29677.98</v>
      </c>
      <c r="I16" s="14">
        <v>1.9</v>
      </c>
    </row>
    <row r="17" spans="2:9">
      <c r="B17" s="28">
        <v>7.3999999999999996E-2</v>
      </c>
      <c r="C17" s="6" t="s">
        <v>1113</v>
      </c>
      <c r="D17" s="6" t="s">
        <v>1114</v>
      </c>
      <c r="E17" s="6" t="s">
        <v>341</v>
      </c>
      <c r="F17" s="12">
        <v>8.0500000000000007</v>
      </c>
      <c r="G17" s="6">
        <v>25000</v>
      </c>
      <c r="H17" s="13">
        <v>24592.13</v>
      </c>
      <c r="I17" s="14">
        <v>1.58</v>
      </c>
    </row>
    <row r="18" spans="2:9">
      <c r="B18" s="28">
        <v>6.6400000000000001E-2</v>
      </c>
      <c r="C18" s="6" t="s">
        <v>1115</v>
      </c>
      <c r="D18" s="6" t="s">
        <v>1116</v>
      </c>
      <c r="E18" s="6" t="s">
        <v>485</v>
      </c>
      <c r="F18" s="12">
        <v>7.43</v>
      </c>
      <c r="G18" s="6">
        <v>25000</v>
      </c>
      <c r="H18" s="13">
        <v>24584.850000000002</v>
      </c>
      <c r="I18" s="14">
        <v>1.58</v>
      </c>
    </row>
    <row r="19" spans="2:9">
      <c r="B19" s="28">
        <v>7.2499999999999995E-2</v>
      </c>
      <c r="C19" s="6" t="s">
        <v>1117</v>
      </c>
      <c r="D19" s="6" t="s">
        <v>1118</v>
      </c>
      <c r="E19" s="6" t="s">
        <v>485</v>
      </c>
      <c r="F19" s="12">
        <v>7.77</v>
      </c>
      <c r="G19" s="6">
        <v>24600</v>
      </c>
      <c r="H19" s="13">
        <v>24459.170000000002</v>
      </c>
      <c r="I19" s="14">
        <v>1.5700000000000003</v>
      </c>
    </row>
    <row r="20" spans="2:9">
      <c r="B20" s="28">
        <v>7.6799999999999993E-2</v>
      </c>
      <c r="C20" s="6" t="s">
        <v>503</v>
      </c>
      <c r="D20" s="6" t="s">
        <v>1119</v>
      </c>
      <c r="E20" s="6" t="s">
        <v>341</v>
      </c>
      <c r="F20" s="12">
        <v>7.55</v>
      </c>
      <c r="G20" s="6">
        <v>22500</v>
      </c>
      <c r="H20" s="13">
        <v>22537.82</v>
      </c>
      <c r="I20" s="14">
        <v>1.4500000000000002</v>
      </c>
    </row>
    <row r="21" spans="2:9">
      <c r="B21" s="28">
        <v>8.3000000000000004E-2</v>
      </c>
      <c r="C21" s="6" t="s">
        <v>1120</v>
      </c>
      <c r="D21" s="6" t="s">
        <v>1121</v>
      </c>
      <c r="E21" s="6" t="s">
        <v>485</v>
      </c>
      <c r="F21" s="12">
        <v>7.84</v>
      </c>
      <c r="G21" s="6">
        <v>20000</v>
      </c>
      <c r="H21" s="13">
        <v>20061.5</v>
      </c>
      <c r="I21" s="14">
        <v>1.29</v>
      </c>
    </row>
    <row r="22" spans="2:9">
      <c r="B22" s="28">
        <v>6.3700000000000007E-2</v>
      </c>
      <c r="C22" s="6" t="s">
        <v>346</v>
      </c>
      <c r="D22" s="6" t="s">
        <v>1122</v>
      </c>
      <c r="E22" s="6" t="s">
        <v>485</v>
      </c>
      <c r="F22" s="12">
        <v>7.46</v>
      </c>
      <c r="G22" s="6">
        <v>20000</v>
      </c>
      <c r="H22" s="13">
        <v>19798.34</v>
      </c>
      <c r="I22" s="14">
        <v>1.27</v>
      </c>
    </row>
    <row r="23" spans="2:9">
      <c r="B23" s="28">
        <v>6.2700000000000006E-2</v>
      </c>
      <c r="C23" s="6" t="s">
        <v>633</v>
      </c>
      <c r="D23" s="6" t="s">
        <v>1123</v>
      </c>
      <c r="E23" s="6" t="s">
        <v>341</v>
      </c>
      <c r="F23" s="12">
        <v>7.57</v>
      </c>
      <c r="G23" s="6">
        <v>20000</v>
      </c>
      <c r="H23" s="13">
        <v>19688.240000000002</v>
      </c>
      <c r="I23" s="14">
        <v>1.26</v>
      </c>
    </row>
    <row r="24" spans="2:9">
      <c r="B24" s="28">
        <v>7.2499999999999995E-2</v>
      </c>
      <c r="C24" s="6" t="s">
        <v>1124</v>
      </c>
      <c r="D24" s="6" t="s">
        <v>1125</v>
      </c>
      <c r="E24" s="6" t="s">
        <v>341</v>
      </c>
      <c r="F24" s="12">
        <v>7.98</v>
      </c>
      <c r="G24" s="6">
        <v>20000</v>
      </c>
      <c r="H24" s="13">
        <v>19635.580000000002</v>
      </c>
      <c r="I24" s="14">
        <v>1.26</v>
      </c>
    </row>
    <row r="25" spans="2:9">
      <c r="B25" s="28">
        <v>6.7400000000000002E-2</v>
      </c>
      <c r="C25" s="6" t="s">
        <v>1126</v>
      </c>
      <c r="D25" s="6" t="s">
        <v>1127</v>
      </c>
      <c r="E25" s="6" t="s">
        <v>341</v>
      </c>
      <c r="F25" s="12">
        <v>7.54</v>
      </c>
      <c r="G25" s="6">
        <v>20000</v>
      </c>
      <c r="H25" s="13">
        <v>19605.96</v>
      </c>
      <c r="I25" s="14">
        <v>1.26</v>
      </c>
    </row>
    <row r="26" spans="2:9">
      <c r="B26" s="28">
        <v>6.7799999999999999E-2</v>
      </c>
      <c r="C26" s="6" t="s">
        <v>511</v>
      </c>
      <c r="D26" s="6" t="s">
        <v>1128</v>
      </c>
      <c r="E26" s="6" t="s">
        <v>341</v>
      </c>
      <c r="F26" s="12">
        <v>7.49</v>
      </c>
      <c r="G26" s="6">
        <v>20000</v>
      </c>
      <c r="H26" s="13">
        <v>19519.32</v>
      </c>
      <c r="I26" s="14">
        <v>1.25</v>
      </c>
    </row>
    <row r="27" spans="2:9">
      <c r="B27" s="28">
        <v>6.7000000000000004E-2</v>
      </c>
      <c r="C27" s="6" t="s">
        <v>342</v>
      </c>
      <c r="D27" s="6" t="s">
        <v>1129</v>
      </c>
      <c r="E27" s="6" t="s">
        <v>485</v>
      </c>
      <c r="F27" s="12">
        <v>7.55</v>
      </c>
      <c r="G27" s="6">
        <v>20000</v>
      </c>
      <c r="H27" s="13">
        <v>19453</v>
      </c>
      <c r="I27" s="14">
        <v>1.25</v>
      </c>
    </row>
    <row r="28" spans="2:9">
      <c r="B28" s="28">
        <v>6.6699999999999995E-2</v>
      </c>
      <c r="C28" s="6" t="s">
        <v>1130</v>
      </c>
      <c r="D28" s="6" t="s">
        <v>1131</v>
      </c>
      <c r="E28" s="6" t="s">
        <v>341</v>
      </c>
      <c r="F28" s="12">
        <v>7.65</v>
      </c>
      <c r="G28" s="6">
        <v>20000</v>
      </c>
      <c r="H28" s="13">
        <v>19313.600000000002</v>
      </c>
      <c r="I28" s="14">
        <v>1.2400000000000002</v>
      </c>
    </row>
    <row r="29" spans="2:9">
      <c r="B29" s="28">
        <v>7.5899999999999995E-2</v>
      </c>
      <c r="C29" s="6" t="s">
        <v>346</v>
      </c>
      <c r="D29" s="6" t="s">
        <v>1132</v>
      </c>
      <c r="E29" s="6" t="s">
        <v>341</v>
      </c>
      <c r="F29" s="12">
        <v>7.47</v>
      </c>
      <c r="G29" s="6">
        <v>17500</v>
      </c>
      <c r="H29" s="13">
        <v>17516</v>
      </c>
      <c r="I29" s="14">
        <v>1.1199999999999999</v>
      </c>
    </row>
    <row r="30" spans="2:9">
      <c r="B30" s="28">
        <v>7.5600000000000001E-2</v>
      </c>
      <c r="C30" s="6" t="s">
        <v>346</v>
      </c>
      <c r="D30" s="6" t="s">
        <v>484</v>
      </c>
      <c r="E30" s="6" t="s">
        <v>485</v>
      </c>
      <c r="F30" s="12">
        <v>7.49</v>
      </c>
      <c r="G30" s="6">
        <v>17500</v>
      </c>
      <c r="H30" s="13">
        <v>17505.43</v>
      </c>
      <c r="I30" s="14">
        <v>1.1199999999999999</v>
      </c>
    </row>
    <row r="31" spans="2:9">
      <c r="B31" s="28">
        <v>8.2500000000000004E-2</v>
      </c>
      <c r="C31" s="6" t="s">
        <v>471</v>
      </c>
      <c r="D31" s="6" t="s">
        <v>1133</v>
      </c>
      <c r="E31" s="6" t="s">
        <v>341</v>
      </c>
      <c r="F31" s="12">
        <v>7.93</v>
      </c>
      <c r="G31" s="6">
        <v>17300</v>
      </c>
      <c r="H31" s="13">
        <v>17399.560000000001</v>
      </c>
      <c r="I31" s="14">
        <v>1.1199999999999999</v>
      </c>
    </row>
    <row r="32" spans="2:9">
      <c r="B32" s="28">
        <v>7.1199999999999999E-2</v>
      </c>
      <c r="C32" s="6" t="s">
        <v>506</v>
      </c>
      <c r="D32" s="6" t="s">
        <v>1134</v>
      </c>
      <c r="E32" s="6" t="s">
        <v>341</v>
      </c>
      <c r="F32" s="12">
        <v>7.46</v>
      </c>
      <c r="G32" s="6">
        <v>17500</v>
      </c>
      <c r="H32" s="13">
        <v>17296.02</v>
      </c>
      <c r="I32" s="14">
        <v>1.1100000000000001</v>
      </c>
    </row>
    <row r="33" spans="2:9">
      <c r="B33" s="28">
        <v>8.1000000000000003E-2</v>
      </c>
      <c r="C33" s="6" t="s">
        <v>1135</v>
      </c>
      <c r="D33" s="6" t="s">
        <v>1136</v>
      </c>
      <c r="E33" s="6" t="s">
        <v>341</v>
      </c>
      <c r="F33" s="12">
        <v>7.53</v>
      </c>
      <c r="G33" s="6">
        <v>15000</v>
      </c>
      <c r="H33" s="13">
        <v>15063.66</v>
      </c>
      <c r="I33" s="14">
        <v>0.97</v>
      </c>
    </row>
    <row r="34" spans="2:9">
      <c r="B34" s="28">
        <v>7.3599999999999999E-2</v>
      </c>
      <c r="C34" s="6" t="s">
        <v>1137</v>
      </c>
      <c r="D34" s="6" t="s">
        <v>1138</v>
      </c>
      <c r="E34" s="6" t="s">
        <v>341</v>
      </c>
      <c r="F34" s="12">
        <v>7.3</v>
      </c>
      <c r="G34" s="6">
        <v>15000</v>
      </c>
      <c r="H34" s="13">
        <v>15019.61</v>
      </c>
      <c r="I34" s="14">
        <v>0.96000000000000008</v>
      </c>
    </row>
    <row r="35" spans="2:9">
      <c r="B35" s="28">
        <v>7.7399999999999997E-2</v>
      </c>
      <c r="C35" s="6" t="s">
        <v>477</v>
      </c>
      <c r="D35" s="6" t="s">
        <v>574</v>
      </c>
      <c r="E35" s="6" t="s">
        <v>341</v>
      </c>
      <c r="F35" s="12">
        <v>7.65</v>
      </c>
      <c r="G35" s="6">
        <v>15000</v>
      </c>
      <c r="H35" s="13">
        <v>15017.76</v>
      </c>
      <c r="I35" s="14">
        <v>0.96000000000000008</v>
      </c>
    </row>
    <row r="36" spans="2:9">
      <c r="B36" s="28">
        <v>7.7399999999999997E-2</v>
      </c>
      <c r="C36" s="6" t="s">
        <v>467</v>
      </c>
      <c r="D36" s="6" t="s">
        <v>1139</v>
      </c>
      <c r="E36" s="6" t="s">
        <v>341</v>
      </c>
      <c r="F36" s="12">
        <v>7.61</v>
      </c>
      <c r="G36" s="6">
        <v>15000</v>
      </c>
      <c r="H36" s="13">
        <v>15017.210000000001</v>
      </c>
      <c r="I36" s="14">
        <v>0.96000000000000008</v>
      </c>
    </row>
    <row r="37" spans="2:9">
      <c r="B37" s="28">
        <v>7.9699999999999993E-2</v>
      </c>
      <c r="C37" s="6" t="s">
        <v>1140</v>
      </c>
      <c r="D37" s="6" t="s">
        <v>1141</v>
      </c>
      <c r="E37" s="6" t="s">
        <v>341</v>
      </c>
      <c r="F37" s="12">
        <v>7.89</v>
      </c>
      <c r="G37" s="6">
        <v>15000</v>
      </c>
      <c r="H37" s="13">
        <v>15014.960000000001</v>
      </c>
      <c r="I37" s="14">
        <v>0.96000000000000008</v>
      </c>
    </row>
    <row r="38" spans="2:9">
      <c r="B38" s="28">
        <v>7.4399999999999994E-2</v>
      </c>
      <c r="C38" s="6" t="s">
        <v>346</v>
      </c>
      <c r="D38" s="6" t="s">
        <v>353</v>
      </c>
      <c r="E38" s="6" t="s">
        <v>341</v>
      </c>
      <c r="F38" s="12">
        <v>7.48</v>
      </c>
      <c r="G38" s="6">
        <v>15000</v>
      </c>
      <c r="H38" s="13">
        <v>14989.31</v>
      </c>
      <c r="I38" s="14">
        <v>0.96000000000000008</v>
      </c>
    </row>
    <row r="39" spans="2:9">
      <c r="B39" s="28">
        <v>7.4700000000000003E-2</v>
      </c>
      <c r="C39" s="6" t="s">
        <v>1142</v>
      </c>
      <c r="D39" s="6" t="s">
        <v>1143</v>
      </c>
      <c r="E39" s="6" t="s">
        <v>341</v>
      </c>
      <c r="F39" s="12">
        <v>7.56</v>
      </c>
      <c r="G39" s="6">
        <v>15000</v>
      </c>
      <c r="H39" s="13">
        <v>14950.49</v>
      </c>
      <c r="I39" s="14">
        <v>0.96000000000000008</v>
      </c>
    </row>
    <row r="40" spans="2:9">
      <c r="B40" s="28">
        <v>7.5499999999999998E-2</v>
      </c>
      <c r="C40" s="6" t="s">
        <v>1144</v>
      </c>
      <c r="D40" s="6" t="s">
        <v>1145</v>
      </c>
      <c r="E40" s="6" t="s">
        <v>1146</v>
      </c>
      <c r="F40" s="12">
        <v>8.02</v>
      </c>
      <c r="G40" s="6">
        <v>15000</v>
      </c>
      <c r="H40" s="13">
        <v>14556.14</v>
      </c>
      <c r="I40" s="14">
        <v>0.93</v>
      </c>
    </row>
    <row r="41" spans="2:9">
      <c r="B41" s="28">
        <v>6.59E-2</v>
      </c>
      <c r="C41" s="6" t="s">
        <v>344</v>
      </c>
      <c r="D41" s="6" t="s">
        <v>1147</v>
      </c>
      <c r="E41" s="6" t="s">
        <v>341</v>
      </c>
      <c r="F41" s="12">
        <v>7.56</v>
      </c>
      <c r="G41" s="6">
        <v>15000</v>
      </c>
      <c r="H41" s="13">
        <v>14458.01</v>
      </c>
      <c r="I41" s="14">
        <v>0.93</v>
      </c>
    </row>
    <row r="42" spans="2:9">
      <c r="B42" s="28">
        <v>7.7499999999999999E-2</v>
      </c>
      <c r="C42" s="6" t="s">
        <v>1148</v>
      </c>
      <c r="D42" s="6" t="s">
        <v>1149</v>
      </c>
      <c r="E42" s="6" t="s">
        <v>341</v>
      </c>
      <c r="F42" s="12">
        <v>7.76</v>
      </c>
      <c r="G42" s="6">
        <v>14000</v>
      </c>
      <c r="H42" s="13">
        <v>13985.960000000001</v>
      </c>
      <c r="I42" s="14">
        <v>0.90000000000000013</v>
      </c>
    </row>
    <row r="43" spans="2:9">
      <c r="B43" s="28">
        <v>7.6799999999999993E-2</v>
      </c>
      <c r="C43" s="6" t="s">
        <v>503</v>
      </c>
      <c r="D43" s="6" t="s">
        <v>1150</v>
      </c>
      <c r="E43" s="6" t="s">
        <v>341</v>
      </c>
      <c r="F43" s="12">
        <v>7.55</v>
      </c>
      <c r="G43" s="6">
        <v>12500</v>
      </c>
      <c r="H43" s="13">
        <v>12527.69</v>
      </c>
      <c r="I43" s="14">
        <v>0.8</v>
      </c>
    </row>
    <row r="44" spans="2:9">
      <c r="B44" s="28">
        <v>6.8699999999999997E-2</v>
      </c>
      <c r="C44" s="6" t="s">
        <v>346</v>
      </c>
      <c r="D44" s="6" t="s">
        <v>1151</v>
      </c>
      <c r="E44" s="6" t="s">
        <v>485</v>
      </c>
      <c r="F44" s="12">
        <v>7.56</v>
      </c>
      <c r="G44" s="6">
        <v>12500</v>
      </c>
      <c r="H44" s="13">
        <v>12198.300000000001</v>
      </c>
      <c r="I44" s="14">
        <v>0.78</v>
      </c>
    </row>
    <row r="45" spans="2:9">
      <c r="B45" s="28">
        <v>7.9500000000000001E-2</v>
      </c>
      <c r="C45" s="6" t="s">
        <v>1152</v>
      </c>
      <c r="D45" s="6" t="s">
        <v>567</v>
      </c>
      <c r="E45" s="6" t="s">
        <v>341</v>
      </c>
      <c r="F45" s="12">
        <v>7.78</v>
      </c>
      <c r="G45" s="6">
        <v>1000</v>
      </c>
      <c r="H45" s="13">
        <v>10024.16</v>
      </c>
      <c r="I45" s="14">
        <v>0.64</v>
      </c>
    </row>
    <row r="46" spans="2:9">
      <c r="B46" s="28">
        <v>8.3000000000000004E-2</v>
      </c>
      <c r="C46" s="6" t="s">
        <v>1153</v>
      </c>
      <c r="D46" s="6" t="s">
        <v>1154</v>
      </c>
      <c r="E46" s="6" t="s">
        <v>485</v>
      </c>
      <c r="F46" s="12">
        <v>8.0500000000000007</v>
      </c>
      <c r="G46" s="6">
        <v>10000</v>
      </c>
      <c r="H46" s="13">
        <v>10023.9</v>
      </c>
      <c r="I46" s="14">
        <v>0.64</v>
      </c>
    </row>
    <row r="47" spans="2:9">
      <c r="B47" s="28">
        <v>7.6399999999999996E-2</v>
      </c>
      <c r="C47" s="6" t="s">
        <v>339</v>
      </c>
      <c r="D47" s="6" t="s">
        <v>1155</v>
      </c>
      <c r="E47" s="6" t="s">
        <v>485</v>
      </c>
      <c r="F47" s="12">
        <v>7.55</v>
      </c>
      <c r="G47" s="6">
        <v>10000</v>
      </c>
      <c r="H47" s="13">
        <v>10023.200000000001</v>
      </c>
      <c r="I47" s="14">
        <v>0.64</v>
      </c>
    </row>
    <row r="48" spans="2:9">
      <c r="B48" s="28">
        <v>7.9100000000000004E-2</v>
      </c>
      <c r="C48" s="6" t="s">
        <v>1152</v>
      </c>
      <c r="D48" s="6" t="s">
        <v>520</v>
      </c>
      <c r="E48" s="6" t="s">
        <v>485</v>
      </c>
      <c r="F48" s="12">
        <v>7.87</v>
      </c>
      <c r="G48" s="6">
        <v>10000</v>
      </c>
      <c r="H48" s="13">
        <v>10001.16</v>
      </c>
      <c r="I48" s="14">
        <v>0.64</v>
      </c>
    </row>
    <row r="49" spans="2:9">
      <c r="B49" s="28">
        <v>7.6399999999999996E-2</v>
      </c>
      <c r="C49" s="6" t="s">
        <v>1104</v>
      </c>
      <c r="D49" s="6" t="s">
        <v>728</v>
      </c>
      <c r="E49" s="6" t="s">
        <v>485</v>
      </c>
      <c r="F49" s="12">
        <v>7.64</v>
      </c>
      <c r="G49" s="6">
        <v>1000</v>
      </c>
      <c r="H49" s="13">
        <v>10000.02</v>
      </c>
      <c r="I49" s="14">
        <v>0.64</v>
      </c>
    </row>
    <row r="50" spans="2:9">
      <c r="B50" s="28">
        <v>6.7199999999999996E-2</v>
      </c>
      <c r="C50" s="6" t="s">
        <v>1156</v>
      </c>
      <c r="D50" s="6" t="s">
        <v>1157</v>
      </c>
      <c r="E50" s="6" t="s">
        <v>341</v>
      </c>
      <c r="F50" s="12">
        <v>7.78</v>
      </c>
      <c r="G50" s="6">
        <v>1000</v>
      </c>
      <c r="H50" s="13">
        <v>9962.8700000000008</v>
      </c>
      <c r="I50" s="14">
        <v>0.64</v>
      </c>
    </row>
    <row r="51" spans="2:9">
      <c r="B51" s="28">
        <v>7.7499999999999999E-2</v>
      </c>
      <c r="C51" s="6" t="s">
        <v>1158</v>
      </c>
      <c r="D51" s="6" t="s">
        <v>1159</v>
      </c>
      <c r="E51" s="6" t="s">
        <v>341</v>
      </c>
      <c r="F51" s="12">
        <v>8.08</v>
      </c>
      <c r="G51" s="6">
        <v>10000000</v>
      </c>
      <c r="H51" s="13">
        <v>9942.2000000000007</v>
      </c>
      <c r="I51" s="14">
        <v>0.64</v>
      </c>
    </row>
    <row r="52" spans="2:9">
      <c r="B52" s="28">
        <v>7.2700000000000001E-2</v>
      </c>
      <c r="C52" s="6" t="s">
        <v>1135</v>
      </c>
      <c r="D52" s="6" t="s">
        <v>1160</v>
      </c>
      <c r="E52" s="6" t="s">
        <v>341</v>
      </c>
      <c r="F52" s="12">
        <v>7.69</v>
      </c>
      <c r="G52" s="6">
        <v>10000</v>
      </c>
      <c r="H52" s="13">
        <v>9921.75</v>
      </c>
      <c r="I52" s="14">
        <v>0.64</v>
      </c>
    </row>
    <row r="53" spans="2:9">
      <c r="B53" s="28">
        <v>7.6999999999999999E-2</v>
      </c>
      <c r="C53" s="6" t="s">
        <v>1161</v>
      </c>
      <c r="D53" s="6" t="s">
        <v>1162</v>
      </c>
      <c r="E53" s="6" t="s">
        <v>341</v>
      </c>
      <c r="F53" s="12">
        <v>8.15</v>
      </c>
      <c r="G53" s="6">
        <v>10000</v>
      </c>
      <c r="H53" s="13">
        <v>9916.77</v>
      </c>
      <c r="I53" s="14">
        <v>0.64</v>
      </c>
    </row>
    <row r="54" spans="2:9">
      <c r="B54" s="28">
        <v>7.1900000000000006E-2</v>
      </c>
      <c r="C54" s="6" t="s">
        <v>1163</v>
      </c>
      <c r="D54" s="6" t="s">
        <v>1164</v>
      </c>
      <c r="E54" s="6" t="s">
        <v>341</v>
      </c>
      <c r="F54" s="12">
        <v>7.85</v>
      </c>
      <c r="G54" s="6">
        <v>10000</v>
      </c>
      <c r="H54" s="13">
        <v>9884.2900000000009</v>
      </c>
      <c r="I54" s="14">
        <v>0.63</v>
      </c>
    </row>
    <row r="55" spans="2:9">
      <c r="B55" s="28">
        <v>7.4700000000000003E-2</v>
      </c>
      <c r="C55" s="6" t="s">
        <v>1140</v>
      </c>
      <c r="D55" s="6" t="s">
        <v>1165</v>
      </c>
      <c r="E55" s="6" t="s">
        <v>341</v>
      </c>
      <c r="F55" s="12">
        <v>7.9</v>
      </c>
      <c r="G55" s="6">
        <v>10000</v>
      </c>
      <c r="H55" s="13">
        <v>9860.91</v>
      </c>
      <c r="I55" s="14">
        <v>0.63</v>
      </c>
    </row>
    <row r="56" spans="2:9">
      <c r="B56" s="28">
        <v>7.4499999999999997E-2</v>
      </c>
      <c r="C56" s="6" t="s">
        <v>1166</v>
      </c>
      <c r="D56" s="6" t="s">
        <v>1167</v>
      </c>
      <c r="E56" s="6" t="s">
        <v>341</v>
      </c>
      <c r="F56" s="12">
        <v>8.0500000000000007</v>
      </c>
      <c r="G56" s="6">
        <v>10000</v>
      </c>
      <c r="H56" s="13">
        <v>9853.130000000001</v>
      </c>
      <c r="I56" s="14">
        <v>0.63</v>
      </c>
    </row>
    <row r="57" spans="2:9">
      <c r="B57" s="28">
        <v>6.5199999999999994E-2</v>
      </c>
      <c r="C57" s="6" t="s">
        <v>346</v>
      </c>
      <c r="D57" s="6" t="s">
        <v>1168</v>
      </c>
      <c r="E57" s="6" t="s">
        <v>485</v>
      </c>
      <c r="F57" s="12">
        <v>7.48</v>
      </c>
      <c r="G57" s="6">
        <v>10000</v>
      </c>
      <c r="H57" s="13">
        <v>9837.630000000001</v>
      </c>
      <c r="I57" s="14">
        <v>0.63</v>
      </c>
    </row>
    <row r="58" spans="2:9">
      <c r="B58" s="28">
        <v>6.9500000000000006E-2</v>
      </c>
      <c r="C58" s="6" t="s">
        <v>1169</v>
      </c>
      <c r="D58" s="6" t="s">
        <v>1170</v>
      </c>
      <c r="E58" s="6" t="s">
        <v>341</v>
      </c>
      <c r="F58" s="12">
        <v>8</v>
      </c>
      <c r="G58" s="6">
        <v>10000</v>
      </c>
      <c r="H58" s="13">
        <v>9833.02</v>
      </c>
      <c r="I58" s="14">
        <v>0.63</v>
      </c>
    </row>
    <row r="59" spans="2:9">
      <c r="B59" s="28">
        <v>7.0699999999999999E-2</v>
      </c>
      <c r="C59" s="6" t="s">
        <v>1103</v>
      </c>
      <c r="D59" s="6" t="s">
        <v>1171</v>
      </c>
      <c r="E59" s="6" t="s">
        <v>341</v>
      </c>
      <c r="F59" s="12">
        <v>7.84</v>
      </c>
      <c r="G59" s="6">
        <v>10000</v>
      </c>
      <c r="H59" s="13">
        <v>9823.5300000000007</v>
      </c>
      <c r="I59" s="14">
        <v>0.63</v>
      </c>
    </row>
    <row r="60" spans="2:9">
      <c r="B60" s="28">
        <v>6.9900000000000004E-2</v>
      </c>
      <c r="C60" s="6" t="s">
        <v>1172</v>
      </c>
      <c r="D60" s="6" t="s">
        <v>1173</v>
      </c>
      <c r="E60" s="6" t="s">
        <v>1146</v>
      </c>
      <c r="F60" s="12">
        <v>7.78</v>
      </c>
      <c r="G60" s="6">
        <v>10000</v>
      </c>
      <c r="H60" s="13">
        <v>9700.5</v>
      </c>
      <c r="I60" s="14">
        <v>0.62000000000000011</v>
      </c>
    </row>
    <row r="61" spans="2:9">
      <c r="B61" s="28">
        <v>6.8599999999999994E-2</v>
      </c>
      <c r="C61" s="6" t="s">
        <v>1130</v>
      </c>
      <c r="D61" s="6" t="s">
        <v>1174</v>
      </c>
      <c r="E61" s="6" t="s">
        <v>341</v>
      </c>
      <c r="F61" s="12">
        <v>7.65</v>
      </c>
      <c r="G61" s="6">
        <v>10000</v>
      </c>
      <c r="H61" s="13">
        <v>9694.5</v>
      </c>
      <c r="I61" s="14">
        <v>0.62000000000000011</v>
      </c>
    </row>
    <row r="62" spans="2:9">
      <c r="B62" s="28">
        <v>6.6000000000000003E-2</v>
      </c>
      <c r="C62" s="6" t="s">
        <v>346</v>
      </c>
      <c r="D62" s="6" t="s">
        <v>1175</v>
      </c>
      <c r="E62" s="6" t="s">
        <v>485</v>
      </c>
      <c r="F62" s="12">
        <v>7.47</v>
      </c>
      <c r="G62" s="6">
        <v>9000</v>
      </c>
      <c r="H62" s="13">
        <v>8905.82</v>
      </c>
      <c r="I62" s="14">
        <v>0.57000000000000006</v>
      </c>
    </row>
    <row r="63" spans="2:9">
      <c r="B63" s="28">
        <v>7.9799999999999996E-2</v>
      </c>
      <c r="C63" s="6" t="s">
        <v>473</v>
      </c>
      <c r="D63" s="6" t="s">
        <v>1176</v>
      </c>
      <c r="E63" s="6" t="s">
        <v>341</v>
      </c>
      <c r="F63" s="12">
        <v>7.64</v>
      </c>
      <c r="G63" s="6">
        <v>800</v>
      </c>
      <c r="H63" s="13">
        <v>8034.89</v>
      </c>
      <c r="I63" s="14">
        <v>0.52</v>
      </c>
    </row>
    <row r="64" spans="2:9">
      <c r="B64" s="28">
        <v>6.9599999999999995E-2</v>
      </c>
      <c r="C64" s="6" t="s">
        <v>1177</v>
      </c>
      <c r="D64" s="6" t="s">
        <v>1178</v>
      </c>
      <c r="E64" s="6" t="s">
        <v>485</v>
      </c>
      <c r="F64" s="12">
        <v>7.89</v>
      </c>
      <c r="G64" s="6">
        <v>7500</v>
      </c>
      <c r="H64" s="13">
        <v>7373.42</v>
      </c>
      <c r="I64" s="14">
        <v>0.47000000000000003</v>
      </c>
    </row>
    <row r="65" spans="2:9">
      <c r="B65" s="28">
        <v>8.2900000000000001E-2</v>
      </c>
      <c r="C65" s="6" t="s">
        <v>465</v>
      </c>
      <c r="D65" s="6" t="s">
        <v>1179</v>
      </c>
      <c r="E65" s="6" t="s">
        <v>341</v>
      </c>
      <c r="F65" s="12">
        <v>7.78</v>
      </c>
      <c r="G65" s="6">
        <v>6500</v>
      </c>
      <c r="H65" s="13">
        <v>6531.64</v>
      </c>
      <c r="I65" s="14">
        <v>0.42000000000000004</v>
      </c>
    </row>
    <row r="66" spans="2:9">
      <c r="B66" s="28">
        <v>7.6499999999999999E-2</v>
      </c>
      <c r="C66" s="6" t="s">
        <v>456</v>
      </c>
      <c r="D66" s="6" t="s">
        <v>457</v>
      </c>
      <c r="E66" s="6" t="s">
        <v>341</v>
      </c>
      <c r="F66" s="12">
        <v>7.78</v>
      </c>
      <c r="G66" s="6">
        <v>525</v>
      </c>
      <c r="H66" s="13">
        <v>5237.7</v>
      </c>
      <c r="I66" s="14">
        <v>0.34</v>
      </c>
    </row>
    <row r="67" spans="2:9">
      <c r="B67" s="28">
        <v>0.09</v>
      </c>
      <c r="C67" s="6" t="s">
        <v>602</v>
      </c>
      <c r="D67" s="6" t="s">
        <v>1180</v>
      </c>
      <c r="E67" s="6" t="s">
        <v>341</v>
      </c>
      <c r="F67" s="12">
        <v>7.59</v>
      </c>
      <c r="G67" s="6">
        <v>500</v>
      </c>
      <c r="H67" s="13">
        <v>5156.1400000000003</v>
      </c>
      <c r="I67" s="14">
        <v>0.33</v>
      </c>
    </row>
    <row r="68" spans="2:9">
      <c r="B68" s="28">
        <v>7.8899999999999998E-2</v>
      </c>
      <c r="C68" s="6" t="s">
        <v>346</v>
      </c>
      <c r="D68" s="6" t="s">
        <v>1181</v>
      </c>
      <c r="E68" s="6" t="s">
        <v>341</v>
      </c>
      <c r="F68" s="12">
        <v>7.56</v>
      </c>
      <c r="G68" s="6">
        <v>500</v>
      </c>
      <c r="H68" s="13">
        <v>5055.96</v>
      </c>
      <c r="I68" s="14">
        <v>0.32</v>
      </c>
    </row>
    <row r="69" spans="2:9">
      <c r="B69" s="28">
        <v>8.3400000000000002E-2</v>
      </c>
      <c r="C69" s="6" t="s">
        <v>456</v>
      </c>
      <c r="D69" s="6" t="s">
        <v>1182</v>
      </c>
      <c r="E69" s="6" t="s">
        <v>341</v>
      </c>
      <c r="F69" s="12">
        <v>7.78</v>
      </c>
      <c r="G69" s="6">
        <v>5000</v>
      </c>
      <c r="H69" s="13">
        <v>5029.92</v>
      </c>
      <c r="I69" s="14">
        <v>0.32</v>
      </c>
    </row>
    <row r="70" spans="2:9">
      <c r="B70" s="28">
        <v>8.3299999999999999E-2</v>
      </c>
      <c r="C70" s="6" t="s">
        <v>456</v>
      </c>
      <c r="D70" s="6" t="s">
        <v>1183</v>
      </c>
      <c r="E70" s="6" t="s">
        <v>341</v>
      </c>
      <c r="F70" s="12">
        <v>7.75</v>
      </c>
      <c r="G70" s="6">
        <v>5000</v>
      </c>
      <c r="H70" s="13">
        <v>5028.5600000000004</v>
      </c>
      <c r="I70" s="14">
        <v>0.32</v>
      </c>
    </row>
    <row r="71" spans="2:9">
      <c r="B71" s="28">
        <v>7.9000000000000001E-2</v>
      </c>
      <c r="C71" s="6" t="s">
        <v>1184</v>
      </c>
      <c r="D71" s="6" t="s">
        <v>1185</v>
      </c>
      <c r="E71" s="6" t="s">
        <v>460</v>
      </c>
      <c r="F71" s="12">
        <v>7.66</v>
      </c>
      <c r="G71" s="6">
        <v>500</v>
      </c>
      <c r="H71" s="13">
        <v>5022.2</v>
      </c>
      <c r="I71" s="14">
        <v>0.32</v>
      </c>
    </row>
    <row r="72" spans="2:9">
      <c r="B72" s="28">
        <v>7.8E-2</v>
      </c>
      <c r="C72" s="6" t="s">
        <v>477</v>
      </c>
      <c r="D72" s="6" t="s">
        <v>1186</v>
      </c>
      <c r="E72" s="6" t="s">
        <v>341</v>
      </c>
      <c r="F72" s="12">
        <v>7.61</v>
      </c>
      <c r="G72" s="6">
        <v>500</v>
      </c>
      <c r="H72" s="13">
        <v>5012.0200000000004</v>
      </c>
      <c r="I72" s="14">
        <v>0.32</v>
      </c>
    </row>
    <row r="73" spans="2:9">
      <c r="B73" s="28">
        <v>7.9399999999999998E-2</v>
      </c>
      <c r="C73" s="6" t="s">
        <v>1140</v>
      </c>
      <c r="D73" s="6" t="s">
        <v>1187</v>
      </c>
      <c r="E73" s="6" t="s">
        <v>341</v>
      </c>
      <c r="F73" s="12">
        <v>7.89</v>
      </c>
      <c r="G73" s="6">
        <v>5000</v>
      </c>
      <c r="H73" s="13">
        <v>5001.87</v>
      </c>
      <c r="I73" s="14">
        <v>0.32</v>
      </c>
    </row>
    <row r="74" spans="2:9">
      <c r="B74" s="28">
        <v>7.3899999999999993E-2</v>
      </c>
      <c r="C74" s="6" t="s">
        <v>503</v>
      </c>
      <c r="D74" s="6" t="s">
        <v>1188</v>
      </c>
      <c r="E74" s="6" t="s">
        <v>341</v>
      </c>
      <c r="F74" s="12">
        <v>7.56</v>
      </c>
      <c r="G74" s="6">
        <v>5000</v>
      </c>
      <c r="H74" s="13">
        <v>4971.3100000000004</v>
      </c>
      <c r="I74" s="14">
        <v>0.32</v>
      </c>
    </row>
    <row r="75" spans="2:9">
      <c r="B75" s="28">
        <v>7.0699999999999999E-2</v>
      </c>
      <c r="C75" s="6" t="s">
        <v>1156</v>
      </c>
      <c r="D75" s="6" t="s">
        <v>1189</v>
      </c>
      <c r="E75" s="6" t="s">
        <v>341</v>
      </c>
      <c r="F75" s="12">
        <v>7.93</v>
      </c>
      <c r="G75" s="6">
        <v>5000</v>
      </c>
      <c r="H75" s="13">
        <v>4886.6900000000005</v>
      </c>
      <c r="I75" s="14">
        <v>0.31000000000000005</v>
      </c>
    </row>
    <row r="76" spans="2:9">
      <c r="B76" s="28">
        <v>8.4500000000000006E-2</v>
      </c>
      <c r="C76" s="6" t="s">
        <v>1190</v>
      </c>
      <c r="D76" s="6" t="s">
        <v>1191</v>
      </c>
      <c r="E76" s="6" t="s">
        <v>455</v>
      </c>
      <c r="F76" s="12">
        <v>8.1</v>
      </c>
      <c r="G76" s="6">
        <v>4500</v>
      </c>
      <c r="H76" s="13">
        <v>4517.46</v>
      </c>
      <c r="I76" s="14">
        <v>0.29000000000000004</v>
      </c>
    </row>
    <row r="77" spans="2:9">
      <c r="B77" s="28">
        <v>8.09E-2</v>
      </c>
      <c r="C77" s="6" t="s">
        <v>1192</v>
      </c>
      <c r="D77" s="6" t="s">
        <v>1193</v>
      </c>
      <c r="E77" s="6" t="s">
        <v>485</v>
      </c>
      <c r="F77" s="12">
        <v>7.57</v>
      </c>
      <c r="G77" s="6">
        <v>4000</v>
      </c>
      <c r="H77" s="13">
        <v>4007.98</v>
      </c>
      <c r="I77" s="14">
        <v>0.26</v>
      </c>
    </row>
    <row r="78" spans="2:9">
      <c r="B78" s="28">
        <v>9.0499999999999997E-2</v>
      </c>
      <c r="C78" s="6" t="s">
        <v>602</v>
      </c>
      <c r="D78" s="6" t="s">
        <v>1194</v>
      </c>
      <c r="E78" s="6" t="s">
        <v>341</v>
      </c>
      <c r="F78" s="12">
        <v>7.59</v>
      </c>
      <c r="G78" s="6">
        <v>250</v>
      </c>
      <c r="H78" s="13">
        <v>2579.5700000000002</v>
      </c>
      <c r="I78" s="14">
        <v>0.17</v>
      </c>
    </row>
    <row r="79" spans="2:9">
      <c r="B79" s="28">
        <v>7.7100000000000002E-2</v>
      </c>
      <c r="C79" s="6" t="s">
        <v>346</v>
      </c>
      <c r="D79" s="6" t="s">
        <v>588</v>
      </c>
      <c r="E79" s="6" t="s">
        <v>341</v>
      </c>
      <c r="F79" s="12">
        <v>7.43</v>
      </c>
      <c r="G79" s="6">
        <v>2500</v>
      </c>
      <c r="H79" s="13">
        <v>2504.88</v>
      </c>
      <c r="I79" s="14">
        <v>0.16</v>
      </c>
    </row>
    <row r="80" spans="2:9">
      <c r="B80" s="28">
        <v>7.8E-2</v>
      </c>
      <c r="C80" s="6" t="s">
        <v>1148</v>
      </c>
      <c r="D80" s="6" t="s">
        <v>1195</v>
      </c>
      <c r="E80" s="6" t="s">
        <v>341</v>
      </c>
      <c r="F80" s="12">
        <v>7.76</v>
      </c>
      <c r="G80" s="6">
        <v>2500</v>
      </c>
      <c r="H80" s="13">
        <v>2504.71</v>
      </c>
      <c r="I80" s="14">
        <v>0.16</v>
      </c>
    </row>
    <row r="81" spans="2:9">
      <c r="B81" s="28">
        <v>7.3999999999999996E-2</v>
      </c>
      <c r="C81" s="6" t="s">
        <v>349</v>
      </c>
      <c r="D81" s="6" t="s">
        <v>1196</v>
      </c>
      <c r="E81" s="6" t="s">
        <v>341</v>
      </c>
      <c r="F81" s="12">
        <v>7.65</v>
      </c>
      <c r="G81" s="6">
        <v>2500</v>
      </c>
      <c r="H81" s="13">
        <v>2478.31</v>
      </c>
      <c r="I81" s="14">
        <v>0.16</v>
      </c>
    </row>
    <row r="82" spans="2:9">
      <c r="B82" s="28">
        <v>6.9500000000000006E-2</v>
      </c>
      <c r="C82" s="6" t="s">
        <v>346</v>
      </c>
      <c r="D82" s="6" t="s">
        <v>1197</v>
      </c>
      <c r="E82" s="6" t="s">
        <v>341</v>
      </c>
      <c r="F82" s="12">
        <v>7.48</v>
      </c>
      <c r="G82" s="6">
        <v>2500</v>
      </c>
      <c r="H82" s="13">
        <v>2476.91</v>
      </c>
      <c r="I82" s="14">
        <v>0.16</v>
      </c>
    </row>
    <row r="83" spans="2:9">
      <c r="B83" s="28">
        <v>8.1000000000000003E-2</v>
      </c>
      <c r="C83" s="6" t="s">
        <v>471</v>
      </c>
      <c r="D83" s="6" t="s">
        <v>1198</v>
      </c>
      <c r="E83" s="6" t="s">
        <v>341</v>
      </c>
      <c r="F83" s="12">
        <v>8.31</v>
      </c>
      <c r="G83" s="6">
        <v>2400</v>
      </c>
      <c r="H83" s="13">
        <v>2397.4299999999998</v>
      </c>
      <c r="I83" s="14">
        <v>0.15</v>
      </c>
    </row>
    <row r="84" spans="2:9">
      <c r="B84" s="28">
        <v>7.5499999999999998E-2</v>
      </c>
      <c r="C84" s="6" t="s">
        <v>503</v>
      </c>
      <c r="D84" s="6" t="s">
        <v>533</v>
      </c>
      <c r="E84" s="6" t="s">
        <v>341</v>
      </c>
      <c r="F84" s="12">
        <v>7.57</v>
      </c>
      <c r="G84" s="6">
        <v>2000</v>
      </c>
      <c r="H84" s="13">
        <v>1997.06</v>
      </c>
      <c r="I84" s="14">
        <v>0.13</v>
      </c>
    </row>
    <row r="85" spans="2:9">
      <c r="B85" s="28">
        <v>6.0900000000000003E-2</v>
      </c>
      <c r="C85" s="6" t="s">
        <v>344</v>
      </c>
      <c r="D85" s="6" t="s">
        <v>532</v>
      </c>
      <c r="E85" s="6" t="s">
        <v>341</v>
      </c>
      <c r="F85" s="12">
        <v>7.55</v>
      </c>
      <c r="G85" s="6">
        <v>100</v>
      </c>
      <c r="H85" s="13">
        <v>993.18000000000006</v>
      </c>
      <c r="I85" s="14">
        <v>6.0000000000000005E-2</v>
      </c>
    </row>
    <row r="86" spans="2:9">
      <c r="B86" s="28">
        <v>7.6999999999999999E-2</v>
      </c>
      <c r="C86" s="6" t="s">
        <v>349</v>
      </c>
      <c r="D86" s="6" t="s">
        <v>454</v>
      </c>
      <c r="E86" s="6" t="s">
        <v>455</v>
      </c>
      <c r="F86" s="12">
        <v>7.51</v>
      </c>
      <c r="G86" s="6">
        <v>500</v>
      </c>
      <c r="H86" s="13">
        <v>500.99</v>
      </c>
      <c r="I86" s="14">
        <v>3.0000000000000002E-2</v>
      </c>
    </row>
    <row r="87" spans="2:9">
      <c r="B87" s="28">
        <v>6.5500000000000003E-2</v>
      </c>
      <c r="C87" s="6" t="s">
        <v>735</v>
      </c>
      <c r="D87" s="6" t="s">
        <v>1199</v>
      </c>
      <c r="E87" s="6" t="s">
        <v>485</v>
      </c>
      <c r="F87" s="12">
        <v>7.78</v>
      </c>
      <c r="G87" s="6">
        <v>50</v>
      </c>
      <c r="H87" s="13">
        <v>497.6</v>
      </c>
      <c r="I87" s="14">
        <v>3.0000000000000002E-2</v>
      </c>
    </row>
    <row r="88" spans="2:9">
      <c r="B88" s="28">
        <v>7.6300000000000007E-2</v>
      </c>
      <c r="C88" s="6" t="s">
        <v>344</v>
      </c>
      <c r="D88" s="6" t="s">
        <v>1200</v>
      </c>
      <c r="E88" s="6" t="s">
        <v>341</v>
      </c>
      <c r="F88" s="12">
        <v>7.54</v>
      </c>
      <c r="G88" s="6">
        <v>6</v>
      </c>
      <c r="H88" s="13">
        <v>59.94</v>
      </c>
      <c r="I88" s="29" t="s">
        <v>237</v>
      </c>
    </row>
    <row r="89" spans="2:9" ht="9.5" thickBot="1">
      <c r="E89" s="16" t="s">
        <v>133</v>
      </c>
      <c r="H89" s="17">
        <v>1241562.49</v>
      </c>
      <c r="I89" s="18">
        <v>79.62</v>
      </c>
    </row>
    <row r="90" spans="2:9" ht="16" thickTop="1">
      <c r="B90" s="74" t="s">
        <v>1008</v>
      </c>
      <c r="C90" s="70"/>
      <c r="I90" s="14"/>
    </row>
    <row r="91" spans="2:9" ht="15.5">
      <c r="B91" s="69" t="s">
        <v>9</v>
      </c>
      <c r="C91" s="70"/>
      <c r="I91" s="14"/>
    </row>
    <row r="92" spans="2:9">
      <c r="B92" s="15" t="s">
        <v>1009</v>
      </c>
      <c r="C92" s="6" t="s">
        <v>1201</v>
      </c>
      <c r="D92" s="6" t="s">
        <v>1202</v>
      </c>
      <c r="E92" s="6" t="s">
        <v>1203</v>
      </c>
      <c r="F92" s="12">
        <v>8.48</v>
      </c>
      <c r="G92" s="6">
        <v>215</v>
      </c>
      <c r="H92" s="13">
        <v>19272.72</v>
      </c>
      <c r="I92" s="14">
        <v>1.2400000000000002</v>
      </c>
    </row>
    <row r="93" spans="2:9">
      <c r="B93" s="15" t="s">
        <v>1009</v>
      </c>
      <c r="C93" s="6" t="s">
        <v>1010</v>
      </c>
      <c r="D93" s="6" t="s">
        <v>1011</v>
      </c>
      <c r="E93" s="6" t="s">
        <v>1012</v>
      </c>
      <c r="F93" s="12">
        <v>7.89</v>
      </c>
      <c r="G93" s="6">
        <v>160</v>
      </c>
      <c r="H93" s="13">
        <v>15734.06</v>
      </c>
      <c r="I93" s="14">
        <v>1.0100000000000002</v>
      </c>
    </row>
    <row r="94" spans="2:9">
      <c r="B94" s="15" t="s">
        <v>1009</v>
      </c>
      <c r="C94" s="6" t="s">
        <v>1013</v>
      </c>
      <c r="D94" s="6" t="s">
        <v>1014</v>
      </c>
      <c r="E94" s="6" t="s">
        <v>1012</v>
      </c>
      <c r="F94" s="12">
        <v>7.81</v>
      </c>
      <c r="G94" s="6">
        <v>160</v>
      </c>
      <c r="H94" s="13">
        <v>15723.87</v>
      </c>
      <c r="I94" s="14">
        <v>1.0100000000000002</v>
      </c>
    </row>
    <row r="95" spans="2:9">
      <c r="B95" s="15" t="s">
        <v>1009</v>
      </c>
      <c r="C95" s="6" t="s">
        <v>1204</v>
      </c>
      <c r="D95" s="6" t="s">
        <v>1205</v>
      </c>
      <c r="E95" s="6" t="s">
        <v>1203</v>
      </c>
      <c r="F95" s="12">
        <v>8.39</v>
      </c>
      <c r="G95" s="6">
        <v>90</v>
      </c>
      <c r="H95" s="13">
        <v>6138.4400000000005</v>
      </c>
      <c r="I95" s="14">
        <v>0.39</v>
      </c>
    </row>
    <row r="96" spans="2:9">
      <c r="B96" s="15" t="s">
        <v>1009</v>
      </c>
      <c r="C96" s="6" t="s">
        <v>1206</v>
      </c>
      <c r="D96" s="6" t="s">
        <v>1207</v>
      </c>
      <c r="E96" s="6" t="s">
        <v>1203</v>
      </c>
      <c r="F96" s="12">
        <v>8.49</v>
      </c>
      <c r="G96" s="6">
        <v>62</v>
      </c>
      <c r="H96" s="13">
        <v>5795.68</v>
      </c>
      <c r="I96" s="14">
        <v>0.37</v>
      </c>
    </row>
    <row r="97" spans="2:9">
      <c r="B97" s="15" t="s">
        <v>1009</v>
      </c>
      <c r="C97" s="6" t="s">
        <v>1208</v>
      </c>
      <c r="D97" s="6" t="s">
        <v>1209</v>
      </c>
      <c r="E97" s="6" t="s">
        <v>1012</v>
      </c>
      <c r="F97" s="12">
        <v>9.2200000000000006</v>
      </c>
      <c r="G97" s="6">
        <v>500000000</v>
      </c>
      <c r="H97" s="13">
        <v>1320.5</v>
      </c>
      <c r="I97" s="14">
        <v>0.08</v>
      </c>
    </row>
    <row r="98" spans="2:9">
      <c r="B98" s="15" t="s">
        <v>1009</v>
      </c>
      <c r="C98" s="6" t="s">
        <v>1210</v>
      </c>
      <c r="D98" s="6" t="s">
        <v>1211</v>
      </c>
      <c r="E98" s="6" t="s">
        <v>1012</v>
      </c>
      <c r="F98" s="12">
        <v>9.3000000000000007</v>
      </c>
      <c r="G98" s="6">
        <v>200000000</v>
      </c>
      <c r="H98" s="13">
        <v>693.80000000000007</v>
      </c>
      <c r="I98" s="14">
        <v>0.04</v>
      </c>
    </row>
    <row r="99" spans="2:9">
      <c r="B99" s="15" t="s">
        <v>1009</v>
      </c>
      <c r="C99" s="6" t="s">
        <v>1212</v>
      </c>
      <c r="D99" s="6" t="s">
        <v>1213</v>
      </c>
      <c r="E99" s="6" t="s">
        <v>1012</v>
      </c>
      <c r="F99" s="12">
        <v>9.1300000000000008</v>
      </c>
      <c r="G99" s="6">
        <v>750000000</v>
      </c>
      <c r="H99" s="13">
        <v>682.5</v>
      </c>
      <c r="I99" s="14">
        <v>0.04</v>
      </c>
    </row>
    <row r="100" spans="2:9" ht="9.5" thickBot="1">
      <c r="E100" s="16" t="s">
        <v>133</v>
      </c>
      <c r="H100" s="17">
        <v>65361.57</v>
      </c>
      <c r="I100" s="18">
        <v>4.18</v>
      </c>
    </row>
    <row r="101" spans="2:9" ht="16" thickTop="1">
      <c r="B101" s="74" t="s">
        <v>160</v>
      </c>
      <c r="C101" s="70"/>
      <c r="I101" s="14"/>
    </row>
    <row r="102" spans="2:9" ht="15.5">
      <c r="B102" s="69" t="s">
        <v>9</v>
      </c>
      <c r="C102" s="70"/>
      <c r="I102" s="14"/>
    </row>
    <row r="103" spans="2:9">
      <c r="B103" s="28">
        <v>7.0800000000000002E-2</v>
      </c>
      <c r="C103" s="6" t="s">
        <v>1214</v>
      </c>
      <c r="D103" s="6" t="s">
        <v>1215</v>
      </c>
      <c r="E103" s="6" t="s">
        <v>163</v>
      </c>
      <c r="F103" s="12">
        <v>7.49</v>
      </c>
      <c r="G103" s="6">
        <v>50000000</v>
      </c>
      <c r="H103" s="13">
        <v>49387.450000000004</v>
      </c>
      <c r="I103" s="14">
        <v>3.17</v>
      </c>
    </row>
    <row r="104" spans="2:9">
      <c r="B104" s="28">
        <v>7.4899999999999994E-2</v>
      </c>
      <c r="C104" s="6" t="s">
        <v>1216</v>
      </c>
      <c r="D104" s="6" t="s">
        <v>1217</v>
      </c>
      <c r="E104" s="6" t="s">
        <v>163</v>
      </c>
      <c r="F104" s="12">
        <v>7.77</v>
      </c>
      <c r="G104" s="6">
        <v>42000000</v>
      </c>
      <c r="H104" s="13">
        <v>41647.07</v>
      </c>
      <c r="I104" s="14">
        <v>2.67</v>
      </c>
    </row>
    <row r="105" spans="2:9">
      <c r="B105" s="28">
        <v>7.0199999999999999E-2</v>
      </c>
      <c r="C105" s="6" t="s">
        <v>1218</v>
      </c>
      <c r="D105" s="6" t="s">
        <v>1219</v>
      </c>
      <c r="E105" s="6" t="s">
        <v>163</v>
      </c>
      <c r="F105" s="12">
        <v>7.1</v>
      </c>
      <c r="G105" s="6">
        <v>23519500</v>
      </c>
      <c r="H105" s="13">
        <v>23550.55</v>
      </c>
      <c r="I105" s="14">
        <v>1.51</v>
      </c>
    </row>
    <row r="106" spans="2:9">
      <c r="B106" s="28">
        <v>7.5499999999999998E-2</v>
      </c>
      <c r="C106" s="6" t="s">
        <v>1216</v>
      </c>
      <c r="D106" s="6" t="s">
        <v>1220</v>
      </c>
      <c r="E106" s="6" t="s">
        <v>163</v>
      </c>
      <c r="F106" s="12">
        <v>7.77</v>
      </c>
      <c r="G106" s="6">
        <v>21100000</v>
      </c>
      <c r="H106" s="13">
        <v>20990.13</v>
      </c>
      <c r="I106" s="14">
        <v>1.35</v>
      </c>
    </row>
    <row r="107" spans="2:9">
      <c r="B107" s="28">
        <v>7.2400000000000006E-2</v>
      </c>
      <c r="C107" s="6" t="s">
        <v>1221</v>
      </c>
      <c r="D107" s="6" t="s">
        <v>742</v>
      </c>
      <c r="E107" s="6" t="s">
        <v>163</v>
      </c>
      <c r="F107" s="12">
        <v>7.9</v>
      </c>
      <c r="G107" s="6">
        <v>15500000</v>
      </c>
      <c r="H107" s="13">
        <v>14591.92</v>
      </c>
      <c r="I107" s="14">
        <v>0.94000000000000006</v>
      </c>
    </row>
    <row r="108" spans="2:9">
      <c r="B108" s="28">
        <v>6.9900000000000004E-2</v>
      </c>
      <c r="C108" s="6" t="s">
        <v>1222</v>
      </c>
      <c r="D108" s="6" t="s">
        <v>1223</v>
      </c>
      <c r="E108" s="6" t="s">
        <v>163</v>
      </c>
      <c r="F108" s="12">
        <v>7.46</v>
      </c>
      <c r="G108" s="6">
        <v>14159900</v>
      </c>
      <c r="H108" s="13">
        <v>13966.53</v>
      </c>
      <c r="I108" s="14">
        <v>0.90000000000000013</v>
      </c>
    </row>
    <row r="109" spans="2:9">
      <c r="B109" s="28">
        <v>7.5600000000000001E-2</v>
      </c>
      <c r="C109" s="6" t="s">
        <v>1224</v>
      </c>
      <c r="D109" s="6" t="s">
        <v>1225</v>
      </c>
      <c r="E109" s="6" t="s">
        <v>163</v>
      </c>
      <c r="F109" s="12">
        <v>7.82</v>
      </c>
      <c r="G109" s="6">
        <v>11800000</v>
      </c>
      <c r="H109" s="13">
        <v>11709.67</v>
      </c>
      <c r="I109" s="14">
        <v>0.75000000000000011</v>
      </c>
    </row>
    <row r="110" spans="2:9">
      <c r="B110" s="28">
        <v>7.7600000000000002E-2</v>
      </c>
      <c r="C110" s="6" t="s">
        <v>1226</v>
      </c>
      <c r="D110" s="6" t="s">
        <v>1227</v>
      </c>
      <c r="E110" s="6" t="s">
        <v>163</v>
      </c>
      <c r="F110" s="12">
        <v>7.31</v>
      </c>
      <c r="G110" s="6">
        <v>10000000</v>
      </c>
      <c r="H110" s="13">
        <v>10219.969999999999</v>
      </c>
      <c r="I110" s="14">
        <v>0.66</v>
      </c>
    </row>
    <row r="111" spans="2:9">
      <c r="B111" s="28">
        <v>7.6300000000000007E-2</v>
      </c>
      <c r="C111" s="6" t="s">
        <v>1228</v>
      </c>
      <c r="D111" s="6" t="s">
        <v>1030</v>
      </c>
      <c r="E111" s="6" t="s">
        <v>163</v>
      </c>
      <c r="F111" s="12">
        <v>7.77</v>
      </c>
      <c r="G111" s="6">
        <v>8900000</v>
      </c>
      <c r="H111" s="13">
        <v>8904.24</v>
      </c>
      <c r="I111" s="14">
        <v>0.57000000000000006</v>
      </c>
    </row>
    <row r="112" spans="2:9">
      <c r="B112" s="28">
        <v>6.9000000000000006E-2</v>
      </c>
      <c r="C112" s="6" t="s">
        <v>743</v>
      </c>
      <c r="D112" s="6" t="s">
        <v>744</v>
      </c>
      <c r="E112" s="6" t="s">
        <v>163</v>
      </c>
      <c r="F112" s="12">
        <v>7.95</v>
      </c>
      <c r="G112" s="6">
        <v>10000000</v>
      </c>
      <c r="H112" s="13">
        <v>8901.1200000000008</v>
      </c>
      <c r="I112" s="14">
        <v>0.57000000000000006</v>
      </c>
    </row>
    <row r="113" spans="1:9">
      <c r="B113" s="28">
        <v>7.4700000000000003E-2</v>
      </c>
      <c r="C113" s="6" t="s">
        <v>1229</v>
      </c>
      <c r="D113" s="6" t="s">
        <v>1230</v>
      </c>
      <c r="E113" s="6" t="s">
        <v>163</v>
      </c>
      <c r="F113" s="12">
        <v>7.82</v>
      </c>
      <c r="G113" s="6">
        <v>7500000</v>
      </c>
      <c r="H113" s="13">
        <v>7393.01</v>
      </c>
      <c r="I113" s="14">
        <v>0.47000000000000003</v>
      </c>
    </row>
    <row r="114" spans="1:9">
      <c r="B114" s="28">
        <v>7.1900000000000006E-2</v>
      </c>
      <c r="C114" s="6" t="s">
        <v>421</v>
      </c>
      <c r="D114" s="6" t="s">
        <v>1024</v>
      </c>
      <c r="E114" s="6" t="s">
        <v>163</v>
      </c>
      <c r="F114" s="12">
        <v>7.68</v>
      </c>
      <c r="G114" s="6">
        <v>7500000</v>
      </c>
      <c r="H114" s="13">
        <v>7351.96</v>
      </c>
      <c r="I114" s="14">
        <v>0.47000000000000003</v>
      </c>
    </row>
    <row r="115" spans="1:9">
      <c r="B115" s="28">
        <v>6.6100000000000006E-2</v>
      </c>
      <c r="C115" s="6" t="s">
        <v>1231</v>
      </c>
      <c r="D115" s="6" t="s">
        <v>1232</v>
      </c>
      <c r="E115" s="6" t="s">
        <v>163</v>
      </c>
      <c r="F115" s="12">
        <v>7.55</v>
      </c>
      <c r="G115" s="6">
        <v>7000000</v>
      </c>
      <c r="H115" s="13">
        <v>6727.38</v>
      </c>
      <c r="I115" s="14">
        <v>0.43</v>
      </c>
    </row>
    <row r="116" spans="1:9">
      <c r="B116" s="28">
        <v>7.4200000000000002E-2</v>
      </c>
      <c r="C116" s="6" t="s">
        <v>1233</v>
      </c>
      <c r="D116" s="6" t="s">
        <v>1234</v>
      </c>
      <c r="E116" s="6" t="s">
        <v>163</v>
      </c>
      <c r="F116" s="12">
        <v>7.47</v>
      </c>
      <c r="G116" s="6">
        <v>4500000</v>
      </c>
      <c r="H116" s="13">
        <v>4515.4000000000005</v>
      </c>
      <c r="I116" s="14">
        <v>0.29000000000000004</v>
      </c>
    </row>
    <row r="117" spans="1:9">
      <c r="B117" s="28">
        <v>7.1800000000000003E-2</v>
      </c>
      <c r="C117" s="6" t="s">
        <v>1235</v>
      </c>
      <c r="D117" s="6" t="s">
        <v>1236</v>
      </c>
      <c r="E117" s="6" t="s">
        <v>163</v>
      </c>
      <c r="F117" s="12">
        <v>7.68</v>
      </c>
      <c r="G117" s="6">
        <v>3333333</v>
      </c>
      <c r="H117" s="13">
        <v>3265.7200000000003</v>
      </c>
      <c r="I117" s="14">
        <v>0.21000000000000002</v>
      </c>
    </row>
    <row r="118" spans="1:9">
      <c r="B118" s="28">
        <v>7.1499999999999994E-2</v>
      </c>
      <c r="C118" s="6" t="s">
        <v>269</v>
      </c>
      <c r="D118" s="6" t="s">
        <v>1237</v>
      </c>
      <c r="E118" s="6" t="s">
        <v>163</v>
      </c>
      <c r="F118" s="12">
        <v>7.56</v>
      </c>
      <c r="G118" s="6">
        <v>2835000</v>
      </c>
      <c r="H118" s="13">
        <v>2795.4500000000003</v>
      </c>
      <c r="I118" s="14">
        <v>0.18000000000000002</v>
      </c>
    </row>
    <row r="119" spans="1:9">
      <c r="B119" s="28">
        <v>7.0900000000000005E-2</v>
      </c>
      <c r="C119" s="6" t="s">
        <v>1016</v>
      </c>
      <c r="D119" s="6" t="s">
        <v>1017</v>
      </c>
      <c r="E119" s="6" t="s">
        <v>163</v>
      </c>
      <c r="F119" s="12">
        <v>7.91</v>
      </c>
      <c r="G119" s="6">
        <v>1000000</v>
      </c>
      <c r="H119" s="13">
        <v>923.49</v>
      </c>
      <c r="I119" s="14">
        <v>6.0000000000000005E-2</v>
      </c>
    </row>
    <row r="120" spans="1:9">
      <c r="B120" s="28">
        <v>7.2599999999999998E-2</v>
      </c>
      <c r="C120" s="6" t="s">
        <v>441</v>
      </c>
      <c r="D120" s="6" t="s">
        <v>442</v>
      </c>
      <c r="E120" s="6" t="s">
        <v>163</v>
      </c>
      <c r="F120" s="12">
        <v>7.07</v>
      </c>
      <c r="G120" s="6">
        <v>500000</v>
      </c>
      <c r="H120" s="13">
        <v>508.18</v>
      </c>
      <c r="I120" s="14">
        <v>3.0000000000000002E-2</v>
      </c>
    </row>
    <row r="121" spans="1:9">
      <c r="B121" s="28">
        <v>6.5299999999999997E-2</v>
      </c>
      <c r="C121" s="6" t="s">
        <v>306</v>
      </c>
      <c r="D121" s="6" t="s">
        <v>321</v>
      </c>
      <c r="E121" s="6" t="s">
        <v>163</v>
      </c>
      <c r="F121" s="12">
        <v>7.46</v>
      </c>
      <c r="G121" s="6">
        <v>80680</v>
      </c>
      <c r="H121" s="13">
        <v>78.14</v>
      </c>
      <c r="I121" s="14">
        <v>0.01</v>
      </c>
    </row>
    <row r="122" spans="1:9">
      <c r="B122" s="15" t="s">
        <v>1004</v>
      </c>
      <c r="C122" s="6" t="s">
        <v>441</v>
      </c>
      <c r="D122" s="6" t="s">
        <v>1238</v>
      </c>
      <c r="E122" s="6" t="s">
        <v>163</v>
      </c>
      <c r="F122" s="12">
        <v>6.32</v>
      </c>
      <c r="G122" s="6">
        <v>30901</v>
      </c>
      <c r="H122" s="13">
        <v>32.130000000000003</v>
      </c>
      <c r="I122" s="29" t="s">
        <v>237</v>
      </c>
    </row>
    <row r="123" spans="1:9">
      <c r="B123" s="28">
        <v>6.6199999999999995E-2</v>
      </c>
      <c r="C123" s="6" t="s">
        <v>303</v>
      </c>
      <c r="D123" s="6" t="s">
        <v>304</v>
      </c>
      <c r="E123" s="6" t="s">
        <v>163</v>
      </c>
      <c r="F123" s="12">
        <v>7.35</v>
      </c>
      <c r="G123" s="6">
        <v>31500</v>
      </c>
      <c r="H123" s="13">
        <v>30.75</v>
      </c>
      <c r="I123" s="29" t="s">
        <v>237</v>
      </c>
    </row>
    <row r="124" spans="1:9">
      <c r="B124" s="28">
        <v>6.4799999999999996E-2</v>
      </c>
      <c r="C124" s="6" t="s">
        <v>763</v>
      </c>
      <c r="D124" s="6" t="s">
        <v>764</v>
      </c>
      <c r="E124" s="6" t="s">
        <v>163</v>
      </c>
      <c r="F124" s="12">
        <v>7.14</v>
      </c>
      <c r="G124" s="6">
        <v>100</v>
      </c>
      <c r="H124" s="13">
        <v>0.1</v>
      </c>
      <c r="I124" s="29" t="s">
        <v>237</v>
      </c>
    </row>
    <row r="125" spans="1:9" ht="9.5" thickBot="1">
      <c r="E125" s="16" t="s">
        <v>133</v>
      </c>
      <c r="H125" s="17">
        <v>237490.36</v>
      </c>
      <c r="I125" s="18">
        <v>15.24</v>
      </c>
    </row>
    <row r="126" spans="1:9" ht="9.5" thickTop="1">
      <c r="I126" s="14"/>
    </row>
    <row r="127" spans="1:9" ht="15.5">
      <c r="A127" s="69" t="s">
        <v>538</v>
      </c>
      <c r="B127" s="70"/>
      <c r="C127" s="70"/>
      <c r="I127" s="14"/>
    </row>
    <row r="128" spans="1:9" ht="15.5">
      <c r="B128" s="74" t="s">
        <v>539</v>
      </c>
      <c r="C128" s="70"/>
      <c r="I128" s="14"/>
    </row>
    <row r="129" spans="1:9" ht="15.5">
      <c r="B129" s="69" t="s">
        <v>540</v>
      </c>
      <c r="C129" s="70"/>
      <c r="I129" s="14"/>
    </row>
    <row r="130" spans="1:9">
      <c r="B130" s="15" t="s">
        <v>541</v>
      </c>
      <c r="C130" s="6" t="s">
        <v>607</v>
      </c>
      <c r="D130" s="6" t="s">
        <v>1239</v>
      </c>
      <c r="E130" s="6" t="s">
        <v>599</v>
      </c>
      <c r="F130" s="12">
        <v>7.91</v>
      </c>
      <c r="G130" s="6">
        <v>32500</v>
      </c>
      <c r="H130" s="13">
        <v>32117.440000000002</v>
      </c>
      <c r="I130" s="14">
        <v>2.06</v>
      </c>
    </row>
    <row r="131" spans="1:9">
      <c r="B131" s="15" t="s">
        <v>541</v>
      </c>
      <c r="C131" s="6" t="s">
        <v>595</v>
      </c>
      <c r="D131" s="6" t="s">
        <v>1057</v>
      </c>
      <c r="E131" s="6" t="s">
        <v>544</v>
      </c>
      <c r="F131" s="12">
        <v>7.3</v>
      </c>
      <c r="G131" s="6">
        <v>15000</v>
      </c>
      <c r="H131" s="13">
        <v>14124.300000000001</v>
      </c>
      <c r="I131" s="14">
        <v>0.91</v>
      </c>
    </row>
    <row r="132" spans="1:9">
      <c r="B132" s="15" t="s">
        <v>541</v>
      </c>
      <c r="C132" s="6" t="s">
        <v>595</v>
      </c>
      <c r="D132" s="6" t="s">
        <v>1240</v>
      </c>
      <c r="E132" s="6" t="s">
        <v>544</v>
      </c>
      <c r="F132" s="12">
        <v>7.23</v>
      </c>
      <c r="G132" s="6">
        <v>12500</v>
      </c>
      <c r="H132" s="13">
        <v>11779.04</v>
      </c>
      <c r="I132" s="14">
        <v>0.76</v>
      </c>
    </row>
    <row r="133" spans="1:9">
      <c r="B133" s="15" t="s">
        <v>541</v>
      </c>
      <c r="C133" s="6" t="s">
        <v>602</v>
      </c>
      <c r="D133" s="6" t="s">
        <v>797</v>
      </c>
      <c r="E133" s="6" t="s">
        <v>549</v>
      </c>
      <c r="F133" s="12">
        <v>7.36</v>
      </c>
      <c r="G133" s="6">
        <v>5000</v>
      </c>
      <c r="H133" s="13">
        <v>4936.28</v>
      </c>
      <c r="I133" s="14">
        <v>0.32</v>
      </c>
    </row>
    <row r="134" spans="1:9">
      <c r="B134" s="15" t="s">
        <v>541</v>
      </c>
      <c r="C134" s="6" t="s">
        <v>602</v>
      </c>
      <c r="D134" s="6" t="s">
        <v>1241</v>
      </c>
      <c r="E134" s="6" t="s">
        <v>549</v>
      </c>
      <c r="F134" s="12">
        <v>7.23</v>
      </c>
      <c r="G134" s="6">
        <v>5000</v>
      </c>
      <c r="H134" s="13">
        <v>4757.96</v>
      </c>
      <c r="I134" s="14">
        <v>0.31000000000000005</v>
      </c>
    </row>
    <row r="135" spans="1:9">
      <c r="B135" s="15" t="s">
        <v>541</v>
      </c>
      <c r="C135" s="6" t="s">
        <v>545</v>
      </c>
      <c r="D135" s="6" t="s">
        <v>546</v>
      </c>
      <c r="E135" s="6" t="s">
        <v>544</v>
      </c>
      <c r="F135" s="12">
        <v>7.35</v>
      </c>
      <c r="G135" s="6">
        <v>4500</v>
      </c>
      <c r="H135" s="13">
        <v>4384.3500000000004</v>
      </c>
      <c r="I135" s="14">
        <v>0.27999999999999997</v>
      </c>
    </row>
    <row r="136" spans="1:9" ht="9.5" thickBot="1">
      <c r="E136" s="16" t="s">
        <v>133</v>
      </c>
      <c r="H136" s="17">
        <v>72099.37</v>
      </c>
      <c r="I136" s="18">
        <v>4.6399999999999997</v>
      </c>
    </row>
    <row r="137" spans="1:9" ht="9.5" thickTop="1">
      <c r="I137" s="14"/>
    </row>
    <row r="138" spans="1:9" ht="15.5">
      <c r="A138" s="69" t="s">
        <v>1058</v>
      </c>
      <c r="B138" s="70"/>
      <c r="C138" s="70"/>
      <c r="I138" s="14"/>
    </row>
    <row r="139" spans="1:9" ht="15.5">
      <c r="B139" s="69" t="s">
        <v>540</v>
      </c>
      <c r="C139" s="70"/>
      <c r="I139" s="14"/>
    </row>
    <row r="140" spans="1:9">
      <c r="B140" s="15" t="s">
        <v>10</v>
      </c>
      <c r="C140" s="6" t="s">
        <v>1059</v>
      </c>
      <c r="D140" s="6" t="s">
        <v>1060</v>
      </c>
      <c r="E140" s="6" t="s">
        <v>1058</v>
      </c>
      <c r="G140" s="6">
        <v>44260.631999999998</v>
      </c>
      <c r="H140" s="13">
        <v>5175.3</v>
      </c>
      <c r="I140" s="14">
        <v>0.33</v>
      </c>
    </row>
    <row r="141" spans="1:9" ht="9.5" thickBot="1">
      <c r="E141" s="16" t="s">
        <v>133</v>
      </c>
      <c r="H141" s="17">
        <v>5175.3</v>
      </c>
      <c r="I141" s="18">
        <v>0.33</v>
      </c>
    </row>
    <row r="142" spans="1:9" ht="9.5" thickTop="1">
      <c r="I142" s="14"/>
    </row>
    <row r="143" spans="1:9">
      <c r="A143" s="11" t="s">
        <v>134</v>
      </c>
      <c r="H143" s="19">
        <v>-63485.71</v>
      </c>
      <c r="I143" s="20">
        <v>-4.01</v>
      </c>
    </row>
    <row r="144" spans="1:9">
      <c r="I144" s="14"/>
    </row>
    <row r="145" spans="1:9" ht="9.5" thickBot="1">
      <c r="E145" s="16" t="s">
        <v>135</v>
      </c>
      <c r="H145" s="17">
        <v>1558203.38</v>
      </c>
      <c r="I145" s="18">
        <v>100</v>
      </c>
    </row>
    <row r="146" spans="1:9" ht="9.5" thickTop="1">
      <c r="I146" s="14"/>
    </row>
    <row r="147" spans="1:9">
      <c r="A147" s="16" t="s">
        <v>136</v>
      </c>
      <c r="I147" s="14"/>
    </row>
    <row r="148" spans="1:9">
      <c r="A148" s="6">
        <v>1</v>
      </c>
      <c r="B148" s="6" t="s">
        <v>137</v>
      </c>
      <c r="I148" s="14"/>
    </row>
    <row r="149" spans="1:9">
      <c r="I149" s="14"/>
    </row>
    <row r="150" spans="1:9">
      <c r="A150" s="6">
        <v>2</v>
      </c>
      <c r="B150" s="6" t="s">
        <v>239</v>
      </c>
      <c r="I150" s="14"/>
    </row>
    <row r="151" spans="1:9">
      <c r="I151" s="14"/>
    </row>
    <row r="152" spans="1:9">
      <c r="C152" s="6" t="s">
        <v>240</v>
      </c>
      <c r="D152" s="6">
        <v>7.77</v>
      </c>
      <c r="I152" s="14"/>
    </row>
    <row r="153" spans="1:9">
      <c r="C153" s="6" t="s">
        <v>241</v>
      </c>
      <c r="D153" s="6" t="s">
        <v>1242</v>
      </c>
      <c r="I153" s="14"/>
    </row>
    <row r="154" spans="1:9">
      <c r="C154" s="6" t="s">
        <v>243</v>
      </c>
      <c r="D154" s="6" t="s">
        <v>1243</v>
      </c>
      <c r="I154" s="14"/>
    </row>
    <row r="155" spans="1:9">
      <c r="C155" s="6" t="s">
        <v>245</v>
      </c>
      <c r="I155" s="14"/>
    </row>
    <row r="156" spans="1:9">
      <c r="I156" s="14"/>
    </row>
    <row r="157" spans="1:9">
      <c r="A157" s="6">
        <v>3</v>
      </c>
      <c r="B157" s="6" t="s">
        <v>139</v>
      </c>
      <c r="I157" s="14"/>
    </row>
    <row r="158" spans="1:9">
      <c r="I158" s="14"/>
    </row>
    <row r="159" spans="1:9">
      <c r="C159" s="16" t="s">
        <v>140</v>
      </c>
      <c r="I159" s="14"/>
    </row>
    <row r="160" spans="1:9">
      <c r="C160" s="16" t="s">
        <v>141</v>
      </c>
      <c r="D160" s="16" t="s">
        <v>142</v>
      </c>
      <c r="E160" s="16" t="s">
        <v>143</v>
      </c>
      <c r="I160" s="14"/>
    </row>
    <row r="161" spans="1:9">
      <c r="C161" s="6" t="s">
        <v>1244</v>
      </c>
      <c r="D161" s="30">
        <v>53.96</v>
      </c>
      <c r="E161" s="6">
        <v>53.803600000000003</v>
      </c>
      <c r="I161" s="14"/>
    </row>
    <row r="162" spans="1:9">
      <c r="C162" s="6" t="s">
        <v>1245</v>
      </c>
      <c r="D162" s="6">
        <v>12.7773</v>
      </c>
      <c r="E162" s="6">
        <v>11.9451</v>
      </c>
      <c r="I162" s="14"/>
    </row>
    <row r="163" spans="1:9">
      <c r="C163" s="6" t="s">
        <v>1246</v>
      </c>
      <c r="D163" s="6">
        <v>59.682200000000002</v>
      </c>
      <c r="E163" s="6">
        <v>59.548100000000005</v>
      </c>
      <c r="I163" s="14"/>
    </row>
    <row r="164" spans="1:9">
      <c r="C164" s="6" t="s">
        <v>1247</v>
      </c>
      <c r="D164" s="6">
        <v>16.8873</v>
      </c>
      <c r="E164" s="6">
        <v>15.7979</v>
      </c>
      <c r="I164" s="14"/>
    </row>
    <row r="165" spans="1:9">
      <c r="I165" s="14"/>
    </row>
    <row r="166" spans="1:9">
      <c r="C166" s="16" t="s">
        <v>1248</v>
      </c>
      <c r="I166" s="14"/>
    </row>
    <row r="167" spans="1:9">
      <c r="C167" s="16" t="s">
        <v>1249</v>
      </c>
      <c r="D167" s="16" t="s">
        <v>1250</v>
      </c>
      <c r="E167" s="16" t="s">
        <v>1251</v>
      </c>
      <c r="F167" s="31" t="s">
        <v>1252</v>
      </c>
      <c r="G167" s="16" t="s">
        <v>1253</v>
      </c>
      <c r="I167" s="14"/>
    </row>
    <row r="168" spans="1:9">
      <c r="C168" s="6" t="s">
        <v>1247</v>
      </c>
      <c r="D168" s="6">
        <v>1.0548999999999999</v>
      </c>
      <c r="E168" s="6">
        <v>1.0548999999999999</v>
      </c>
      <c r="F168" s="12">
        <v>16.895500000000002</v>
      </c>
      <c r="G168" s="32">
        <v>46091</v>
      </c>
      <c r="I168" s="14"/>
    </row>
    <row r="169" spans="1:9">
      <c r="C169" s="6" t="s">
        <v>1245</v>
      </c>
      <c r="D169" s="6">
        <v>0.79810000000000003</v>
      </c>
      <c r="E169" s="6">
        <v>0.79810000000000003</v>
      </c>
      <c r="F169" s="12">
        <v>12.780900000000001</v>
      </c>
      <c r="G169" s="32">
        <v>46091</v>
      </c>
      <c r="I169" s="14"/>
    </row>
    <row r="170" spans="1:9">
      <c r="I170" s="14"/>
    </row>
    <row r="171" spans="1:9">
      <c r="A171" s="6">
        <v>4</v>
      </c>
      <c r="B171" s="6" t="s">
        <v>1254</v>
      </c>
      <c r="I171" s="14"/>
    </row>
    <row r="172" spans="1:9">
      <c r="I172" s="14"/>
    </row>
    <row r="173" spans="1:9">
      <c r="A173" s="6">
        <v>5</v>
      </c>
      <c r="B173" s="6" t="s">
        <v>1255</v>
      </c>
      <c r="I173" s="14"/>
    </row>
    <row r="174" spans="1:9">
      <c r="I174" s="14"/>
    </row>
    <row r="175" spans="1:9" ht="30.5" customHeight="1">
      <c r="A175" s="33">
        <v>6</v>
      </c>
      <c r="B175" s="71" t="s">
        <v>1256</v>
      </c>
      <c r="C175" s="72"/>
      <c r="D175" s="72"/>
      <c r="E175" s="72"/>
      <c r="F175" s="72"/>
      <c r="G175" s="72"/>
      <c r="H175" s="72"/>
      <c r="I175" s="73"/>
    </row>
    <row r="176" spans="1:9">
      <c r="I176" s="14"/>
    </row>
    <row r="177" spans="1:9" ht="30" customHeight="1">
      <c r="A177" s="33">
        <v>7</v>
      </c>
      <c r="B177" s="71" t="s">
        <v>1257</v>
      </c>
      <c r="C177" s="72"/>
      <c r="D177" s="72"/>
      <c r="E177" s="72"/>
      <c r="F177" s="72"/>
      <c r="G177" s="72"/>
      <c r="H177" s="72"/>
      <c r="I177" s="73"/>
    </row>
    <row r="178" spans="1:9">
      <c r="I178" s="14"/>
    </row>
    <row r="179" spans="1:9" ht="28.5" customHeight="1">
      <c r="A179" s="33">
        <v>8</v>
      </c>
      <c r="B179" s="71" t="s">
        <v>1258</v>
      </c>
      <c r="C179" s="72"/>
      <c r="D179" s="72"/>
      <c r="E179" s="72"/>
      <c r="F179" s="72"/>
      <c r="G179" s="72"/>
      <c r="H179" s="72"/>
      <c r="I179" s="73"/>
    </row>
    <row r="180" spans="1:9">
      <c r="I180" s="14"/>
    </row>
    <row r="181" spans="1:9" ht="15.5">
      <c r="A181" s="33">
        <v>9</v>
      </c>
      <c r="B181" s="71" t="s">
        <v>1259</v>
      </c>
      <c r="C181" s="72"/>
      <c r="D181" s="72"/>
      <c r="E181" s="72"/>
      <c r="F181" s="72"/>
      <c r="G181" s="72"/>
      <c r="H181" s="72"/>
      <c r="I181" s="73"/>
    </row>
    <row r="182" spans="1:9">
      <c r="I182" s="14"/>
    </row>
    <row r="183" spans="1:9" ht="27.5" customHeight="1">
      <c r="A183" s="33">
        <v>10</v>
      </c>
      <c r="B183" s="71" t="s">
        <v>1260</v>
      </c>
      <c r="C183" s="72"/>
      <c r="D183" s="72"/>
      <c r="E183" s="72"/>
      <c r="F183" s="72"/>
      <c r="G183" s="72"/>
      <c r="H183" s="72"/>
      <c r="I183" s="73"/>
    </row>
    <row r="184" spans="1:9">
      <c r="I184" s="14"/>
    </row>
    <row r="185" spans="1:9" ht="15.5">
      <c r="A185" s="33">
        <v>11</v>
      </c>
      <c r="B185" s="71" t="s">
        <v>1261</v>
      </c>
      <c r="C185" s="72"/>
      <c r="D185" s="72"/>
      <c r="E185" s="72"/>
      <c r="F185" s="72"/>
      <c r="G185" s="72"/>
      <c r="H185" s="72"/>
      <c r="I185" s="73"/>
    </row>
    <row r="186" spans="1:9">
      <c r="I186" s="14"/>
    </row>
    <row r="187" spans="1:9" ht="30.5" customHeight="1">
      <c r="A187" s="33">
        <v>12</v>
      </c>
      <c r="B187" s="71" t="s">
        <v>1262</v>
      </c>
      <c r="C187" s="72"/>
      <c r="D187" s="72"/>
      <c r="E187" s="72"/>
      <c r="F187" s="72"/>
      <c r="G187" s="72"/>
      <c r="H187" s="72"/>
      <c r="I187" s="73"/>
    </row>
    <row r="188" spans="1:9">
      <c r="I188" s="14"/>
    </row>
    <row r="189" spans="1:9" ht="34.5" customHeight="1">
      <c r="A189" s="33">
        <v>13</v>
      </c>
      <c r="B189" s="71" t="s">
        <v>1263</v>
      </c>
      <c r="C189" s="72"/>
      <c r="D189" s="72"/>
      <c r="E189" s="72"/>
      <c r="F189" s="72"/>
      <c r="G189" s="72"/>
      <c r="H189" s="72"/>
      <c r="I189" s="73"/>
    </row>
    <row r="190" spans="1:9">
      <c r="I190" s="14"/>
    </row>
    <row r="191" spans="1:9">
      <c r="A191" s="77">
        <v>14</v>
      </c>
      <c r="B191" s="78" t="s">
        <v>1264</v>
      </c>
      <c r="C191" s="78"/>
      <c r="D191" s="78"/>
      <c r="E191" s="78"/>
      <c r="F191" s="78"/>
      <c r="G191" s="78"/>
      <c r="H191" s="78"/>
      <c r="I191" s="79"/>
    </row>
    <row r="192" spans="1:9">
      <c r="A192" s="77"/>
      <c r="B192" s="78"/>
      <c r="C192" s="78"/>
      <c r="D192" s="78"/>
      <c r="E192" s="78"/>
      <c r="F192" s="78"/>
      <c r="G192" s="78"/>
      <c r="H192" s="78"/>
      <c r="I192" s="79"/>
    </row>
    <row r="193" spans="1:9">
      <c r="A193" s="77"/>
      <c r="B193" s="78"/>
      <c r="C193" s="78"/>
      <c r="D193" s="78"/>
      <c r="E193" s="78"/>
      <c r="F193" s="78"/>
      <c r="G193" s="78"/>
      <c r="H193" s="78"/>
      <c r="I193" s="79"/>
    </row>
    <row r="194" spans="1:9" ht="3" customHeight="1">
      <c r="A194" s="77"/>
      <c r="B194" s="78"/>
      <c r="C194" s="78"/>
      <c r="D194" s="78"/>
      <c r="E194" s="78"/>
      <c r="F194" s="78"/>
      <c r="G194" s="78"/>
      <c r="H194" s="78"/>
      <c r="I194" s="79"/>
    </row>
    <row r="195" spans="1:9" hidden="1">
      <c r="A195" s="77"/>
      <c r="B195" s="78"/>
      <c r="C195" s="78"/>
      <c r="D195" s="78"/>
      <c r="E195" s="78"/>
      <c r="F195" s="78"/>
      <c r="G195" s="78"/>
      <c r="H195" s="78"/>
      <c r="I195" s="79"/>
    </row>
    <row r="196" spans="1:9" hidden="1">
      <c r="A196" s="77"/>
      <c r="B196" s="78"/>
      <c r="C196" s="78"/>
      <c r="D196" s="78"/>
      <c r="E196" s="78"/>
      <c r="F196" s="78"/>
      <c r="G196" s="78"/>
      <c r="H196" s="78"/>
      <c r="I196" s="79"/>
    </row>
    <row r="197" spans="1:9">
      <c r="I197" s="14"/>
    </row>
    <row r="198" spans="1:9">
      <c r="A198" s="6">
        <v>15</v>
      </c>
      <c r="B198" s="21" t="s">
        <v>1265</v>
      </c>
      <c r="I198" s="14"/>
    </row>
    <row r="199" spans="1:9">
      <c r="I199" s="14"/>
    </row>
    <row r="200" spans="1:9">
      <c r="A200" s="6">
        <v>16</v>
      </c>
      <c r="B200" s="6" t="s">
        <v>1266</v>
      </c>
      <c r="I200" s="14"/>
    </row>
    <row r="201" spans="1:9">
      <c r="I201" s="14"/>
    </row>
    <row r="202" spans="1:9">
      <c r="A202" s="6">
        <v>17</v>
      </c>
      <c r="B202" s="6" t="s">
        <v>392</v>
      </c>
      <c r="I202" s="14"/>
    </row>
    <row r="203" spans="1:9">
      <c r="B203" s="6" t="s">
        <v>393</v>
      </c>
      <c r="I203" s="14"/>
    </row>
    <row r="204" spans="1:9">
      <c r="B204" s="6" t="s">
        <v>394</v>
      </c>
      <c r="I204" s="14"/>
    </row>
    <row r="205" spans="1:9">
      <c r="I205" s="14"/>
    </row>
    <row r="206" spans="1:9" ht="20" customHeight="1">
      <c r="A206" s="6">
        <v>18</v>
      </c>
      <c r="B206" s="71" t="s">
        <v>148</v>
      </c>
      <c r="C206" s="72"/>
      <c r="D206" s="72"/>
      <c r="E206" s="72"/>
      <c r="F206" s="72"/>
      <c r="G206" s="72"/>
      <c r="H206" s="72"/>
      <c r="I206" s="73"/>
    </row>
    <row r="207" spans="1:9">
      <c r="A207" s="1"/>
      <c r="B207" s="1"/>
      <c r="C207" s="1"/>
      <c r="D207" s="1"/>
      <c r="E207" s="1"/>
      <c r="F207" s="3"/>
      <c r="G207" s="1"/>
      <c r="H207" s="4"/>
      <c r="I207" s="3"/>
    </row>
    <row r="208" spans="1:9">
      <c r="A208" s="24" t="s">
        <v>149</v>
      </c>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4" t="s">
        <v>1267</v>
      </c>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1"/>
      <c r="B231" s="21"/>
      <c r="C231" s="21"/>
      <c r="D231" s="21"/>
    </row>
    <row r="232" spans="1:4">
      <c r="A232" s="21"/>
      <c r="B232" s="21"/>
      <c r="C232" s="21"/>
      <c r="D232" s="21"/>
    </row>
    <row r="233" spans="1:4">
      <c r="A233" s="21"/>
      <c r="B233" s="21"/>
      <c r="C233" s="21"/>
      <c r="D233" s="21"/>
    </row>
    <row r="234" spans="1:4">
      <c r="A234" s="21"/>
      <c r="B234" s="21"/>
      <c r="C234" s="21"/>
      <c r="D234" s="21"/>
    </row>
    <row r="235" spans="1:4">
      <c r="A235" s="21"/>
      <c r="B235" s="21"/>
      <c r="C235" s="21"/>
      <c r="D235" s="21"/>
    </row>
    <row r="236" spans="1:4">
      <c r="A236" s="21"/>
      <c r="B236" s="21"/>
      <c r="C236" s="21"/>
      <c r="D236" s="21"/>
    </row>
    <row r="237" spans="1:4">
      <c r="A237" s="21"/>
      <c r="B237" s="21"/>
      <c r="C237" s="21"/>
      <c r="D237" s="21"/>
    </row>
    <row r="238" spans="1:4">
      <c r="A238" s="21"/>
      <c r="B238" s="21"/>
      <c r="C238" s="21"/>
      <c r="D238" s="21"/>
    </row>
    <row r="239" spans="1:4">
      <c r="A239" s="21"/>
      <c r="B239" s="21"/>
      <c r="C239" s="21"/>
      <c r="D239" s="21"/>
    </row>
    <row r="240" spans="1:4">
      <c r="A240" s="21"/>
      <c r="B240" s="21"/>
      <c r="C240" s="21"/>
      <c r="D240" s="21"/>
    </row>
    <row r="241" spans="1:4">
      <c r="A241" s="21"/>
      <c r="B241" s="21"/>
      <c r="C241" s="21"/>
      <c r="D241" s="21"/>
    </row>
    <row r="242" spans="1:4">
      <c r="A242" s="21"/>
      <c r="B242" s="21"/>
      <c r="C242" s="21"/>
      <c r="D242" s="21"/>
    </row>
    <row r="243" spans="1:4">
      <c r="A243" s="21"/>
      <c r="B243" s="21"/>
      <c r="C243" s="21"/>
      <c r="D243" s="21"/>
    </row>
    <row r="244" spans="1:4">
      <c r="A244" s="21"/>
      <c r="B244" s="21"/>
      <c r="C244" s="21"/>
      <c r="D244" s="21"/>
    </row>
    <row r="245" spans="1:4">
      <c r="A245" s="21"/>
      <c r="B245" s="21"/>
      <c r="C245" s="21"/>
      <c r="D245" s="21"/>
    </row>
    <row r="246" spans="1:4">
      <c r="A246" s="22"/>
      <c r="B246" s="22"/>
      <c r="C246" s="22"/>
      <c r="D246" s="22"/>
    </row>
  </sheetData>
  <mergeCells count="24">
    <mergeCell ref="A138:C138"/>
    <mergeCell ref="A2:C2"/>
    <mergeCell ref="A3:C3"/>
    <mergeCell ref="B4:C4"/>
    <mergeCell ref="B5:C5"/>
    <mergeCell ref="B90:C90"/>
    <mergeCell ref="B91:C91"/>
    <mergeCell ref="B101:C101"/>
    <mergeCell ref="B102:C102"/>
    <mergeCell ref="A127:C127"/>
    <mergeCell ref="B128:C128"/>
    <mergeCell ref="B129:C129"/>
    <mergeCell ref="A191:A196"/>
    <mergeCell ref="B191:I196"/>
    <mergeCell ref="B206:I206"/>
    <mergeCell ref="B139:C139"/>
    <mergeCell ref="B175:I175"/>
    <mergeCell ref="B177:I177"/>
    <mergeCell ref="B179:I179"/>
    <mergeCell ref="B181:I181"/>
    <mergeCell ref="B183:I183"/>
    <mergeCell ref="B185:I185"/>
    <mergeCell ref="B187:I187"/>
    <mergeCell ref="B189:I189"/>
  </mergeCells>
  <pageMargins left="0.7" right="0.7" top="0.75" bottom="0.75" header="0.3" footer="0.3"/>
  <pageSetup paperSize="0" orientation="portrait" horizontalDpi="0" verticalDpi="0" copies="0"/>
  <drawing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45CD7-E795-4016-A5D2-0B8DDCE1F353}">
  <dimension ref="A1:I9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1069</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27293</v>
      </c>
      <c r="H5" s="13">
        <v>199.73000000000002</v>
      </c>
      <c r="I5" s="14">
        <v>13.11</v>
      </c>
    </row>
    <row r="6" spans="1:9">
      <c r="B6" s="15" t="s">
        <v>10</v>
      </c>
      <c r="C6" s="6" t="s">
        <v>699</v>
      </c>
      <c r="D6" s="6" t="s">
        <v>700</v>
      </c>
      <c r="E6" s="6" t="s">
        <v>692</v>
      </c>
      <c r="G6" s="6">
        <v>12119</v>
      </c>
      <c r="H6" s="13">
        <v>162.91</v>
      </c>
      <c r="I6" s="14">
        <v>10.690000000000001</v>
      </c>
    </row>
    <row r="7" spans="1:9">
      <c r="B7" s="15" t="s">
        <v>10</v>
      </c>
      <c r="C7" s="6" t="s">
        <v>635</v>
      </c>
      <c r="D7" s="6" t="s">
        <v>636</v>
      </c>
      <c r="E7" s="6" t="s">
        <v>30</v>
      </c>
      <c r="G7" s="6">
        <v>12821</v>
      </c>
      <c r="H7" s="13">
        <v>154.52000000000001</v>
      </c>
      <c r="I7" s="14">
        <v>10.14</v>
      </c>
    </row>
    <row r="8" spans="1:9">
      <c r="B8" s="15" t="s">
        <v>10</v>
      </c>
      <c r="C8" s="6" t="s">
        <v>622</v>
      </c>
      <c r="D8" s="6" t="s">
        <v>623</v>
      </c>
      <c r="E8" s="6" t="s">
        <v>624</v>
      </c>
      <c r="G8" s="6">
        <v>5106</v>
      </c>
      <c r="H8" s="13">
        <v>91.11</v>
      </c>
      <c r="I8" s="14">
        <v>5.98</v>
      </c>
    </row>
    <row r="9" spans="1:9">
      <c r="B9" s="15" t="s">
        <v>10</v>
      </c>
      <c r="C9" s="6" t="s">
        <v>637</v>
      </c>
      <c r="D9" s="6" t="s">
        <v>638</v>
      </c>
      <c r="E9" s="6" t="s">
        <v>639</v>
      </c>
      <c r="G9" s="6">
        <v>6247</v>
      </c>
      <c r="H9" s="13">
        <v>78.16</v>
      </c>
      <c r="I9" s="14">
        <v>5.1300000000000008</v>
      </c>
    </row>
    <row r="10" spans="1:9">
      <c r="B10" s="15" t="s">
        <v>10</v>
      </c>
      <c r="C10" s="6" t="s">
        <v>1070</v>
      </c>
      <c r="D10" s="6" t="s">
        <v>1071</v>
      </c>
      <c r="E10" s="6" t="s">
        <v>669</v>
      </c>
      <c r="G10" s="6">
        <v>2094</v>
      </c>
      <c r="H10" s="13">
        <v>73.38</v>
      </c>
      <c r="I10" s="14">
        <v>4.82</v>
      </c>
    </row>
    <row r="11" spans="1:9">
      <c r="B11" s="15" t="s">
        <v>10</v>
      </c>
      <c r="C11" s="6" t="s">
        <v>74</v>
      </c>
      <c r="D11" s="6" t="s">
        <v>75</v>
      </c>
      <c r="E11" s="6" t="s">
        <v>30</v>
      </c>
      <c r="G11" s="6">
        <v>7440</v>
      </c>
      <c r="H11" s="13">
        <v>72.900000000000006</v>
      </c>
      <c r="I11" s="14">
        <v>4.78</v>
      </c>
    </row>
    <row r="12" spans="1:9">
      <c r="B12" s="15" t="s">
        <v>10</v>
      </c>
      <c r="C12" s="6" t="s">
        <v>604</v>
      </c>
      <c r="D12" s="6" t="s">
        <v>807</v>
      </c>
      <c r="E12" s="6" t="s">
        <v>30</v>
      </c>
      <c r="G12" s="6">
        <v>5120</v>
      </c>
      <c r="H12" s="13">
        <v>59.49</v>
      </c>
      <c r="I12" s="14">
        <v>3.9</v>
      </c>
    </row>
    <row r="13" spans="1:9">
      <c r="B13" s="15" t="s">
        <v>10</v>
      </c>
      <c r="C13" s="6" t="s">
        <v>1072</v>
      </c>
      <c r="D13" s="6" t="s">
        <v>1073</v>
      </c>
      <c r="E13" s="6" t="s">
        <v>1074</v>
      </c>
      <c r="G13" s="6">
        <v>17281</v>
      </c>
      <c r="H13" s="13">
        <v>49.72</v>
      </c>
      <c r="I13" s="14">
        <v>3.2600000000000002</v>
      </c>
    </row>
    <row r="14" spans="1:9">
      <c r="B14" s="15" t="s">
        <v>10</v>
      </c>
      <c r="C14" s="6" t="s">
        <v>124</v>
      </c>
      <c r="D14" s="6" t="s">
        <v>125</v>
      </c>
      <c r="E14" s="6" t="s">
        <v>83</v>
      </c>
      <c r="G14" s="6">
        <v>1604</v>
      </c>
      <c r="H14" s="13">
        <v>47.42</v>
      </c>
      <c r="I14" s="14">
        <v>3.1100000000000003</v>
      </c>
    </row>
    <row r="15" spans="1:9">
      <c r="B15" s="15" t="s">
        <v>10</v>
      </c>
      <c r="C15" s="6" t="s">
        <v>808</v>
      </c>
      <c r="D15" s="6" t="s">
        <v>809</v>
      </c>
      <c r="E15" s="6" t="s">
        <v>30</v>
      </c>
      <c r="G15" s="6">
        <v>13183</v>
      </c>
      <c r="H15" s="13">
        <v>46.56</v>
      </c>
      <c r="I15" s="14">
        <v>3.06</v>
      </c>
    </row>
    <row r="16" spans="1:9">
      <c r="B16" s="15" t="s">
        <v>10</v>
      </c>
      <c r="C16" s="6" t="s">
        <v>1075</v>
      </c>
      <c r="D16" s="6" t="s">
        <v>1076</v>
      </c>
      <c r="E16" s="6" t="s">
        <v>639</v>
      </c>
      <c r="G16" s="6">
        <v>1813</v>
      </c>
      <c r="H16" s="13">
        <v>42.77</v>
      </c>
      <c r="I16" s="14">
        <v>2.81</v>
      </c>
    </row>
    <row r="17" spans="2:9">
      <c r="B17" s="15" t="s">
        <v>10</v>
      </c>
      <c r="C17" s="6" t="s">
        <v>570</v>
      </c>
      <c r="D17" s="6" t="s">
        <v>629</v>
      </c>
      <c r="E17" s="6" t="s">
        <v>24</v>
      </c>
      <c r="G17" s="6">
        <v>4794</v>
      </c>
      <c r="H17" s="13">
        <v>38.42</v>
      </c>
      <c r="I17" s="14">
        <v>2.52</v>
      </c>
    </row>
    <row r="18" spans="2:9">
      <c r="B18" s="15" t="s">
        <v>10</v>
      </c>
      <c r="C18" s="6" t="s">
        <v>665</v>
      </c>
      <c r="D18" s="6" t="s">
        <v>666</v>
      </c>
      <c r="E18" s="6" t="s">
        <v>27</v>
      </c>
      <c r="G18" s="6">
        <v>1933</v>
      </c>
      <c r="H18" s="13">
        <v>33.97</v>
      </c>
      <c r="I18" s="14">
        <v>2.23</v>
      </c>
    </row>
    <row r="19" spans="2:9">
      <c r="B19" s="15" t="s">
        <v>10</v>
      </c>
      <c r="C19" s="6" t="s">
        <v>1077</v>
      </c>
      <c r="D19" s="6" t="s">
        <v>1078</v>
      </c>
      <c r="E19" s="6" t="s">
        <v>1074</v>
      </c>
      <c r="G19" s="6">
        <v>1599</v>
      </c>
      <c r="H19" s="13">
        <v>32.869999999999997</v>
      </c>
      <c r="I19" s="14">
        <v>2.16</v>
      </c>
    </row>
    <row r="20" spans="2:9">
      <c r="B20" s="15" t="s">
        <v>10</v>
      </c>
      <c r="C20" s="6" t="s">
        <v>685</v>
      </c>
      <c r="D20" s="6" t="s">
        <v>686</v>
      </c>
      <c r="E20" s="6" t="s">
        <v>111</v>
      </c>
      <c r="G20" s="6">
        <v>8510</v>
      </c>
      <c r="H20" s="13">
        <v>31.57</v>
      </c>
      <c r="I20" s="14">
        <v>2.0699999999999998</v>
      </c>
    </row>
    <row r="21" spans="2:9">
      <c r="B21" s="15" t="s">
        <v>10</v>
      </c>
      <c r="C21" s="6" t="s">
        <v>625</v>
      </c>
      <c r="D21" s="6" t="s">
        <v>626</v>
      </c>
      <c r="E21" s="6" t="s">
        <v>86</v>
      </c>
      <c r="G21" s="6">
        <v>12791</v>
      </c>
      <c r="H21" s="13">
        <v>29.3</v>
      </c>
      <c r="I21" s="14">
        <v>1.9200000000000002</v>
      </c>
    </row>
    <row r="22" spans="2:9">
      <c r="B22" s="15" t="s">
        <v>10</v>
      </c>
      <c r="C22" s="6" t="s">
        <v>126</v>
      </c>
      <c r="D22" s="6" t="s">
        <v>127</v>
      </c>
      <c r="E22" s="6" t="s">
        <v>83</v>
      </c>
      <c r="G22" s="6">
        <v>236</v>
      </c>
      <c r="H22" s="13">
        <v>29.03</v>
      </c>
      <c r="I22" s="14">
        <v>1.9</v>
      </c>
    </row>
    <row r="23" spans="2:9">
      <c r="B23" s="15" t="s">
        <v>10</v>
      </c>
      <c r="C23" s="6" t="s">
        <v>1079</v>
      </c>
      <c r="D23" s="6" t="s">
        <v>1080</v>
      </c>
      <c r="E23" s="6" t="s">
        <v>118</v>
      </c>
      <c r="G23" s="6">
        <v>731</v>
      </c>
      <c r="H23" s="13">
        <v>28.89</v>
      </c>
      <c r="I23" s="14">
        <v>1.9</v>
      </c>
    </row>
    <row r="24" spans="2:9">
      <c r="B24" s="15" t="s">
        <v>10</v>
      </c>
      <c r="C24" s="6" t="s">
        <v>1081</v>
      </c>
      <c r="D24" s="6" t="s">
        <v>1082</v>
      </c>
      <c r="E24" s="6" t="s">
        <v>648</v>
      </c>
      <c r="G24" s="6">
        <v>14758</v>
      </c>
      <c r="H24" s="13">
        <v>28.310000000000002</v>
      </c>
      <c r="I24" s="14">
        <v>1.86</v>
      </c>
    </row>
    <row r="25" spans="2:9">
      <c r="B25" s="15" t="s">
        <v>10</v>
      </c>
      <c r="C25" s="6" t="s">
        <v>52</v>
      </c>
      <c r="D25" s="6" t="s">
        <v>53</v>
      </c>
      <c r="E25" s="6" t="s">
        <v>54</v>
      </c>
      <c r="G25" s="6">
        <v>6416</v>
      </c>
      <c r="H25" s="13">
        <v>25.7</v>
      </c>
      <c r="I25" s="14">
        <v>1.6900000000000002</v>
      </c>
    </row>
    <row r="26" spans="2:9">
      <c r="B26" s="15" t="s">
        <v>10</v>
      </c>
      <c r="C26" s="6" t="s">
        <v>1083</v>
      </c>
      <c r="D26" s="6" t="s">
        <v>1084</v>
      </c>
      <c r="E26" s="6" t="s">
        <v>639</v>
      </c>
      <c r="G26" s="6">
        <v>1894</v>
      </c>
      <c r="H26" s="13">
        <v>25.400000000000002</v>
      </c>
      <c r="I26" s="14">
        <v>1.67</v>
      </c>
    </row>
    <row r="27" spans="2:9">
      <c r="B27" s="15" t="s">
        <v>10</v>
      </c>
      <c r="C27" s="6" t="s">
        <v>894</v>
      </c>
      <c r="D27" s="6" t="s">
        <v>895</v>
      </c>
      <c r="E27" s="6" t="s">
        <v>111</v>
      </c>
      <c r="G27" s="6">
        <v>8164</v>
      </c>
      <c r="H27" s="13">
        <v>24.18</v>
      </c>
      <c r="I27" s="14">
        <v>1.59</v>
      </c>
    </row>
    <row r="28" spans="2:9">
      <c r="B28" s="15" t="s">
        <v>10</v>
      </c>
      <c r="C28" s="6" t="s">
        <v>630</v>
      </c>
      <c r="D28" s="6" t="s">
        <v>631</v>
      </c>
      <c r="E28" s="6" t="s">
        <v>632</v>
      </c>
      <c r="G28" s="6">
        <v>210</v>
      </c>
      <c r="H28" s="13">
        <v>22.56</v>
      </c>
      <c r="I28" s="14">
        <v>1.48</v>
      </c>
    </row>
    <row r="29" spans="2:9">
      <c r="B29" s="15" t="s">
        <v>10</v>
      </c>
      <c r="C29" s="6" t="s">
        <v>850</v>
      </c>
      <c r="D29" s="6" t="s">
        <v>851</v>
      </c>
      <c r="E29" s="6" t="s">
        <v>118</v>
      </c>
      <c r="G29" s="6">
        <v>807</v>
      </c>
      <c r="H29" s="13">
        <v>17.47</v>
      </c>
      <c r="I29" s="14">
        <v>1.1499999999999999</v>
      </c>
    </row>
    <row r="30" spans="2:9">
      <c r="B30" s="15" t="s">
        <v>10</v>
      </c>
      <c r="C30" s="6" t="s">
        <v>1085</v>
      </c>
      <c r="D30" s="6" t="s">
        <v>1086</v>
      </c>
      <c r="E30" s="6" t="s">
        <v>1000</v>
      </c>
      <c r="G30" s="6">
        <v>1321</v>
      </c>
      <c r="H30" s="13">
        <v>17.350000000000001</v>
      </c>
      <c r="I30" s="14">
        <v>1.1400000000000001</v>
      </c>
    </row>
    <row r="31" spans="2:9">
      <c r="B31" s="15" t="s">
        <v>10</v>
      </c>
      <c r="C31" s="6" t="s">
        <v>1087</v>
      </c>
      <c r="D31" s="6" t="s">
        <v>1088</v>
      </c>
      <c r="E31" s="6" t="s">
        <v>24</v>
      </c>
      <c r="G31" s="6">
        <v>1003</v>
      </c>
      <c r="H31" s="13">
        <v>16.36</v>
      </c>
      <c r="I31" s="14">
        <v>1.07</v>
      </c>
    </row>
    <row r="32" spans="2:9">
      <c r="B32" s="15" t="s">
        <v>10</v>
      </c>
      <c r="C32" s="6" t="s">
        <v>711</v>
      </c>
      <c r="D32" s="6" t="s">
        <v>712</v>
      </c>
      <c r="E32" s="6" t="s">
        <v>639</v>
      </c>
      <c r="G32" s="6">
        <v>1140</v>
      </c>
      <c r="H32" s="13">
        <v>15.81</v>
      </c>
      <c r="I32" s="14">
        <v>1.04</v>
      </c>
    </row>
    <row r="33" spans="1:9">
      <c r="B33" s="15" t="s">
        <v>10</v>
      </c>
      <c r="C33" s="6" t="s">
        <v>1089</v>
      </c>
      <c r="D33" s="6" t="s">
        <v>1090</v>
      </c>
      <c r="E33" s="6" t="s">
        <v>51</v>
      </c>
      <c r="G33" s="6">
        <v>400</v>
      </c>
      <c r="H33" s="13">
        <v>15.780000000000001</v>
      </c>
      <c r="I33" s="14">
        <v>1.04</v>
      </c>
    </row>
    <row r="34" spans="1:9">
      <c r="B34" s="15" t="s">
        <v>10</v>
      </c>
      <c r="C34" s="6" t="s">
        <v>1091</v>
      </c>
      <c r="D34" s="6" t="s">
        <v>1092</v>
      </c>
      <c r="E34" s="6" t="s">
        <v>86</v>
      </c>
      <c r="G34" s="6">
        <v>393</v>
      </c>
      <c r="H34" s="13">
        <v>12.950000000000001</v>
      </c>
      <c r="I34" s="14">
        <v>0.85000000000000009</v>
      </c>
    </row>
    <row r="35" spans="1:9" ht="9.5" thickBot="1">
      <c r="E35" s="16" t="s">
        <v>133</v>
      </c>
      <c r="H35" s="17">
        <v>1524.59</v>
      </c>
      <c r="I35" s="18">
        <v>100.07</v>
      </c>
    </row>
    <row r="36" spans="1:9" ht="9.5" thickTop="1">
      <c r="I36" s="14"/>
    </row>
    <row r="37" spans="1:9">
      <c r="A37" s="11" t="s">
        <v>134</v>
      </c>
      <c r="H37" s="19">
        <v>-0.95</v>
      </c>
      <c r="I37" s="20">
        <v>-7.0000000000000007E-2</v>
      </c>
    </row>
    <row r="38" spans="1:9">
      <c r="I38" s="14"/>
    </row>
    <row r="39" spans="1:9" ht="9.5" thickBot="1">
      <c r="E39" s="16" t="s">
        <v>135</v>
      </c>
      <c r="H39" s="17">
        <v>1523.64</v>
      </c>
      <c r="I39" s="18">
        <v>100</v>
      </c>
    </row>
    <row r="40" spans="1:9" ht="9.5" thickTop="1">
      <c r="I40" s="14"/>
    </row>
    <row r="41" spans="1:9">
      <c r="A41" s="16" t="s">
        <v>136</v>
      </c>
      <c r="I41" s="14"/>
    </row>
    <row r="42" spans="1:9">
      <c r="A42" s="6">
        <v>1</v>
      </c>
      <c r="B42" s="6" t="s">
        <v>137</v>
      </c>
      <c r="I42" s="14"/>
    </row>
    <row r="43" spans="1:9">
      <c r="I43" s="14"/>
    </row>
    <row r="44" spans="1:9">
      <c r="A44" s="6">
        <v>2</v>
      </c>
      <c r="B44" s="21" t="s">
        <v>1093</v>
      </c>
      <c r="C44" s="22"/>
      <c r="I44" s="14"/>
    </row>
    <row r="45" spans="1:9">
      <c r="B45" s="21"/>
      <c r="C45" s="22"/>
      <c r="I45" s="14"/>
    </row>
    <row r="46" spans="1:9">
      <c r="A46" s="6">
        <v>3</v>
      </c>
      <c r="B46" s="21" t="s">
        <v>139</v>
      </c>
      <c r="C46" s="22"/>
      <c r="I46" s="14"/>
    </row>
    <row r="47" spans="1:9">
      <c r="B47" s="22"/>
      <c r="C47" s="22"/>
      <c r="I47" s="14"/>
    </row>
    <row r="48" spans="1:9">
      <c r="B48" s="22"/>
      <c r="C48" s="27" t="s">
        <v>140</v>
      </c>
      <c r="I48" s="14"/>
    </row>
    <row r="49" spans="1:9">
      <c r="B49" s="22"/>
      <c r="C49" s="27" t="s">
        <v>141</v>
      </c>
      <c r="D49" s="16" t="s">
        <v>142</v>
      </c>
      <c r="E49" s="16" t="s">
        <v>143</v>
      </c>
      <c r="I49" s="14"/>
    </row>
    <row r="50" spans="1:9">
      <c r="B50" s="22"/>
      <c r="C50" s="21" t="s">
        <v>1094</v>
      </c>
      <c r="D50" s="6">
        <v>10.773</v>
      </c>
      <c r="E50" s="6">
        <v>9.5380000000000003</v>
      </c>
      <c r="I50" s="14"/>
    </row>
    <row r="51" spans="1:9">
      <c r="B51" s="22"/>
      <c r="C51" s="21" t="s">
        <v>1095</v>
      </c>
      <c r="D51" s="6">
        <v>10.773</v>
      </c>
      <c r="E51" s="6">
        <v>9.5380000000000003</v>
      </c>
      <c r="I51" s="14"/>
    </row>
    <row r="52" spans="1:9">
      <c r="B52" s="22"/>
      <c r="C52" s="21" t="s">
        <v>1096</v>
      </c>
      <c r="D52" s="6">
        <v>10.792</v>
      </c>
      <c r="E52" s="6">
        <v>9.5560000000000009</v>
      </c>
      <c r="I52" s="14"/>
    </row>
    <row r="53" spans="1:9">
      <c r="B53" s="22"/>
      <c r="C53" s="21" t="s">
        <v>1097</v>
      </c>
      <c r="D53" s="6">
        <v>10.792</v>
      </c>
      <c r="E53" s="6">
        <v>9.5560000000000009</v>
      </c>
      <c r="I53" s="14"/>
    </row>
    <row r="54" spans="1:9">
      <c r="I54" s="14"/>
    </row>
    <row r="55" spans="1:9" ht="20" customHeight="1">
      <c r="A55" s="6">
        <v>4</v>
      </c>
      <c r="B55" s="71" t="s">
        <v>148</v>
      </c>
      <c r="C55" s="72"/>
      <c r="D55" s="72"/>
      <c r="E55" s="72"/>
      <c r="F55" s="72"/>
      <c r="G55" s="72"/>
      <c r="H55" s="72"/>
      <c r="I55" s="73"/>
    </row>
    <row r="56" spans="1:9">
      <c r="A56" s="1"/>
      <c r="B56" s="1"/>
      <c r="C56" s="1"/>
      <c r="D56" s="1"/>
      <c r="E56" s="1"/>
      <c r="F56" s="3"/>
      <c r="G56" s="1"/>
      <c r="H56" s="4"/>
      <c r="I56" s="3"/>
    </row>
    <row r="57" spans="1:9">
      <c r="A57" s="21" t="s">
        <v>149</v>
      </c>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4"/>
      <c r="B70" s="21"/>
      <c r="C70" s="21"/>
      <c r="D70" s="22"/>
    </row>
    <row r="71" spans="1:4">
      <c r="A71" s="21"/>
      <c r="B71" s="21"/>
      <c r="C71" s="21"/>
      <c r="D71" s="22"/>
    </row>
    <row r="72" spans="1:4">
      <c r="A72" s="21"/>
      <c r="B72" s="21"/>
      <c r="C72" s="21"/>
      <c r="D72" s="22"/>
    </row>
    <row r="73" spans="1:4">
      <c r="A73" s="21" t="s">
        <v>1098</v>
      </c>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2"/>
      <c r="B95" s="22"/>
      <c r="C95" s="22"/>
      <c r="D95" s="22"/>
    </row>
  </sheetData>
  <mergeCells count="4">
    <mergeCell ref="A2:C2"/>
    <mergeCell ref="A3:C3"/>
    <mergeCell ref="B4:C4"/>
    <mergeCell ref="B55:I55"/>
  </mergeCells>
  <pageMargins left="0.7" right="0.7" top="0.75" bottom="0.75" header="0.3" footer="0.3"/>
  <pageSetup paperSize="0" orientation="portrait" horizontalDpi="0" verticalDpi="0" copies="0"/>
  <drawing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AC70D-A9C4-4CAA-B1DB-BA771144D25A}">
  <dimension ref="A1:I15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994</v>
      </c>
      <c r="D1" s="1"/>
      <c r="E1" s="1"/>
      <c r="F1" s="3"/>
      <c r="G1" s="1"/>
      <c r="H1" s="4"/>
      <c r="I1" s="5"/>
    </row>
    <row r="2" spans="1:9" ht="19.5">
      <c r="A2" s="67" t="s">
        <v>1</v>
      </c>
      <c r="B2" s="68"/>
      <c r="C2" s="68"/>
      <c r="D2" s="7" t="s">
        <v>2</v>
      </c>
      <c r="E2" s="7" t="s">
        <v>620</v>
      </c>
      <c r="F2" s="8" t="s">
        <v>158</v>
      </c>
      <c r="G2" s="7" t="s">
        <v>5</v>
      </c>
      <c r="H2" s="9" t="s">
        <v>6</v>
      </c>
      <c r="I2" s="10" t="s">
        <v>7</v>
      </c>
    </row>
    <row r="3" spans="1:9" ht="15.5">
      <c r="A3" s="69"/>
      <c r="B3" s="70"/>
      <c r="C3" s="70"/>
      <c r="I3" s="14"/>
    </row>
    <row r="4" spans="1:9" ht="15.5">
      <c r="B4" s="74" t="s">
        <v>995</v>
      </c>
      <c r="C4" s="70"/>
      <c r="I4" s="14"/>
    </row>
    <row r="5" spans="1:9" ht="15.5">
      <c r="B5" s="69" t="s">
        <v>9</v>
      </c>
      <c r="C5" s="70"/>
      <c r="I5" s="14"/>
    </row>
    <row r="6" spans="1:9">
      <c r="B6" s="15" t="s">
        <v>10</v>
      </c>
      <c r="C6" s="6" t="s">
        <v>996</v>
      </c>
      <c r="D6" s="6" t="s">
        <v>997</v>
      </c>
      <c r="E6" s="6" t="s">
        <v>669</v>
      </c>
      <c r="G6" s="6">
        <v>10456431</v>
      </c>
      <c r="H6" s="13">
        <v>7163.7</v>
      </c>
      <c r="I6" s="14">
        <v>3.81</v>
      </c>
    </row>
    <row r="7" spans="1:9">
      <c r="B7" s="15" t="s">
        <v>10</v>
      </c>
      <c r="C7" s="6" t="s">
        <v>998</v>
      </c>
      <c r="D7" s="6" t="s">
        <v>999</v>
      </c>
      <c r="E7" s="6" t="s">
        <v>1000</v>
      </c>
      <c r="G7" s="6">
        <v>640267</v>
      </c>
      <c r="H7" s="13">
        <v>790.41</v>
      </c>
      <c r="I7" s="14">
        <v>0.42000000000000004</v>
      </c>
    </row>
    <row r="8" spans="1:9">
      <c r="B8" s="15" t="s">
        <v>10</v>
      </c>
      <c r="C8" s="6" t="s">
        <v>1001</v>
      </c>
      <c r="D8" s="6" t="s">
        <v>1002</v>
      </c>
      <c r="E8" s="6" t="s">
        <v>1000</v>
      </c>
      <c r="G8" s="6">
        <v>666667</v>
      </c>
      <c r="H8" s="13">
        <v>733.80000000000007</v>
      </c>
      <c r="I8" s="14">
        <v>0.39</v>
      </c>
    </row>
    <row r="9" spans="1:9" ht="9.5" thickBot="1">
      <c r="E9" s="16" t="s">
        <v>133</v>
      </c>
      <c r="H9" s="17">
        <v>8687.91</v>
      </c>
      <c r="I9" s="18">
        <v>4.62</v>
      </c>
    </row>
    <row r="10" spans="1:9" ht="9.5" thickTop="1">
      <c r="I10" s="14"/>
    </row>
    <row r="11" spans="1:9" ht="15.5">
      <c r="A11" s="69" t="s">
        <v>159</v>
      </c>
      <c r="B11" s="70"/>
      <c r="C11" s="70"/>
      <c r="I11" s="14"/>
    </row>
    <row r="12" spans="1:9" ht="15.5">
      <c r="B12" s="74" t="s">
        <v>338</v>
      </c>
      <c r="C12" s="70"/>
      <c r="I12" s="14"/>
    </row>
    <row r="13" spans="1:9" ht="15.5">
      <c r="B13" s="69" t="s">
        <v>9</v>
      </c>
      <c r="C13" s="70"/>
      <c r="I13" s="14"/>
    </row>
    <row r="14" spans="1:9">
      <c r="B14" s="28">
        <v>6.8000000000000005E-2</v>
      </c>
      <c r="C14" s="6" t="s">
        <v>475</v>
      </c>
      <c r="D14" s="6" t="s">
        <v>1003</v>
      </c>
      <c r="E14" s="6" t="s">
        <v>460</v>
      </c>
      <c r="F14" s="12">
        <v>7.54</v>
      </c>
      <c r="G14" s="6">
        <v>14000</v>
      </c>
      <c r="H14" s="13">
        <v>13513.300000000001</v>
      </c>
      <c r="I14" s="14">
        <v>7.19</v>
      </c>
    </row>
    <row r="15" spans="1:9">
      <c r="B15" s="15" t="s">
        <v>1004</v>
      </c>
      <c r="C15" s="6" t="s">
        <v>344</v>
      </c>
      <c r="D15" s="6" t="s">
        <v>1005</v>
      </c>
      <c r="E15" s="6" t="s">
        <v>341</v>
      </c>
      <c r="F15" s="12">
        <v>7.82</v>
      </c>
      <c r="G15" s="6">
        <v>510900</v>
      </c>
      <c r="H15" s="13">
        <v>5043.95</v>
      </c>
      <c r="I15" s="14">
        <v>2.69</v>
      </c>
    </row>
    <row r="16" spans="1:9">
      <c r="B16" s="28">
        <v>7.7899999999999997E-2</v>
      </c>
      <c r="C16" s="6" t="s">
        <v>503</v>
      </c>
      <c r="D16" s="6" t="s">
        <v>727</v>
      </c>
      <c r="E16" s="6" t="s">
        <v>341</v>
      </c>
      <c r="F16" s="12">
        <v>7.52</v>
      </c>
      <c r="G16" s="6">
        <v>2500</v>
      </c>
      <c r="H16" s="13">
        <v>2507.2400000000002</v>
      </c>
      <c r="I16" s="14">
        <v>1.33</v>
      </c>
    </row>
    <row r="17" spans="2:9">
      <c r="B17" s="28">
        <v>7.8899999999999998E-2</v>
      </c>
      <c r="C17" s="6" t="s">
        <v>471</v>
      </c>
      <c r="D17" s="6" t="s">
        <v>1006</v>
      </c>
      <c r="E17" s="6" t="s">
        <v>341</v>
      </c>
      <c r="F17" s="12">
        <v>7.94</v>
      </c>
      <c r="G17" s="6">
        <v>2500</v>
      </c>
      <c r="H17" s="13">
        <v>2497.6799999999998</v>
      </c>
      <c r="I17" s="14">
        <v>1.33</v>
      </c>
    </row>
    <row r="18" spans="2:9">
      <c r="B18" s="28">
        <v>6.8500000000000005E-2</v>
      </c>
      <c r="C18" s="6" t="s">
        <v>349</v>
      </c>
      <c r="D18" s="6" t="s">
        <v>1007</v>
      </c>
      <c r="E18" s="6" t="s">
        <v>485</v>
      </c>
      <c r="F18" s="12">
        <v>7.54</v>
      </c>
      <c r="G18" s="6">
        <v>2500</v>
      </c>
      <c r="H18" s="13">
        <v>2456.85</v>
      </c>
      <c r="I18" s="14">
        <v>1.31</v>
      </c>
    </row>
    <row r="19" spans="2:9">
      <c r="B19" s="28">
        <v>7.4399999999999994E-2</v>
      </c>
      <c r="C19" s="6" t="s">
        <v>346</v>
      </c>
      <c r="D19" s="6" t="s">
        <v>353</v>
      </c>
      <c r="E19" s="6" t="s">
        <v>341</v>
      </c>
      <c r="F19" s="12">
        <v>7.48</v>
      </c>
      <c r="G19" s="6">
        <v>1800</v>
      </c>
      <c r="H19" s="13">
        <v>1798.72</v>
      </c>
      <c r="I19" s="14">
        <v>0.96000000000000008</v>
      </c>
    </row>
    <row r="20" spans="2:9">
      <c r="B20" s="28">
        <v>7.6399999999999996E-2</v>
      </c>
      <c r="C20" s="6" t="s">
        <v>344</v>
      </c>
      <c r="D20" s="6" t="s">
        <v>728</v>
      </c>
      <c r="E20" s="6" t="s">
        <v>485</v>
      </c>
      <c r="F20" s="12">
        <v>7.64</v>
      </c>
      <c r="G20" s="6">
        <v>100</v>
      </c>
      <c r="H20" s="13">
        <v>1000</v>
      </c>
      <c r="I20" s="14">
        <v>0.53</v>
      </c>
    </row>
    <row r="21" spans="2:9">
      <c r="B21" s="28">
        <v>7.5499999999999998E-2</v>
      </c>
      <c r="C21" s="6" t="s">
        <v>342</v>
      </c>
      <c r="D21" s="6" t="s">
        <v>352</v>
      </c>
      <c r="E21" s="6" t="s">
        <v>341</v>
      </c>
      <c r="F21" s="12">
        <v>7.45</v>
      </c>
      <c r="G21" s="6">
        <v>60</v>
      </c>
      <c r="H21" s="13">
        <v>601.07000000000005</v>
      </c>
      <c r="I21" s="14">
        <v>0.32</v>
      </c>
    </row>
    <row r="22" spans="2:9">
      <c r="B22" s="28">
        <v>7.6799999999999993E-2</v>
      </c>
      <c r="C22" s="6" t="s">
        <v>511</v>
      </c>
      <c r="D22" s="6" t="s">
        <v>512</v>
      </c>
      <c r="E22" s="6" t="s">
        <v>485</v>
      </c>
      <c r="F22" s="12">
        <v>7.41</v>
      </c>
      <c r="G22" s="6">
        <v>400</v>
      </c>
      <c r="H22" s="13">
        <v>400.5</v>
      </c>
      <c r="I22" s="14">
        <v>0.21000000000000002</v>
      </c>
    </row>
    <row r="23" spans="2:9">
      <c r="B23" s="28">
        <v>7.22E-2</v>
      </c>
      <c r="C23" s="6" t="s">
        <v>475</v>
      </c>
      <c r="D23" s="6" t="s">
        <v>518</v>
      </c>
      <c r="E23" s="6" t="s">
        <v>341</v>
      </c>
      <c r="F23" s="12">
        <v>7.42</v>
      </c>
      <c r="G23" s="6">
        <v>350</v>
      </c>
      <c r="H23" s="13">
        <v>349.79</v>
      </c>
      <c r="I23" s="14">
        <v>0.19</v>
      </c>
    </row>
    <row r="24" spans="2:9">
      <c r="B24" s="28">
        <v>7.9799999999999996E-2</v>
      </c>
      <c r="C24" s="6" t="s">
        <v>473</v>
      </c>
      <c r="D24" s="6" t="s">
        <v>501</v>
      </c>
      <c r="E24" s="6" t="s">
        <v>341</v>
      </c>
      <c r="F24" s="12">
        <v>7.61</v>
      </c>
      <c r="G24" s="6">
        <v>200</v>
      </c>
      <c r="H24" s="13">
        <v>200.03</v>
      </c>
      <c r="I24" s="14">
        <v>0.11</v>
      </c>
    </row>
    <row r="25" spans="2:9">
      <c r="B25" s="28">
        <v>7.6899999999999996E-2</v>
      </c>
      <c r="C25" s="6" t="s">
        <v>477</v>
      </c>
      <c r="D25" s="6" t="s">
        <v>508</v>
      </c>
      <c r="E25" s="6" t="s">
        <v>341</v>
      </c>
      <c r="F25" s="12">
        <v>7.63</v>
      </c>
      <c r="G25" s="6">
        <v>200</v>
      </c>
      <c r="H25" s="13">
        <v>199.85</v>
      </c>
      <c r="I25" s="14">
        <v>0.11</v>
      </c>
    </row>
    <row r="26" spans="2:9" ht="9.5" thickBot="1">
      <c r="E26" s="16" t="s">
        <v>133</v>
      </c>
      <c r="H26" s="17">
        <v>30568.98</v>
      </c>
      <c r="I26" s="18">
        <v>16.28</v>
      </c>
    </row>
    <row r="27" spans="2:9" ht="16" thickTop="1">
      <c r="B27" s="74" t="s">
        <v>1008</v>
      </c>
      <c r="C27" s="70"/>
      <c r="I27" s="14"/>
    </row>
    <row r="28" spans="2:9" ht="15.5">
      <c r="B28" s="69" t="s">
        <v>9</v>
      </c>
      <c r="C28" s="70"/>
      <c r="I28" s="14"/>
    </row>
    <row r="29" spans="2:9">
      <c r="B29" s="15" t="s">
        <v>1009</v>
      </c>
      <c r="C29" s="6" t="s">
        <v>1010</v>
      </c>
      <c r="D29" s="6" t="s">
        <v>1011</v>
      </c>
      <c r="E29" s="6" t="s">
        <v>1012</v>
      </c>
      <c r="F29" s="12">
        <v>7.89</v>
      </c>
      <c r="G29" s="6">
        <v>75</v>
      </c>
      <c r="H29" s="13">
        <v>7375.34</v>
      </c>
      <c r="I29" s="14">
        <v>3.93</v>
      </c>
    </row>
    <row r="30" spans="2:9">
      <c r="B30" s="15" t="s">
        <v>1009</v>
      </c>
      <c r="C30" s="6" t="s">
        <v>1013</v>
      </c>
      <c r="D30" s="6" t="s">
        <v>1014</v>
      </c>
      <c r="E30" s="6" t="s">
        <v>1012</v>
      </c>
      <c r="F30" s="12">
        <v>7.81</v>
      </c>
      <c r="G30" s="6">
        <v>75</v>
      </c>
      <c r="H30" s="13">
        <v>7370.56</v>
      </c>
      <c r="I30" s="14">
        <v>3.92</v>
      </c>
    </row>
    <row r="31" spans="2:9" ht="9.5" thickBot="1">
      <c r="E31" s="16" t="s">
        <v>133</v>
      </c>
      <c r="H31" s="17">
        <v>14745.9</v>
      </c>
      <c r="I31" s="18">
        <v>7.85</v>
      </c>
    </row>
    <row r="32" spans="2:9" ht="16" thickTop="1">
      <c r="B32" s="74" t="s">
        <v>160</v>
      </c>
      <c r="C32" s="70"/>
      <c r="I32" s="14"/>
    </row>
    <row r="33" spans="2:9" ht="15.5">
      <c r="B33" s="69" t="s">
        <v>9</v>
      </c>
      <c r="C33" s="70"/>
      <c r="I33" s="14"/>
    </row>
    <row r="34" spans="2:9">
      <c r="B34" s="28">
        <v>6.9000000000000006E-2</v>
      </c>
      <c r="C34" s="6" t="s">
        <v>743</v>
      </c>
      <c r="D34" s="6" t="s">
        <v>744</v>
      </c>
      <c r="E34" s="6" t="s">
        <v>163</v>
      </c>
      <c r="F34" s="12">
        <v>7.95</v>
      </c>
      <c r="G34" s="6">
        <v>16000000</v>
      </c>
      <c r="H34" s="13">
        <v>14241.79</v>
      </c>
      <c r="I34" s="14">
        <v>7.580000000000001</v>
      </c>
    </row>
    <row r="35" spans="2:9">
      <c r="B35" s="28">
        <v>7.2400000000000006E-2</v>
      </c>
      <c r="C35" s="6" t="s">
        <v>741</v>
      </c>
      <c r="D35" s="6" t="s">
        <v>742</v>
      </c>
      <c r="E35" s="6" t="s">
        <v>163</v>
      </c>
      <c r="F35" s="12">
        <v>7.9</v>
      </c>
      <c r="G35" s="6">
        <v>14500000</v>
      </c>
      <c r="H35" s="13">
        <v>13650.5</v>
      </c>
      <c r="I35" s="14">
        <v>7.2700000000000005</v>
      </c>
    </row>
    <row r="36" spans="2:9">
      <c r="B36" s="28">
        <v>7.1199999999999999E-2</v>
      </c>
      <c r="C36" s="6" t="s">
        <v>269</v>
      </c>
      <c r="D36" s="6" t="s">
        <v>270</v>
      </c>
      <c r="E36" s="6" t="s">
        <v>163</v>
      </c>
      <c r="F36" s="12">
        <v>7.56</v>
      </c>
      <c r="G36" s="6">
        <v>12500000</v>
      </c>
      <c r="H36" s="13">
        <v>12320.550000000001</v>
      </c>
      <c r="I36" s="14">
        <v>6.5600000000000005</v>
      </c>
    </row>
    <row r="37" spans="2:9">
      <c r="B37" s="28">
        <v>6.9800000000000001E-2</v>
      </c>
      <c r="C37" s="6" t="s">
        <v>259</v>
      </c>
      <c r="D37" s="6" t="s">
        <v>1015</v>
      </c>
      <c r="E37" s="6" t="s">
        <v>163</v>
      </c>
      <c r="F37" s="12">
        <v>7.55</v>
      </c>
      <c r="G37" s="6">
        <v>9521820</v>
      </c>
      <c r="H37" s="13">
        <v>9306.16</v>
      </c>
      <c r="I37" s="14">
        <v>4.95</v>
      </c>
    </row>
    <row r="38" spans="2:9">
      <c r="B38" s="28">
        <v>7.0900000000000005E-2</v>
      </c>
      <c r="C38" s="6" t="s">
        <v>1016</v>
      </c>
      <c r="D38" s="6" t="s">
        <v>1017</v>
      </c>
      <c r="E38" s="6" t="s">
        <v>163</v>
      </c>
      <c r="F38" s="12">
        <v>7.91</v>
      </c>
      <c r="G38" s="6">
        <v>10000000</v>
      </c>
      <c r="H38" s="13">
        <v>9234.85</v>
      </c>
      <c r="I38" s="14">
        <v>4.92</v>
      </c>
    </row>
    <row r="39" spans="2:9">
      <c r="B39" s="28">
        <v>7.3899999999999993E-2</v>
      </c>
      <c r="C39" s="6" t="s">
        <v>1018</v>
      </c>
      <c r="D39" s="6" t="s">
        <v>1019</v>
      </c>
      <c r="E39" s="6" t="s">
        <v>163</v>
      </c>
      <c r="F39" s="12">
        <v>7.72</v>
      </c>
      <c r="G39" s="6">
        <v>8500000</v>
      </c>
      <c r="H39" s="13">
        <v>8407.2800000000007</v>
      </c>
      <c r="I39" s="14">
        <v>4.4799999999999995</v>
      </c>
    </row>
    <row r="40" spans="2:9">
      <c r="B40" s="28">
        <v>7.4499999999999997E-2</v>
      </c>
      <c r="C40" s="6" t="s">
        <v>1020</v>
      </c>
      <c r="D40" s="6" t="s">
        <v>1021</v>
      </c>
      <c r="E40" s="6" t="s">
        <v>163</v>
      </c>
      <c r="F40" s="12">
        <v>7.85</v>
      </c>
      <c r="G40" s="6">
        <v>8000000</v>
      </c>
      <c r="H40" s="13">
        <v>7877.16</v>
      </c>
      <c r="I40" s="14">
        <v>4.1900000000000004</v>
      </c>
    </row>
    <row r="41" spans="2:9">
      <c r="B41" s="28">
        <v>7.5200000000000003E-2</v>
      </c>
      <c r="C41" s="6" t="s">
        <v>1022</v>
      </c>
      <c r="D41" s="6" t="s">
        <v>1023</v>
      </c>
      <c r="E41" s="6" t="s">
        <v>163</v>
      </c>
      <c r="F41" s="12">
        <v>7.95</v>
      </c>
      <c r="G41" s="6">
        <v>8000000</v>
      </c>
      <c r="H41" s="13">
        <v>7843.9800000000005</v>
      </c>
      <c r="I41" s="14">
        <v>4.1800000000000006</v>
      </c>
    </row>
    <row r="42" spans="2:9">
      <c r="B42" s="28">
        <v>7.1900000000000006E-2</v>
      </c>
      <c r="C42" s="6" t="s">
        <v>421</v>
      </c>
      <c r="D42" s="6" t="s">
        <v>1024</v>
      </c>
      <c r="E42" s="6" t="s">
        <v>163</v>
      </c>
      <c r="F42" s="12">
        <v>7.68</v>
      </c>
      <c r="G42" s="6">
        <v>7000000</v>
      </c>
      <c r="H42" s="13">
        <v>6861.83</v>
      </c>
      <c r="I42" s="14">
        <v>3.6500000000000004</v>
      </c>
    </row>
    <row r="43" spans="2:9">
      <c r="B43" s="28">
        <v>7.6200000000000004E-2</v>
      </c>
      <c r="C43" s="6" t="s">
        <v>1025</v>
      </c>
      <c r="D43" s="6" t="s">
        <v>1026</v>
      </c>
      <c r="E43" s="6" t="s">
        <v>163</v>
      </c>
      <c r="F43" s="12">
        <v>7.89</v>
      </c>
      <c r="G43" s="6">
        <v>3500000</v>
      </c>
      <c r="H43" s="13">
        <v>3477.2200000000003</v>
      </c>
      <c r="I43" s="14">
        <v>1.8500000000000003</v>
      </c>
    </row>
    <row r="44" spans="2:9">
      <c r="B44" s="28">
        <v>7.1400000000000005E-2</v>
      </c>
      <c r="C44" s="6" t="s">
        <v>263</v>
      </c>
      <c r="D44" s="6" t="s">
        <v>264</v>
      </c>
      <c r="E44" s="6" t="s">
        <v>163</v>
      </c>
      <c r="F44" s="12">
        <v>7.56</v>
      </c>
      <c r="G44" s="6">
        <v>2500000</v>
      </c>
      <c r="H44" s="13">
        <v>2466.81</v>
      </c>
      <c r="I44" s="14">
        <v>1.31</v>
      </c>
    </row>
    <row r="45" spans="2:9">
      <c r="B45" s="28">
        <v>6.88E-2</v>
      </c>
      <c r="C45" s="6" t="s">
        <v>1027</v>
      </c>
      <c r="D45" s="6" t="s">
        <v>1028</v>
      </c>
      <c r="E45" s="6" t="s">
        <v>163</v>
      </c>
      <c r="F45" s="12">
        <v>7.9</v>
      </c>
      <c r="G45" s="6">
        <v>2500000</v>
      </c>
      <c r="H45" s="13">
        <v>2358.35</v>
      </c>
      <c r="I45" s="14">
        <v>1.26</v>
      </c>
    </row>
    <row r="46" spans="2:9">
      <c r="B46" s="28">
        <v>7.6300000000000007E-2</v>
      </c>
      <c r="C46" s="6" t="s">
        <v>1029</v>
      </c>
      <c r="D46" s="6" t="s">
        <v>1030</v>
      </c>
      <c r="E46" s="6" t="s">
        <v>163</v>
      </c>
      <c r="F46" s="12">
        <v>7.77</v>
      </c>
      <c r="G46" s="6">
        <v>2000000</v>
      </c>
      <c r="H46" s="13">
        <v>2000.95</v>
      </c>
      <c r="I46" s="14">
        <v>1.07</v>
      </c>
    </row>
    <row r="47" spans="2:9">
      <c r="B47" s="28">
        <v>7.3400000000000007E-2</v>
      </c>
      <c r="C47" s="6" t="s">
        <v>1031</v>
      </c>
      <c r="D47" s="6" t="s">
        <v>1032</v>
      </c>
      <c r="E47" s="6" t="s">
        <v>163</v>
      </c>
      <c r="F47" s="12">
        <v>7.72</v>
      </c>
      <c r="G47" s="6">
        <v>2000000</v>
      </c>
      <c r="H47" s="13">
        <v>1974.82</v>
      </c>
      <c r="I47" s="14">
        <v>1.05</v>
      </c>
    </row>
    <row r="48" spans="2:9">
      <c r="B48" s="28">
        <v>7.1900000000000006E-2</v>
      </c>
      <c r="C48" s="6" t="s">
        <v>263</v>
      </c>
      <c r="D48" s="6" t="s">
        <v>751</v>
      </c>
      <c r="E48" s="6" t="s">
        <v>163</v>
      </c>
      <c r="F48" s="12">
        <v>7.56</v>
      </c>
      <c r="G48" s="6">
        <v>1000000</v>
      </c>
      <c r="H48" s="13">
        <v>988.13</v>
      </c>
      <c r="I48" s="14">
        <v>0.53</v>
      </c>
    </row>
    <row r="49" spans="2:9">
      <c r="B49" s="28">
        <v>7.6399999999999996E-2</v>
      </c>
      <c r="C49" s="6" t="s">
        <v>177</v>
      </c>
      <c r="D49" s="6" t="s">
        <v>178</v>
      </c>
      <c r="E49" s="6" t="s">
        <v>163</v>
      </c>
      <c r="F49" s="12">
        <v>6.12</v>
      </c>
      <c r="G49" s="6">
        <v>500000</v>
      </c>
      <c r="H49" s="13">
        <v>507.67</v>
      </c>
      <c r="I49" s="14">
        <v>0.27</v>
      </c>
    </row>
    <row r="50" spans="2:9">
      <c r="B50" s="28">
        <v>6.5799999999999997E-2</v>
      </c>
      <c r="C50" s="6" t="s">
        <v>169</v>
      </c>
      <c r="D50" s="6" t="s">
        <v>175</v>
      </c>
      <c r="E50" s="6" t="s">
        <v>163</v>
      </c>
      <c r="F50" s="12">
        <v>6.05</v>
      </c>
      <c r="G50" s="6">
        <v>225800</v>
      </c>
      <c r="H50" s="13">
        <v>227.13</v>
      </c>
      <c r="I50" s="14">
        <v>0.12000000000000001</v>
      </c>
    </row>
    <row r="51" spans="2:9">
      <c r="B51" s="28">
        <v>7.7799999999999994E-2</v>
      </c>
      <c r="C51" s="6" t="s">
        <v>167</v>
      </c>
      <c r="D51" s="6" t="s">
        <v>168</v>
      </c>
      <c r="E51" s="6" t="s">
        <v>163</v>
      </c>
      <c r="F51" s="12">
        <v>6.16</v>
      </c>
      <c r="G51" s="6">
        <v>200000</v>
      </c>
      <c r="H51" s="13">
        <v>203</v>
      </c>
      <c r="I51" s="14">
        <v>0.11</v>
      </c>
    </row>
    <row r="52" spans="2:9">
      <c r="B52" s="28">
        <v>7.6399999999999996E-2</v>
      </c>
      <c r="C52" s="6" t="s">
        <v>415</v>
      </c>
      <c r="D52" s="6" t="s">
        <v>416</v>
      </c>
      <c r="E52" s="6" t="s">
        <v>163</v>
      </c>
      <c r="F52" s="12">
        <v>7.68</v>
      </c>
      <c r="G52" s="6">
        <v>200000</v>
      </c>
      <c r="H52" s="13">
        <v>201.02</v>
      </c>
      <c r="I52" s="14">
        <v>0.11</v>
      </c>
    </row>
    <row r="53" spans="2:9">
      <c r="B53" s="28">
        <v>7.0199999999999999E-2</v>
      </c>
      <c r="C53" s="6" t="s">
        <v>1033</v>
      </c>
      <c r="D53" s="6" t="s">
        <v>1034</v>
      </c>
      <c r="E53" s="6" t="s">
        <v>163</v>
      </c>
      <c r="F53" s="12">
        <v>7.02</v>
      </c>
      <c r="G53" s="6">
        <v>154900</v>
      </c>
      <c r="H53" s="13">
        <v>155.64000000000001</v>
      </c>
      <c r="I53" s="14">
        <v>0.08</v>
      </c>
    </row>
    <row r="54" spans="2:9">
      <c r="B54" s="28">
        <v>6.6699999999999995E-2</v>
      </c>
      <c r="C54" s="6" t="s">
        <v>774</v>
      </c>
      <c r="D54" s="6" t="s">
        <v>775</v>
      </c>
      <c r="E54" s="6" t="s">
        <v>163</v>
      </c>
      <c r="F54" s="12">
        <v>7.85</v>
      </c>
      <c r="G54" s="6">
        <v>375</v>
      </c>
      <c r="H54" s="13">
        <v>0.33</v>
      </c>
      <c r="I54" s="29" t="s">
        <v>237</v>
      </c>
    </row>
    <row r="55" spans="2:9">
      <c r="B55" s="28">
        <v>6.4000000000000001E-2</v>
      </c>
      <c r="C55" s="6" t="s">
        <v>1035</v>
      </c>
      <c r="D55" s="6" t="s">
        <v>1036</v>
      </c>
      <c r="E55" s="6" t="s">
        <v>163</v>
      </c>
      <c r="F55" s="12">
        <v>6.99</v>
      </c>
      <c r="G55" s="6">
        <v>300</v>
      </c>
      <c r="H55" s="13">
        <v>0.3</v>
      </c>
      <c r="I55" s="29" t="s">
        <v>237</v>
      </c>
    </row>
    <row r="56" spans="2:9" ht="9.5" thickBot="1">
      <c r="E56" s="16" t="s">
        <v>133</v>
      </c>
      <c r="H56" s="17">
        <v>104305.47</v>
      </c>
      <c r="I56" s="18">
        <v>55.54</v>
      </c>
    </row>
    <row r="57" spans="2:9" ht="9.5" thickTop="1">
      <c r="B57" s="15" t="s">
        <v>778</v>
      </c>
      <c r="C57" s="6" t="s">
        <v>1037</v>
      </c>
      <c r="D57" s="6" t="s">
        <v>1038</v>
      </c>
      <c r="E57" s="6" t="s">
        <v>163</v>
      </c>
      <c r="F57" s="12">
        <v>7.54</v>
      </c>
      <c r="G57" s="6">
        <v>3036000</v>
      </c>
      <c r="H57" s="13">
        <v>1411.69</v>
      </c>
      <c r="I57" s="14">
        <v>0.75000000000000011</v>
      </c>
    </row>
    <row r="58" spans="2:9">
      <c r="B58" s="15" t="s">
        <v>778</v>
      </c>
      <c r="C58" s="6" t="s">
        <v>1039</v>
      </c>
      <c r="D58" s="6" t="s">
        <v>1040</v>
      </c>
      <c r="E58" s="6" t="s">
        <v>163</v>
      </c>
      <c r="F58" s="12">
        <v>7.64</v>
      </c>
      <c r="G58" s="6">
        <v>3036000</v>
      </c>
      <c r="H58" s="13">
        <v>1346.71</v>
      </c>
      <c r="I58" s="14">
        <v>0.72000000000000008</v>
      </c>
    </row>
    <row r="59" spans="2:9">
      <c r="B59" s="15" t="s">
        <v>778</v>
      </c>
      <c r="C59" s="6" t="s">
        <v>1041</v>
      </c>
      <c r="D59" s="6" t="s">
        <v>1042</v>
      </c>
      <c r="E59" s="6" t="s">
        <v>163</v>
      </c>
      <c r="F59" s="12">
        <v>7.68</v>
      </c>
      <c r="G59" s="6">
        <v>3082800</v>
      </c>
      <c r="H59" s="13">
        <v>1263.8800000000001</v>
      </c>
      <c r="I59" s="14">
        <v>0.67</v>
      </c>
    </row>
    <row r="60" spans="2:9">
      <c r="B60" s="15" t="s">
        <v>778</v>
      </c>
      <c r="C60" s="6" t="s">
        <v>783</v>
      </c>
      <c r="D60" s="6" t="s">
        <v>784</v>
      </c>
      <c r="E60" s="6" t="s">
        <v>163</v>
      </c>
      <c r="F60" s="12">
        <v>7.44</v>
      </c>
      <c r="G60" s="6">
        <v>1536000</v>
      </c>
      <c r="H60" s="13">
        <v>747.57</v>
      </c>
      <c r="I60" s="14">
        <v>0.4</v>
      </c>
    </row>
    <row r="61" spans="2:9">
      <c r="B61" s="15" t="s">
        <v>778</v>
      </c>
      <c r="C61" s="6" t="s">
        <v>1043</v>
      </c>
      <c r="D61" s="6" t="s">
        <v>1044</v>
      </c>
      <c r="E61" s="6" t="s">
        <v>163</v>
      </c>
      <c r="F61" s="12">
        <v>7.93</v>
      </c>
      <c r="G61" s="6">
        <v>2518500</v>
      </c>
      <c r="H61" s="13">
        <v>686.35</v>
      </c>
      <c r="I61" s="14">
        <v>0.37</v>
      </c>
    </row>
    <row r="62" spans="2:9">
      <c r="B62" s="15" t="s">
        <v>778</v>
      </c>
      <c r="C62" s="6" t="s">
        <v>1045</v>
      </c>
      <c r="D62" s="6" t="s">
        <v>1046</v>
      </c>
      <c r="E62" s="6" t="s">
        <v>163</v>
      </c>
      <c r="F62" s="12">
        <v>7.95</v>
      </c>
      <c r="G62" s="6">
        <v>2518500</v>
      </c>
      <c r="H62" s="13">
        <v>658.81000000000006</v>
      </c>
      <c r="I62" s="14">
        <v>0.35000000000000003</v>
      </c>
    </row>
    <row r="63" spans="2:9">
      <c r="B63" s="15" t="s">
        <v>778</v>
      </c>
      <c r="C63" s="6" t="s">
        <v>1047</v>
      </c>
      <c r="D63" s="6" t="s">
        <v>1048</v>
      </c>
      <c r="E63" s="6" t="s">
        <v>163</v>
      </c>
      <c r="F63" s="12">
        <v>7.39</v>
      </c>
      <c r="G63" s="6">
        <v>567200</v>
      </c>
      <c r="H63" s="13">
        <v>285.20999999999998</v>
      </c>
      <c r="I63" s="14">
        <v>0.15</v>
      </c>
    </row>
    <row r="64" spans="2:9">
      <c r="B64" s="15" t="s">
        <v>778</v>
      </c>
      <c r="C64" s="6" t="s">
        <v>1049</v>
      </c>
      <c r="D64" s="6" t="s">
        <v>1050</v>
      </c>
      <c r="E64" s="6" t="s">
        <v>163</v>
      </c>
      <c r="F64" s="12">
        <v>7.55</v>
      </c>
      <c r="G64" s="6">
        <v>567200</v>
      </c>
      <c r="H64" s="13">
        <v>261.18</v>
      </c>
      <c r="I64" s="14">
        <v>0.13999999999999999</v>
      </c>
    </row>
    <row r="65" spans="1:9">
      <c r="B65" s="15" t="s">
        <v>778</v>
      </c>
      <c r="C65" s="6" t="s">
        <v>1051</v>
      </c>
      <c r="D65" s="6" t="s">
        <v>1052</v>
      </c>
      <c r="E65" s="6" t="s">
        <v>163</v>
      </c>
      <c r="F65" s="12">
        <v>7.64</v>
      </c>
      <c r="G65" s="6">
        <v>567200</v>
      </c>
      <c r="H65" s="13">
        <v>240.63</v>
      </c>
      <c r="I65" s="14">
        <v>0.13</v>
      </c>
    </row>
    <row r="66" spans="1:9">
      <c r="B66" s="15" t="s">
        <v>778</v>
      </c>
      <c r="C66" s="6" t="s">
        <v>1053</v>
      </c>
      <c r="D66" s="6" t="s">
        <v>1054</v>
      </c>
      <c r="E66" s="6" t="s">
        <v>163</v>
      </c>
      <c r="F66" s="12">
        <v>7.76</v>
      </c>
      <c r="G66" s="6">
        <v>567200</v>
      </c>
      <c r="H66" s="13">
        <v>212.34</v>
      </c>
      <c r="I66" s="14">
        <v>0.11</v>
      </c>
    </row>
    <row r="67" spans="1:9" ht="9.5" thickBot="1">
      <c r="E67" s="16" t="s">
        <v>133</v>
      </c>
      <c r="H67" s="17">
        <v>7114.37</v>
      </c>
      <c r="I67" s="18">
        <v>3.79</v>
      </c>
    </row>
    <row r="68" spans="1:9" ht="9.5" thickTop="1">
      <c r="I68" s="14"/>
    </row>
    <row r="69" spans="1:9" ht="15.5">
      <c r="A69" s="69" t="s">
        <v>538</v>
      </c>
      <c r="B69" s="70"/>
      <c r="C69" s="70"/>
      <c r="I69" s="14"/>
    </row>
    <row r="70" spans="1:9" ht="15.5">
      <c r="B70" s="74" t="s">
        <v>539</v>
      </c>
      <c r="C70" s="70"/>
      <c r="I70" s="14"/>
    </row>
    <row r="71" spans="1:9" ht="15.5">
      <c r="B71" s="69" t="s">
        <v>540</v>
      </c>
      <c r="C71" s="70"/>
      <c r="I71" s="14"/>
    </row>
    <row r="72" spans="1:9">
      <c r="B72" s="15" t="s">
        <v>541</v>
      </c>
      <c r="C72" s="6" t="s">
        <v>349</v>
      </c>
      <c r="D72" s="6" t="s">
        <v>1055</v>
      </c>
      <c r="E72" s="6" t="s">
        <v>544</v>
      </c>
      <c r="F72" s="12">
        <v>7.25</v>
      </c>
      <c r="G72" s="6">
        <v>10000</v>
      </c>
      <c r="H72" s="13">
        <v>9434.08</v>
      </c>
      <c r="I72" s="14">
        <v>5.0200000000000005</v>
      </c>
    </row>
    <row r="73" spans="1:9">
      <c r="B73" s="15" t="s">
        <v>541</v>
      </c>
      <c r="C73" s="6" t="s">
        <v>542</v>
      </c>
      <c r="D73" s="6" t="s">
        <v>1056</v>
      </c>
      <c r="E73" s="6" t="s">
        <v>544</v>
      </c>
      <c r="F73" s="12">
        <v>7.2</v>
      </c>
      <c r="G73" s="6">
        <v>5000</v>
      </c>
      <c r="H73" s="13">
        <v>4718.8900000000003</v>
      </c>
      <c r="I73" s="14">
        <v>2.5100000000000002</v>
      </c>
    </row>
    <row r="74" spans="1:9">
      <c r="B74" s="15" t="s">
        <v>541</v>
      </c>
      <c r="C74" s="6" t="s">
        <v>595</v>
      </c>
      <c r="D74" s="6" t="s">
        <v>1057</v>
      </c>
      <c r="E74" s="6" t="s">
        <v>544</v>
      </c>
      <c r="F74" s="12">
        <v>7.3</v>
      </c>
      <c r="G74" s="6">
        <v>5000</v>
      </c>
      <c r="H74" s="13">
        <v>4708.1000000000004</v>
      </c>
      <c r="I74" s="14">
        <v>2.5100000000000002</v>
      </c>
    </row>
    <row r="75" spans="1:9" ht="9.5" thickBot="1">
      <c r="E75" s="16" t="s">
        <v>133</v>
      </c>
      <c r="H75" s="17">
        <v>18861.07</v>
      </c>
      <c r="I75" s="18">
        <v>10.039999999999999</v>
      </c>
    </row>
    <row r="76" spans="1:9" ht="9.5" thickTop="1">
      <c r="I76" s="14"/>
    </row>
    <row r="77" spans="1:9" ht="15.5">
      <c r="A77" s="69" t="s">
        <v>1058</v>
      </c>
      <c r="B77" s="70"/>
      <c r="C77" s="70"/>
      <c r="I77" s="14"/>
    </row>
    <row r="78" spans="1:9" ht="15.5">
      <c r="B78" s="69" t="s">
        <v>540</v>
      </c>
      <c r="C78" s="70"/>
      <c r="I78" s="14"/>
    </row>
    <row r="79" spans="1:9">
      <c r="B79" s="15" t="s">
        <v>10</v>
      </c>
      <c r="C79" s="6" t="s">
        <v>1059</v>
      </c>
      <c r="D79" s="6" t="s">
        <v>1060</v>
      </c>
      <c r="E79" s="6" t="s">
        <v>1058</v>
      </c>
      <c r="G79" s="6">
        <v>5185.0510000000004</v>
      </c>
      <c r="H79" s="13">
        <v>606.28</v>
      </c>
      <c r="I79" s="14">
        <v>0.32</v>
      </c>
    </row>
    <row r="80" spans="1:9" ht="9.5" thickBot="1">
      <c r="E80" s="16" t="s">
        <v>133</v>
      </c>
      <c r="H80" s="25">
        <v>606.28</v>
      </c>
      <c r="I80" s="26">
        <v>0.32</v>
      </c>
    </row>
    <row r="81" spans="1:9" ht="9.5" thickTop="1">
      <c r="I81" s="14"/>
    </row>
    <row r="82" spans="1:9">
      <c r="I82" s="14"/>
    </row>
    <row r="83" spans="1:9">
      <c r="C83" s="6" t="s">
        <v>152</v>
      </c>
      <c r="E83" s="6" t="s">
        <v>10</v>
      </c>
      <c r="F83" s="12">
        <v>6.03</v>
      </c>
      <c r="H83" s="13">
        <v>219.96</v>
      </c>
      <c r="I83" s="14">
        <v>0.12000000000000001</v>
      </c>
    </row>
    <row r="84" spans="1:9">
      <c r="I84" s="14"/>
    </row>
    <row r="85" spans="1:9">
      <c r="A85" s="11" t="s">
        <v>134</v>
      </c>
      <c r="H85" s="19">
        <v>2726.24</v>
      </c>
      <c r="I85" s="20">
        <v>1.44</v>
      </c>
    </row>
    <row r="86" spans="1:9">
      <c r="I86" s="14"/>
    </row>
    <row r="87" spans="1:9" ht="9.5" thickBot="1">
      <c r="E87" s="16" t="s">
        <v>135</v>
      </c>
      <c r="H87" s="17">
        <v>187836.18</v>
      </c>
      <c r="I87" s="18">
        <v>100</v>
      </c>
    </row>
    <row r="88" spans="1:9" ht="9.5" thickTop="1">
      <c r="I88" s="14"/>
    </row>
    <row r="89" spans="1:9">
      <c r="A89" s="16" t="s">
        <v>136</v>
      </c>
      <c r="I89" s="14"/>
    </row>
    <row r="90" spans="1:9">
      <c r="A90" s="6">
        <v>1</v>
      </c>
      <c r="B90" s="6" t="s">
        <v>137</v>
      </c>
      <c r="I90" s="14"/>
    </row>
    <row r="91" spans="1:9">
      <c r="I91" s="14"/>
    </row>
    <row r="92" spans="1:9">
      <c r="A92" s="6">
        <v>2</v>
      </c>
      <c r="B92" s="6" t="s">
        <v>239</v>
      </c>
      <c r="I92" s="14"/>
    </row>
    <row r="93" spans="1:9">
      <c r="I93" s="14"/>
    </row>
    <row r="94" spans="1:9">
      <c r="C94" s="6" t="s">
        <v>240</v>
      </c>
      <c r="D94" s="6">
        <v>7.69</v>
      </c>
      <c r="I94" s="14"/>
    </row>
    <row r="95" spans="1:9">
      <c r="C95" s="6" t="s">
        <v>241</v>
      </c>
      <c r="D95" s="6" t="s">
        <v>1061</v>
      </c>
      <c r="I95" s="14"/>
    </row>
    <row r="96" spans="1:9">
      <c r="C96" s="6" t="s">
        <v>243</v>
      </c>
      <c r="D96" s="6" t="s">
        <v>1062</v>
      </c>
      <c r="I96" s="14"/>
    </row>
    <row r="97" spans="1:9">
      <c r="C97" s="6" t="s">
        <v>245</v>
      </c>
      <c r="I97" s="14"/>
    </row>
    <row r="98" spans="1:9">
      <c r="I98" s="14"/>
    </row>
    <row r="99" spans="1:9">
      <c r="A99" s="6">
        <v>3</v>
      </c>
      <c r="B99" s="21" t="s">
        <v>139</v>
      </c>
      <c r="C99" s="22"/>
      <c r="I99" s="14"/>
    </row>
    <row r="100" spans="1:9">
      <c r="B100" s="22"/>
      <c r="C100" s="22"/>
      <c r="I100" s="14"/>
    </row>
    <row r="101" spans="1:9">
      <c r="B101" s="22"/>
      <c r="C101" s="27" t="s">
        <v>140</v>
      </c>
      <c r="I101" s="14"/>
    </row>
    <row r="102" spans="1:9">
      <c r="B102" s="22"/>
      <c r="C102" s="27" t="s">
        <v>141</v>
      </c>
      <c r="D102" s="16" t="s">
        <v>142</v>
      </c>
      <c r="E102" s="16" t="s">
        <v>143</v>
      </c>
      <c r="I102" s="14"/>
    </row>
    <row r="103" spans="1:9">
      <c r="B103" s="22"/>
      <c r="C103" s="22" t="s">
        <v>1063</v>
      </c>
      <c r="D103" s="6">
        <v>88.389200000000002</v>
      </c>
      <c r="E103" s="6">
        <v>87.053899999999999</v>
      </c>
      <c r="I103" s="14"/>
    </row>
    <row r="104" spans="1:9">
      <c r="B104" s="22"/>
      <c r="C104" s="22" t="s">
        <v>1064</v>
      </c>
      <c r="D104" s="6">
        <v>29.418800000000001</v>
      </c>
      <c r="E104" s="6">
        <v>28.974400000000003</v>
      </c>
      <c r="I104" s="14"/>
    </row>
    <row r="105" spans="1:9">
      <c r="B105" s="22"/>
      <c r="C105" s="22" t="s">
        <v>1065</v>
      </c>
      <c r="D105" s="6">
        <v>78.217500000000001</v>
      </c>
      <c r="E105" s="6">
        <v>76.971900000000005</v>
      </c>
      <c r="I105" s="14"/>
    </row>
    <row r="106" spans="1:9">
      <c r="B106" s="22"/>
      <c r="C106" s="22" t="s">
        <v>1066</v>
      </c>
      <c r="D106" s="6">
        <v>47.921500000000002</v>
      </c>
      <c r="E106" s="6">
        <v>47.1584</v>
      </c>
      <c r="I106" s="14"/>
    </row>
    <row r="107" spans="1:9">
      <c r="I107" s="14"/>
    </row>
    <row r="108" spans="1:9">
      <c r="A108" s="6">
        <v>4</v>
      </c>
      <c r="B108" s="6" t="s">
        <v>1067</v>
      </c>
      <c r="I108" s="14"/>
    </row>
    <row r="109" spans="1:9">
      <c r="I109" s="14"/>
    </row>
    <row r="110" spans="1:9">
      <c r="A110" s="6">
        <v>5</v>
      </c>
      <c r="B110" s="6" t="s">
        <v>392</v>
      </c>
      <c r="I110" s="14"/>
    </row>
    <row r="111" spans="1:9">
      <c r="B111" s="6" t="s">
        <v>393</v>
      </c>
      <c r="I111" s="14"/>
    </row>
    <row r="112" spans="1:9">
      <c r="B112" s="6" t="s">
        <v>394</v>
      </c>
      <c r="I112" s="14"/>
    </row>
    <row r="113" spans="1:9">
      <c r="I113" s="14"/>
    </row>
    <row r="114" spans="1:9">
      <c r="A114" s="22">
        <v>6</v>
      </c>
      <c r="B114" s="21" t="s">
        <v>251</v>
      </c>
      <c r="I114" s="14"/>
    </row>
    <row r="115" spans="1:9">
      <c r="I115" s="14"/>
    </row>
    <row r="116" spans="1:9" ht="20" customHeight="1">
      <c r="A116" s="6">
        <v>7</v>
      </c>
      <c r="B116" s="71" t="s">
        <v>148</v>
      </c>
      <c r="C116" s="72"/>
      <c r="D116" s="72"/>
      <c r="E116" s="72"/>
      <c r="F116" s="72"/>
      <c r="G116" s="72"/>
      <c r="H116" s="72"/>
      <c r="I116" s="73"/>
    </row>
    <row r="117" spans="1:9">
      <c r="A117" s="1"/>
      <c r="B117" s="1"/>
      <c r="C117" s="1"/>
      <c r="D117" s="1"/>
      <c r="E117" s="1"/>
      <c r="F117" s="3"/>
      <c r="G117" s="1"/>
      <c r="H117" s="4"/>
      <c r="I117" s="3"/>
    </row>
    <row r="118" spans="1:9">
      <c r="A118" s="24" t="s">
        <v>149</v>
      </c>
      <c r="B118" s="21"/>
      <c r="C118" s="21"/>
      <c r="D118" s="21"/>
    </row>
    <row r="119" spans="1:9">
      <c r="A119" s="21"/>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4" t="s">
        <v>1068</v>
      </c>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sheetData>
  <mergeCells count="17">
    <mergeCell ref="A69:C69"/>
    <mergeCell ref="A2:C2"/>
    <mergeCell ref="A3:C3"/>
    <mergeCell ref="B4:C4"/>
    <mergeCell ref="B5:C5"/>
    <mergeCell ref="A11:C11"/>
    <mergeCell ref="B12:C12"/>
    <mergeCell ref="B13:C13"/>
    <mergeCell ref="B27:C27"/>
    <mergeCell ref="B28:C28"/>
    <mergeCell ref="B32:C32"/>
    <mergeCell ref="B33:C33"/>
    <mergeCell ref="B70:C70"/>
    <mergeCell ref="B71:C71"/>
    <mergeCell ref="A77:C77"/>
    <mergeCell ref="B78:C78"/>
    <mergeCell ref="B116:I116"/>
  </mergeCells>
  <pageMargins left="0.7" right="0.7" top="0.75" bottom="0.75" header="0.3" footer="0.3"/>
  <pageSetup paperSize="0" orientation="portrait" horizontalDpi="0" verticalDpi="0" copies="0"/>
  <drawing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0A61F-C1BF-43E8-945F-109FD7D17249}">
  <dimension ref="A1:I12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893</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74</v>
      </c>
      <c r="D5" s="6" t="s">
        <v>75</v>
      </c>
      <c r="E5" s="6" t="s">
        <v>30</v>
      </c>
      <c r="G5" s="6">
        <v>163980</v>
      </c>
      <c r="H5" s="13">
        <v>1606.68</v>
      </c>
      <c r="I5" s="14">
        <v>19.98</v>
      </c>
    </row>
    <row r="6" spans="1:9">
      <c r="B6" s="15" t="s">
        <v>10</v>
      </c>
      <c r="C6" s="6" t="s">
        <v>685</v>
      </c>
      <c r="D6" s="6" t="s">
        <v>686</v>
      </c>
      <c r="E6" s="6" t="s">
        <v>111</v>
      </c>
      <c r="G6" s="6">
        <v>187571</v>
      </c>
      <c r="H6" s="13">
        <v>695.79</v>
      </c>
      <c r="I6" s="14">
        <v>8.65</v>
      </c>
    </row>
    <row r="7" spans="1:9">
      <c r="B7" s="15" t="s">
        <v>10</v>
      </c>
      <c r="C7" s="6" t="s">
        <v>52</v>
      </c>
      <c r="D7" s="6" t="s">
        <v>53</v>
      </c>
      <c r="E7" s="6" t="s">
        <v>54</v>
      </c>
      <c r="G7" s="6">
        <v>141400</v>
      </c>
      <c r="H7" s="13">
        <v>566.45000000000005</v>
      </c>
      <c r="I7" s="14">
        <v>7.04</v>
      </c>
    </row>
    <row r="8" spans="1:9">
      <c r="B8" s="15" t="s">
        <v>10</v>
      </c>
      <c r="C8" s="6" t="s">
        <v>894</v>
      </c>
      <c r="D8" s="6" t="s">
        <v>895</v>
      </c>
      <c r="E8" s="6" t="s">
        <v>111</v>
      </c>
      <c r="G8" s="6">
        <v>179909</v>
      </c>
      <c r="H8" s="13">
        <v>532.89</v>
      </c>
      <c r="I8" s="14">
        <v>6.63</v>
      </c>
    </row>
    <row r="9" spans="1:9">
      <c r="B9" s="15" t="s">
        <v>10</v>
      </c>
      <c r="C9" s="6" t="s">
        <v>896</v>
      </c>
      <c r="D9" s="6" t="s">
        <v>897</v>
      </c>
      <c r="E9" s="6" t="s">
        <v>898</v>
      </c>
      <c r="G9" s="6">
        <v>153957</v>
      </c>
      <c r="H9" s="13">
        <v>438.16</v>
      </c>
      <c r="I9" s="14">
        <v>5.45</v>
      </c>
    </row>
    <row r="10" spans="1:9">
      <c r="B10" s="15" t="s">
        <v>10</v>
      </c>
      <c r="C10" s="6" t="s">
        <v>899</v>
      </c>
      <c r="D10" s="6" t="s">
        <v>900</v>
      </c>
      <c r="E10" s="6" t="s">
        <v>901</v>
      </c>
      <c r="G10" s="6">
        <v>90017</v>
      </c>
      <c r="H10" s="13">
        <v>405.3</v>
      </c>
      <c r="I10" s="14">
        <v>5.04</v>
      </c>
    </row>
    <row r="11" spans="1:9">
      <c r="B11" s="15" t="s">
        <v>10</v>
      </c>
      <c r="C11" s="6" t="s">
        <v>902</v>
      </c>
      <c r="D11" s="6" t="s">
        <v>903</v>
      </c>
      <c r="E11" s="6" t="s">
        <v>54</v>
      </c>
      <c r="G11" s="6">
        <v>7393</v>
      </c>
      <c r="H11" s="13">
        <v>257.75</v>
      </c>
      <c r="I11" s="14">
        <v>3.2100000000000004</v>
      </c>
    </row>
    <row r="12" spans="1:9">
      <c r="B12" s="15" t="s">
        <v>10</v>
      </c>
      <c r="C12" s="6" t="s">
        <v>633</v>
      </c>
      <c r="D12" s="6" t="s">
        <v>634</v>
      </c>
      <c r="E12" s="6" t="s">
        <v>24</v>
      </c>
      <c r="G12" s="6">
        <v>57322</v>
      </c>
      <c r="H12" s="13">
        <v>217.62</v>
      </c>
      <c r="I12" s="14">
        <v>2.7100000000000004</v>
      </c>
    </row>
    <row r="13" spans="1:9">
      <c r="B13" s="15" t="s">
        <v>10</v>
      </c>
      <c r="C13" s="6" t="s">
        <v>690</v>
      </c>
      <c r="D13" s="6" t="s">
        <v>691</v>
      </c>
      <c r="E13" s="6" t="s">
        <v>692</v>
      </c>
      <c r="G13" s="6">
        <v>77072</v>
      </c>
      <c r="H13" s="13">
        <v>216.61</v>
      </c>
      <c r="I13" s="14">
        <v>2.69</v>
      </c>
    </row>
    <row r="14" spans="1:9">
      <c r="B14" s="15" t="s">
        <v>10</v>
      </c>
      <c r="C14" s="6" t="s">
        <v>904</v>
      </c>
      <c r="D14" s="6" t="s">
        <v>905</v>
      </c>
      <c r="E14" s="6" t="s">
        <v>692</v>
      </c>
      <c r="G14" s="6">
        <v>144944</v>
      </c>
      <c r="H14" s="13">
        <v>196.4</v>
      </c>
      <c r="I14" s="14">
        <v>2.44</v>
      </c>
    </row>
    <row r="15" spans="1:9">
      <c r="B15" s="15" t="s">
        <v>10</v>
      </c>
      <c r="C15" s="6" t="s">
        <v>550</v>
      </c>
      <c r="D15" s="6" t="s">
        <v>656</v>
      </c>
      <c r="E15" s="6" t="s">
        <v>30</v>
      </c>
      <c r="G15" s="6">
        <v>73495</v>
      </c>
      <c r="H15" s="13">
        <v>181.86</v>
      </c>
      <c r="I15" s="14">
        <v>2.2600000000000002</v>
      </c>
    </row>
    <row r="16" spans="1:9">
      <c r="B16" s="15" t="s">
        <v>10</v>
      </c>
      <c r="C16" s="6" t="s">
        <v>42</v>
      </c>
      <c r="D16" s="6" t="s">
        <v>43</v>
      </c>
      <c r="E16" s="6" t="s">
        <v>30</v>
      </c>
      <c r="G16" s="6">
        <v>132490</v>
      </c>
      <c r="H16" s="13">
        <v>163.69</v>
      </c>
      <c r="I16" s="14">
        <v>2.04</v>
      </c>
    </row>
    <row r="17" spans="2:9">
      <c r="B17" s="15" t="s">
        <v>10</v>
      </c>
      <c r="C17" s="6" t="s">
        <v>342</v>
      </c>
      <c r="D17" s="6" t="s">
        <v>687</v>
      </c>
      <c r="E17" s="6" t="s">
        <v>24</v>
      </c>
      <c r="G17" s="6">
        <v>48858</v>
      </c>
      <c r="H17" s="13">
        <v>149.09</v>
      </c>
      <c r="I17" s="14">
        <v>1.8500000000000003</v>
      </c>
    </row>
    <row r="18" spans="2:9">
      <c r="B18" s="15" t="s">
        <v>10</v>
      </c>
      <c r="C18" s="6" t="s">
        <v>906</v>
      </c>
      <c r="D18" s="6" t="s">
        <v>907</v>
      </c>
      <c r="E18" s="6" t="s">
        <v>908</v>
      </c>
      <c r="G18" s="6">
        <v>106421</v>
      </c>
      <c r="H18" s="13">
        <v>146.54</v>
      </c>
      <c r="I18" s="14">
        <v>1.82</v>
      </c>
    </row>
    <row r="19" spans="2:9">
      <c r="B19" s="15" t="s">
        <v>10</v>
      </c>
      <c r="C19" s="6" t="s">
        <v>33</v>
      </c>
      <c r="D19" s="6" t="s">
        <v>34</v>
      </c>
      <c r="E19" s="6" t="s">
        <v>16</v>
      </c>
      <c r="G19" s="6">
        <v>35528</v>
      </c>
      <c r="H19" s="13">
        <v>137.24</v>
      </c>
      <c r="I19" s="14">
        <v>1.71</v>
      </c>
    </row>
    <row r="20" spans="2:9">
      <c r="B20" s="15" t="s">
        <v>10</v>
      </c>
      <c r="C20" s="6" t="s">
        <v>814</v>
      </c>
      <c r="D20" s="6" t="s">
        <v>815</v>
      </c>
      <c r="E20" s="6" t="s">
        <v>30</v>
      </c>
      <c r="G20" s="6">
        <v>136113</v>
      </c>
      <c r="H20" s="13">
        <v>136.86000000000001</v>
      </c>
      <c r="I20" s="14">
        <v>1.7000000000000002</v>
      </c>
    </row>
    <row r="21" spans="2:9">
      <c r="B21" s="15" t="s">
        <v>10</v>
      </c>
      <c r="C21" s="6" t="s">
        <v>909</v>
      </c>
      <c r="D21" s="6" t="s">
        <v>910</v>
      </c>
      <c r="E21" s="6" t="s">
        <v>692</v>
      </c>
      <c r="G21" s="6">
        <v>37800</v>
      </c>
      <c r="H21" s="13">
        <v>126.72</v>
      </c>
      <c r="I21" s="14">
        <v>1.58</v>
      </c>
    </row>
    <row r="22" spans="2:9">
      <c r="B22" s="15" t="s">
        <v>10</v>
      </c>
      <c r="C22" s="6" t="s">
        <v>911</v>
      </c>
      <c r="D22" s="6" t="s">
        <v>912</v>
      </c>
      <c r="E22" s="6" t="s">
        <v>13</v>
      </c>
      <c r="G22" s="6">
        <v>50862</v>
      </c>
      <c r="H22" s="13">
        <v>124.89</v>
      </c>
      <c r="I22" s="14">
        <v>1.55</v>
      </c>
    </row>
    <row r="23" spans="2:9">
      <c r="B23" s="15" t="s">
        <v>10</v>
      </c>
      <c r="C23" s="6" t="s">
        <v>70</v>
      </c>
      <c r="D23" s="6" t="s">
        <v>71</v>
      </c>
      <c r="E23" s="6" t="s">
        <v>30</v>
      </c>
      <c r="G23" s="6">
        <v>75338</v>
      </c>
      <c r="H23" s="13">
        <v>123.67</v>
      </c>
      <c r="I23" s="14">
        <v>1.54</v>
      </c>
    </row>
    <row r="24" spans="2:9">
      <c r="B24" s="15" t="s">
        <v>10</v>
      </c>
      <c r="C24" s="6" t="s">
        <v>37</v>
      </c>
      <c r="D24" s="6" t="s">
        <v>38</v>
      </c>
      <c r="E24" s="6" t="s">
        <v>30</v>
      </c>
      <c r="G24" s="6">
        <v>13825</v>
      </c>
      <c r="H24" s="13">
        <v>116.95</v>
      </c>
      <c r="I24" s="14">
        <v>1.4500000000000002</v>
      </c>
    </row>
    <row r="25" spans="2:9">
      <c r="B25" s="15" t="s">
        <v>10</v>
      </c>
      <c r="C25" s="6" t="s">
        <v>913</v>
      </c>
      <c r="D25" s="6" t="s">
        <v>914</v>
      </c>
      <c r="E25" s="6" t="s">
        <v>915</v>
      </c>
      <c r="G25" s="6">
        <v>135360</v>
      </c>
      <c r="H25" s="13">
        <v>103.24000000000001</v>
      </c>
      <c r="I25" s="14">
        <v>1.28</v>
      </c>
    </row>
    <row r="26" spans="2:9">
      <c r="B26" s="15" t="s">
        <v>10</v>
      </c>
      <c r="C26" s="6" t="s">
        <v>916</v>
      </c>
      <c r="D26" s="6" t="s">
        <v>917</v>
      </c>
      <c r="E26" s="6" t="s">
        <v>898</v>
      </c>
      <c r="G26" s="6">
        <v>21191</v>
      </c>
      <c r="H26" s="13">
        <v>100.73</v>
      </c>
      <c r="I26" s="14">
        <v>1.25</v>
      </c>
    </row>
    <row r="27" spans="2:9">
      <c r="B27" s="15" t="s">
        <v>10</v>
      </c>
      <c r="C27" s="6" t="s">
        <v>918</v>
      </c>
      <c r="D27" s="6" t="s">
        <v>919</v>
      </c>
      <c r="E27" s="6" t="s">
        <v>111</v>
      </c>
      <c r="G27" s="6">
        <v>122931</v>
      </c>
      <c r="H27" s="13">
        <v>90.58</v>
      </c>
      <c r="I27" s="14">
        <v>1.1300000000000001</v>
      </c>
    </row>
    <row r="28" spans="2:9">
      <c r="B28" s="15" t="s">
        <v>10</v>
      </c>
      <c r="C28" s="6" t="s">
        <v>920</v>
      </c>
      <c r="D28" s="6" t="s">
        <v>921</v>
      </c>
      <c r="E28" s="6" t="s">
        <v>648</v>
      </c>
      <c r="G28" s="6">
        <v>57066</v>
      </c>
      <c r="H28" s="13">
        <v>86.37</v>
      </c>
      <c r="I28" s="14">
        <v>1.07</v>
      </c>
    </row>
    <row r="29" spans="2:9">
      <c r="B29" s="15" t="s">
        <v>10</v>
      </c>
      <c r="C29" s="6" t="s">
        <v>922</v>
      </c>
      <c r="D29" s="6" t="s">
        <v>923</v>
      </c>
      <c r="E29" s="6" t="s">
        <v>48</v>
      </c>
      <c r="G29" s="6">
        <v>9989</v>
      </c>
      <c r="H29" s="13">
        <v>72.47</v>
      </c>
      <c r="I29" s="14">
        <v>0.90000000000000013</v>
      </c>
    </row>
    <row r="30" spans="2:9">
      <c r="B30" s="15" t="s">
        <v>10</v>
      </c>
      <c r="C30" s="6" t="s">
        <v>63</v>
      </c>
      <c r="D30" s="6" t="s">
        <v>64</v>
      </c>
      <c r="E30" s="6" t="s">
        <v>30</v>
      </c>
      <c r="G30" s="6">
        <v>48527</v>
      </c>
      <c r="H30" s="13">
        <v>66.510000000000005</v>
      </c>
      <c r="I30" s="14">
        <v>0.83</v>
      </c>
    </row>
    <row r="31" spans="2:9">
      <c r="B31" s="15" t="s">
        <v>10</v>
      </c>
      <c r="C31" s="6" t="s">
        <v>924</v>
      </c>
      <c r="D31" s="6" t="s">
        <v>925</v>
      </c>
      <c r="E31" s="6" t="s">
        <v>24</v>
      </c>
      <c r="G31" s="6">
        <v>72228</v>
      </c>
      <c r="H31" s="13">
        <v>63.02</v>
      </c>
      <c r="I31" s="14">
        <v>0.78</v>
      </c>
    </row>
    <row r="32" spans="2:9">
      <c r="B32" s="15" t="s">
        <v>10</v>
      </c>
      <c r="C32" s="6" t="s">
        <v>926</v>
      </c>
      <c r="D32" s="6" t="s">
        <v>927</v>
      </c>
      <c r="E32" s="6" t="s">
        <v>928</v>
      </c>
      <c r="G32" s="6">
        <v>3027</v>
      </c>
      <c r="H32" s="13">
        <v>62.480000000000004</v>
      </c>
      <c r="I32" s="14">
        <v>0.78</v>
      </c>
    </row>
    <row r="33" spans="2:9">
      <c r="B33" s="15" t="s">
        <v>10</v>
      </c>
      <c r="C33" s="6" t="s">
        <v>929</v>
      </c>
      <c r="D33" s="6" t="s">
        <v>930</v>
      </c>
      <c r="E33" s="6" t="s">
        <v>931</v>
      </c>
      <c r="G33" s="6">
        <v>12002</v>
      </c>
      <c r="H33" s="13">
        <v>59.34</v>
      </c>
      <c r="I33" s="14">
        <v>0.74</v>
      </c>
    </row>
    <row r="34" spans="2:9">
      <c r="B34" s="15" t="s">
        <v>10</v>
      </c>
      <c r="C34" s="6" t="s">
        <v>14</v>
      </c>
      <c r="D34" s="6" t="s">
        <v>15</v>
      </c>
      <c r="E34" s="6" t="s">
        <v>16</v>
      </c>
      <c r="G34" s="6">
        <v>12980</v>
      </c>
      <c r="H34" s="13">
        <v>58.99</v>
      </c>
      <c r="I34" s="14">
        <v>0.73</v>
      </c>
    </row>
    <row r="35" spans="2:9">
      <c r="B35" s="15" t="s">
        <v>10</v>
      </c>
      <c r="C35" s="6" t="s">
        <v>932</v>
      </c>
      <c r="D35" s="6" t="s">
        <v>933</v>
      </c>
      <c r="E35" s="6" t="s">
        <v>51</v>
      </c>
      <c r="G35" s="6">
        <v>13530</v>
      </c>
      <c r="H35" s="13">
        <v>57.56</v>
      </c>
      <c r="I35" s="14">
        <v>0.72000000000000008</v>
      </c>
    </row>
    <row r="36" spans="2:9">
      <c r="B36" s="15" t="s">
        <v>10</v>
      </c>
      <c r="C36" s="6" t="s">
        <v>934</v>
      </c>
      <c r="D36" s="6" t="s">
        <v>935</v>
      </c>
      <c r="E36" s="6" t="s">
        <v>669</v>
      </c>
      <c r="G36" s="6">
        <v>22224</v>
      </c>
      <c r="H36" s="13">
        <v>55.480000000000004</v>
      </c>
      <c r="I36" s="14">
        <v>0.69000000000000006</v>
      </c>
    </row>
    <row r="37" spans="2:9">
      <c r="B37" s="15" t="s">
        <v>10</v>
      </c>
      <c r="C37" s="6" t="s">
        <v>693</v>
      </c>
      <c r="D37" s="6" t="s">
        <v>694</v>
      </c>
      <c r="E37" s="6" t="s">
        <v>30</v>
      </c>
      <c r="G37" s="6">
        <v>78948</v>
      </c>
      <c r="H37" s="13">
        <v>48.410000000000004</v>
      </c>
      <c r="I37" s="14">
        <v>0.6</v>
      </c>
    </row>
    <row r="38" spans="2:9">
      <c r="B38" s="15" t="s">
        <v>10</v>
      </c>
      <c r="C38" s="6" t="s">
        <v>936</v>
      </c>
      <c r="D38" s="6" t="s">
        <v>937</v>
      </c>
      <c r="E38" s="6" t="s">
        <v>48</v>
      </c>
      <c r="G38" s="6">
        <v>12467</v>
      </c>
      <c r="H38" s="13">
        <v>45.2</v>
      </c>
      <c r="I38" s="14">
        <v>0.55999999999999994</v>
      </c>
    </row>
    <row r="39" spans="2:9">
      <c r="B39" s="15" t="s">
        <v>10</v>
      </c>
      <c r="C39" s="6" t="s">
        <v>938</v>
      </c>
      <c r="D39" s="6" t="s">
        <v>939</v>
      </c>
      <c r="E39" s="6" t="s">
        <v>928</v>
      </c>
      <c r="G39" s="6">
        <v>3325</v>
      </c>
      <c r="H39" s="13">
        <v>39.700000000000003</v>
      </c>
      <c r="I39" s="14">
        <v>0.49</v>
      </c>
    </row>
    <row r="40" spans="2:9">
      <c r="B40" s="15" t="s">
        <v>10</v>
      </c>
      <c r="C40" s="6" t="s">
        <v>131</v>
      </c>
      <c r="D40" s="6" t="s">
        <v>132</v>
      </c>
      <c r="E40" s="6" t="s">
        <v>54</v>
      </c>
      <c r="G40" s="6">
        <v>3619</v>
      </c>
      <c r="H40" s="13">
        <v>39.700000000000003</v>
      </c>
      <c r="I40" s="14">
        <v>0.49</v>
      </c>
    </row>
    <row r="41" spans="2:9">
      <c r="B41" s="15" t="s">
        <v>10</v>
      </c>
      <c r="C41" s="6" t="s">
        <v>940</v>
      </c>
      <c r="D41" s="6" t="s">
        <v>941</v>
      </c>
      <c r="E41" s="6" t="s">
        <v>24</v>
      </c>
      <c r="G41" s="6">
        <v>31053</v>
      </c>
      <c r="H41" s="13">
        <v>33.910000000000004</v>
      </c>
      <c r="I41" s="14">
        <v>0.42000000000000004</v>
      </c>
    </row>
    <row r="42" spans="2:9">
      <c r="B42" s="15" t="s">
        <v>10</v>
      </c>
      <c r="C42" s="6" t="s">
        <v>942</v>
      </c>
      <c r="D42" s="6" t="s">
        <v>943</v>
      </c>
      <c r="E42" s="6" t="s">
        <v>111</v>
      </c>
      <c r="G42" s="6">
        <v>36592</v>
      </c>
      <c r="H42" s="13">
        <v>33.83</v>
      </c>
      <c r="I42" s="14">
        <v>0.42000000000000004</v>
      </c>
    </row>
    <row r="43" spans="2:9">
      <c r="B43" s="15" t="s">
        <v>10</v>
      </c>
      <c r="C43" s="6" t="s">
        <v>944</v>
      </c>
      <c r="D43" s="6" t="s">
        <v>945</v>
      </c>
      <c r="E43" s="6" t="s">
        <v>111</v>
      </c>
      <c r="G43" s="6">
        <v>12592</v>
      </c>
      <c r="H43" s="13">
        <v>33.82</v>
      </c>
      <c r="I43" s="14">
        <v>0.42000000000000004</v>
      </c>
    </row>
    <row r="44" spans="2:9">
      <c r="B44" s="15" t="s">
        <v>10</v>
      </c>
      <c r="C44" s="6" t="s">
        <v>946</v>
      </c>
      <c r="D44" s="6" t="s">
        <v>947</v>
      </c>
      <c r="E44" s="6" t="s">
        <v>24</v>
      </c>
      <c r="G44" s="6">
        <v>19759</v>
      </c>
      <c r="H44" s="13">
        <v>31.5</v>
      </c>
      <c r="I44" s="14">
        <v>0.39</v>
      </c>
    </row>
    <row r="45" spans="2:9">
      <c r="B45" s="15" t="s">
        <v>10</v>
      </c>
      <c r="C45" s="6" t="s">
        <v>948</v>
      </c>
      <c r="D45" s="6" t="s">
        <v>949</v>
      </c>
      <c r="E45" s="6" t="s">
        <v>669</v>
      </c>
      <c r="G45" s="6">
        <v>40504</v>
      </c>
      <c r="H45" s="13">
        <v>31.39</v>
      </c>
      <c r="I45" s="14">
        <v>0.39</v>
      </c>
    </row>
    <row r="46" spans="2:9">
      <c r="B46" s="15" t="s">
        <v>10</v>
      </c>
      <c r="C46" s="6" t="s">
        <v>950</v>
      </c>
      <c r="D46" s="6" t="s">
        <v>951</v>
      </c>
      <c r="E46" s="6" t="s">
        <v>54</v>
      </c>
      <c r="G46" s="6">
        <v>1132</v>
      </c>
      <c r="H46" s="13">
        <v>22.31</v>
      </c>
      <c r="I46" s="14">
        <v>0.27999999999999997</v>
      </c>
    </row>
    <row r="47" spans="2:9">
      <c r="B47" s="15" t="s">
        <v>10</v>
      </c>
      <c r="C47" s="6" t="s">
        <v>952</v>
      </c>
      <c r="D47" s="6" t="s">
        <v>953</v>
      </c>
      <c r="E47" s="6" t="s">
        <v>908</v>
      </c>
      <c r="G47" s="6">
        <v>6795</v>
      </c>
      <c r="H47" s="13">
        <v>20.87</v>
      </c>
      <c r="I47" s="14">
        <v>0.26</v>
      </c>
    </row>
    <row r="48" spans="2:9">
      <c r="B48" s="15" t="s">
        <v>10</v>
      </c>
      <c r="C48" s="6" t="s">
        <v>954</v>
      </c>
      <c r="D48" s="6" t="s">
        <v>955</v>
      </c>
      <c r="E48" s="6" t="s">
        <v>41</v>
      </c>
      <c r="G48" s="6">
        <v>1513</v>
      </c>
      <c r="H48" s="13">
        <v>20.69</v>
      </c>
      <c r="I48" s="14">
        <v>0.26</v>
      </c>
    </row>
    <row r="49" spans="2:9">
      <c r="B49" s="15" t="s">
        <v>10</v>
      </c>
      <c r="C49" s="6" t="s">
        <v>956</v>
      </c>
      <c r="D49" s="6" t="s">
        <v>957</v>
      </c>
      <c r="E49" s="6" t="s">
        <v>669</v>
      </c>
      <c r="G49" s="6">
        <v>10873</v>
      </c>
      <c r="H49" s="13">
        <v>19.84</v>
      </c>
      <c r="I49" s="14">
        <v>0.25</v>
      </c>
    </row>
    <row r="50" spans="2:9">
      <c r="B50" s="15" t="s">
        <v>10</v>
      </c>
      <c r="C50" s="6" t="s">
        <v>958</v>
      </c>
      <c r="D50" s="6" t="s">
        <v>959</v>
      </c>
      <c r="E50" s="6" t="s">
        <v>30</v>
      </c>
      <c r="G50" s="6">
        <v>17389</v>
      </c>
      <c r="H50" s="13">
        <v>19.13</v>
      </c>
      <c r="I50" s="14">
        <v>0.24000000000000002</v>
      </c>
    </row>
    <row r="51" spans="2:9">
      <c r="B51" s="15" t="s">
        <v>10</v>
      </c>
      <c r="C51" s="6" t="s">
        <v>960</v>
      </c>
      <c r="D51" s="6" t="s">
        <v>961</v>
      </c>
      <c r="E51" s="6" t="s">
        <v>692</v>
      </c>
      <c r="G51" s="6">
        <v>1883</v>
      </c>
      <c r="H51" s="13">
        <v>18.22</v>
      </c>
      <c r="I51" s="14">
        <v>0.22999999999999998</v>
      </c>
    </row>
    <row r="52" spans="2:9">
      <c r="B52" s="15" t="s">
        <v>10</v>
      </c>
      <c r="C52" s="6" t="s">
        <v>962</v>
      </c>
      <c r="D52" s="6" t="s">
        <v>963</v>
      </c>
      <c r="E52" s="6" t="s">
        <v>915</v>
      </c>
      <c r="G52" s="6">
        <v>3139</v>
      </c>
      <c r="H52" s="13">
        <v>17.760000000000002</v>
      </c>
      <c r="I52" s="14">
        <v>0.22</v>
      </c>
    </row>
    <row r="53" spans="2:9">
      <c r="B53" s="15" t="s">
        <v>10</v>
      </c>
      <c r="C53" s="6" t="s">
        <v>964</v>
      </c>
      <c r="D53" s="6" t="s">
        <v>965</v>
      </c>
      <c r="E53" s="6" t="s">
        <v>111</v>
      </c>
      <c r="G53" s="6">
        <v>27926</v>
      </c>
      <c r="H53" s="13">
        <v>17.7</v>
      </c>
      <c r="I53" s="14">
        <v>0.22</v>
      </c>
    </row>
    <row r="54" spans="2:9">
      <c r="B54" s="15" t="s">
        <v>10</v>
      </c>
      <c r="C54" s="6" t="s">
        <v>966</v>
      </c>
      <c r="D54" s="6" t="s">
        <v>967</v>
      </c>
      <c r="E54" s="6" t="s">
        <v>30</v>
      </c>
      <c r="G54" s="6">
        <v>53215</v>
      </c>
      <c r="H54" s="13">
        <v>16.71</v>
      </c>
      <c r="I54" s="14">
        <v>0.21000000000000002</v>
      </c>
    </row>
    <row r="55" spans="2:9">
      <c r="B55" s="15" t="s">
        <v>10</v>
      </c>
      <c r="C55" s="6" t="s">
        <v>968</v>
      </c>
      <c r="D55" s="6" t="s">
        <v>969</v>
      </c>
      <c r="E55" s="6" t="s">
        <v>669</v>
      </c>
      <c r="G55" s="6">
        <v>12995</v>
      </c>
      <c r="H55" s="13">
        <v>14.99</v>
      </c>
      <c r="I55" s="14">
        <v>0.19</v>
      </c>
    </row>
    <row r="56" spans="2:9">
      <c r="B56" s="15" t="s">
        <v>10</v>
      </c>
      <c r="C56" s="6" t="s">
        <v>970</v>
      </c>
      <c r="D56" s="6" t="s">
        <v>971</v>
      </c>
      <c r="E56" s="6" t="s">
        <v>648</v>
      </c>
      <c r="G56" s="6">
        <v>45121</v>
      </c>
      <c r="H56" s="13">
        <v>14.98</v>
      </c>
      <c r="I56" s="14">
        <v>0.19</v>
      </c>
    </row>
    <row r="57" spans="2:9">
      <c r="B57" s="15" t="s">
        <v>10</v>
      </c>
      <c r="C57" s="6" t="s">
        <v>972</v>
      </c>
      <c r="D57" s="6" t="s">
        <v>973</v>
      </c>
      <c r="E57" s="6" t="s">
        <v>692</v>
      </c>
      <c r="G57" s="6">
        <v>6918</v>
      </c>
      <c r="H57" s="13">
        <v>12.450000000000001</v>
      </c>
      <c r="I57" s="14">
        <v>0.15</v>
      </c>
    </row>
    <row r="58" spans="2:9">
      <c r="B58" s="15" t="s">
        <v>10</v>
      </c>
      <c r="C58" s="6" t="s">
        <v>974</v>
      </c>
      <c r="D58" s="6" t="s">
        <v>975</v>
      </c>
      <c r="E58" s="6" t="s">
        <v>30</v>
      </c>
      <c r="G58" s="6">
        <v>39307</v>
      </c>
      <c r="H58" s="13">
        <v>12.36</v>
      </c>
      <c r="I58" s="14">
        <v>0.15</v>
      </c>
    </row>
    <row r="59" spans="2:9">
      <c r="B59" s="15" t="s">
        <v>10</v>
      </c>
      <c r="C59" s="6" t="s">
        <v>976</v>
      </c>
      <c r="D59" s="6" t="s">
        <v>977</v>
      </c>
      <c r="E59" s="6" t="s">
        <v>24</v>
      </c>
      <c r="G59" s="6">
        <v>25528</v>
      </c>
      <c r="H59" s="13">
        <v>12.24</v>
      </c>
      <c r="I59" s="14">
        <v>0.15</v>
      </c>
    </row>
    <row r="60" spans="2:9">
      <c r="B60" s="15" t="s">
        <v>10</v>
      </c>
      <c r="C60" s="6" t="s">
        <v>978</v>
      </c>
      <c r="D60" s="6" t="s">
        <v>979</v>
      </c>
      <c r="E60" s="6" t="s">
        <v>48</v>
      </c>
      <c r="G60" s="6">
        <v>9758</v>
      </c>
      <c r="H60" s="13">
        <v>11.5</v>
      </c>
      <c r="I60" s="14">
        <v>0.13999999999999999</v>
      </c>
    </row>
    <row r="61" spans="2:9">
      <c r="B61" s="15" t="s">
        <v>10</v>
      </c>
      <c r="C61" s="6" t="s">
        <v>980</v>
      </c>
      <c r="D61" s="6" t="s">
        <v>981</v>
      </c>
      <c r="E61" s="6" t="s">
        <v>30</v>
      </c>
      <c r="G61" s="6">
        <v>44552</v>
      </c>
      <c r="H61" s="13">
        <v>10</v>
      </c>
      <c r="I61" s="14">
        <v>0.12000000000000001</v>
      </c>
    </row>
    <row r="62" spans="2:9">
      <c r="B62" s="15" t="s">
        <v>10</v>
      </c>
      <c r="C62" s="6" t="s">
        <v>982</v>
      </c>
      <c r="D62" s="6" t="s">
        <v>983</v>
      </c>
      <c r="E62" s="6" t="s">
        <v>669</v>
      </c>
      <c r="G62" s="6">
        <v>5314</v>
      </c>
      <c r="H62" s="13">
        <v>9.33</v>
      </c>
      <c r="I62" s="14">
        <v>0.12000000000000001</v>
      </c>
    </row>
    <row r="63" spans="2:9">
      <c r="B63" s="15" t="s">
        <v>10</v>
      </c>
      <c r="C63" s="6" t="s">
        <v>984</v>
      </c>
      <c r="D63" s="6" t="s">
        <v>985</v>
      </c>
      <c r="E63" s="6" t="s">
        <v>624</v>
      </c>
      <c r="G63" s="6">
        <v>3422</v>
      </c>
      <c r="H63" s="13">
        <v>8.41</v>
      </c>
      <c r="I63" s="14">
        <v>0.1</v>
      </c>
    </row>
    <row r="64" spans="2:9">
      <c r="B64" s="15" t="s">
        <v>10</v>
      </c>
      <c r="C64" s="6" t="s">
        <v>986</v>
      </c>
      <c r="D64" s="6" t="s">
        <v>987</v>
      </c>
      <c r="E64" s="6" t="s">
        <v>676</v>
      </c>
      <c r="G64" s="6">
        <v>5445</v>
      </c>
      <c r="H64" s="13">
        <v>5.8100000000000005</v>
      </c>
      <c r="I64" s="14">
        <v>6.9999999999999993E-2</v>
      </c>
    </row>
    <row r="65" spans="1:9" ht="9.5" thickBot="1">
      <c r="E65" s="16" t="s">
        <v>133</v>
      </c>
      <c r="H65" s="25">
        <v>8040.6899999999896</v>
      </c>
      <c r="I65" s="26">
        <v>99.969999999999899</v>
      </c>
    </row>
    <row r="66" spans="1:9" ht="9.5" thickTop="1">
      <c r="I66" s="14"/>
    </row>
    <row r="67" spans="1:9">
      <c r="I67" s="14"/>
    </row>
    <row r="68" spans="1:9">
      <c r="C68" s="6" t="s">
        <v>152</v>
      </c>
      <c r="E68" s="6" t="s">
        <v>10</v>
      </c>
      <c r="F68" s="12">
        <v>6.03</v>
      </c>
      <c r="H68" s="13">
        <v>20</v>
      </c>
      <c r="I68" s="14">
        <v>0.25</v>
      </c>
    </row>
    <row r="69" spans="1:9">
      <c r="I69" s="14"/>
    </row>
    <row r="70" spans="1:9">
      <c r="A70" s="11" t="s">
        <v>134</v>
      </c>
      <c r="H70" s="19">
        <v>-19.190000000000001</v>
      </c>
      <c r="I70" s="20">
        <v>-0.22</v>
      </c>
    </row>
    <row r="71" spans="1:9">
      <c r="I71" s="14"/>
    </row>
    <row r="72" spans="1:9" ht="9.5" thickBot="1">
      <c r="E72" s="16" t="s">
        <v>135</v>
      </c>
      <c r="H72" s="17">
        <v>8041.5</v>
      </c>
      <c r="I72" s="18">
        <v>100</v>
      </c>
    </row>
    <row r="73" spans="1:9" ht="9.5" thickTop="1">
      <c r="I73" s="14"/>
    </row>
    <row r="74" spans="1:9">
      <c r="A74" s="16" t="s">
        <v>136</v>
      </c>
      <c r="I74" s="14"/>
    </row>
    <row r="75" spans="1:9">
      <c r="A75" s="6">
        <v>1</v>
      </c>
      <c r="B75" s="6" t="s">
        <v>137</v>
      </c>
      <c r="I75" s="14"/>
    </row>
    <row r="76" spans="1:9">
      <c r="I76" s="14"/>
    </row>
    <row r="77" spans="1:9">
      <c r="A77" s="6">
        <v>2</v>
      </c>
      <c r="B77" s="21" t="s">
        <v>988</v>
      </c>
      <c r="C77" s="22"/>
      <c r="I77" s="14"/>
    </row>
    <row r="78" spans="1:9">
      <c r="B78" s="21"/>
      <c r="C78" s="22"/>
      <c r="I78" s="14"/>
    </row>
    <row r="79" spans="1:9">
      <c r="A79" s="6">
        <v>3</v>
      </c>
      <c r="B79" s="21" t="s">
        <v>139</v>
      </c>
      <c r="C79" s="22"/>
      <c r="I79" s="14"/>
    </row>
    <row r="80" spans="1:9">
      <c r="B80" s="22"/>
      <c r="C80" s="22"/>
      <c r="I80" s="14"/>
    </row>
    <row r="81" spans="1:9">
      <c r="B81" s="22"/>
      <c r="C81" s="27" t="s">
        <v>140</v>
      </c>
      <c r="I81" s="14"/>
    </row>
    <row r="82" spans="1:9">
      <c r="B82" s="22"/>
      <c r="C82" s="27" t="s">
        <v>141</v>
      </c>
      <c r="D82" s="16" t="s">
        <v>142</v>
      </c>
      <c r="E82" s="16" t="s">
        <v>143</v>
      </c>
      <c r="I82" s="14"/>
    </row>
    <row r="83" spans="1:9">
      <c r="B83" s="22"/>
      <c r="C83" s="21" t="s">
        <v>989</v>
      </c>
      <c r="D83" s="6">
        <v>10.065000000000001</v>
      </c>
      <c r="E83" s="6">
        <v>8.8320000000000007</v>
      </c>
      <c r="I83" s="14"/>
    </row>
    <row r="84" spans="1:9">
      <c r="B84" s="22"/>
      <c r="C84" s="21" t="s">
        <v>990</v>
      </c>
      <c r="D84" s="6">
        <v>10.065000000000001</v>
      </c>
      <c r="E84" s="6">
        <v>8.8320000000000007</v>
      </c>
      <c r="I84" s="14"/>
    </row>
    <row r="85" spans="1:9">
      <c r="B85" s="22"/>
      <c r="C85" s="21" t="s">
        <v>991</v>
      </c>
      <c r="D85" s="6">
        <v>10.169</v>
      </c>
      <c r="E85" s="6">
        <v>8.9280000000000008</v>
      </c>
      <c r="I85" s="14"/>
    </row>
    <row r="86" spans="1:9">
      <c r="B86" s="22"/>
      <c r="C86" s="21" t="s">
        <v>992</v>
      </c>
      <c r="D86" s="6">
        <v>10.169</v>
      </c>
      <c r="E86" s="6">
        <v>8.9280000000000008</v>
      </c>
      <c r="I86" s="14"/>
    </row>
    <row r="87" spans="1:9">
      <c r="I87" s="14"/>
    </row>
    <row r="88" spans="1:9" ht="20" customHeight="1">
      <c r="A88" s="6">
        <v>4</v>
      </c>
      <c r="B88" s="71" t="s">
        <v>148</v>
      </c>
      <c r="C88" s="72"/>
      <c r="D88" s="72"/>
      <c r="E88" s="72"/>
      <c r="F88" s="72"/>
      <c r="G88" s="72"/>
      <c r="H88" s="72"/>
      <c r="I88" s="73"/>
    </row>
    <row r="89" spans="1:9">
      <c r="A89" s="1"/>
      <c r="B89" s="1"/>
      <c r="C89" s="1"/>
      <c r="D89" s="1"/>
      <c r="E89" s="1"/>
      <c r="F89" s="3"/>
      <c r="G89" s="1"/>
      <c r="H89" s="4"/>
      <c r="I89" s="3"/>
    </row>
    <row r="90" spans="1:9">
      <c r="A90" s="21" t="s">
        <v>149</v>
      </c>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4"/>
      <c r="B103" s="21"/>
      <c r="C103" s="21"/>
      <c r="D103" s="21"/>
    </row>
    <row r="104" spans="1:4">
      <c r="A104" s="21"/>
      <c r="B104" s="21"/>
      <c r="C104" s="21"/>
      <c r="D104" s="21"/>
    </row>
    <row r="105" spans="1:4">
      <c r="A105" s="21"/>
      <c r="B105" s="21"/>
      <c r="C105" s="21"/>
      <c r="D105" s="21"/>
    </row>
    <row r="106" spans="1:4">
      <c r="A106" s="21" t="s">
        <v>993</v>
      </c>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2"/>
      <c r="B128" s="22"/>
      <c r="C128" s="22"/>
      <c r="D128" s="22"/>
    </row>
  </sheetData>
  <mergeCells count="4">
    <mergeCell ref="A2:C2"/>
    <mergeCell ref="A3:C3"/>
    <mergeCell ref="B4:C4"/>
    <mergeCell ref="B88:I88"/>
  </mergeCells>
  <pageMargins left="0.7" right="0.7" top="0.75" bottom="0.75" header="0.3" footer="0.3"/>
  <pageSetup paperSize="0" orientation="portrait" horizontalDpi="0" verticalDpi="0" copies="0"/>
  <drawing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16F3-4A71-4435-AF88-B69A63D43599}">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847</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848</v>
      </c>
      <c r="D5" s="6" t="s">
        <v>849</v>
      </c>
      <c r="E5" s="6" t="s">
        <v>632</v>
      </c>
      <c r="G5" s="6">
        <v>273</v>
      </c>
      <c r="H5" s="13">
        <v>62.85</v>
      </c>
      <c r="I5" s="14">
        <v>5.33</v>
      </c>
    </row>
    <row r="6" spans="1:9">
      <c r="B6" s="15" t="s">
        <v>10</v>
      </c>
      <c r="C6" s="6" t="s">
        <v>850</v>
      </c>
      <c r="D6" s="6" t="s">
        <v>851</v>
      </c>
      <c r="E6" s="6" t="s">
        <v>118</v>
      </c>
      <c r="G6" s="6">
        <v>2901</v>
      </c>
      <c r="H6" s="13">
        <v>62.79</v>
      </c>
      <c r="I6" s="14">
        <v>5.33</v>
      </c>
    </row>
    <row r="7" spans="1:9">
      <c r="B7" s="15" t="s">
        <v>10</v>
      </c>
      <c r="C7" s="6" t="s">
        <v>852</v>
      </c>
      <c r="D7" s="6" t="s">
        <v>853</v>
      </c>
      <c r="E7" s="6" t="s">
        <v>717</v>
      </c>
      <c r="G7" s="6">
        <v>4099</v>
      </c>
      <c r="H7" s="13">
        <v>61.7</v>
      </c>
      <c r="I7" s="14">
        <v>5.2299999999999995</v>
      </c>
    </row>
    <row r="8" spans="1:9">
      <c r="B8" s="15" t="s">
        <v>10</v>
      </c>
      <c r="C8" s="6" t="s">
        <v>630</v>
      </c>
      <c r="D8" s="6" t="s">
        <v>631</v>
      </c>
      <c r="E8" s="6" t="s">
        <v>632</v>
      </c>
      <c r="G8" s="6">
        <v>565</v>
      </c>
      <c r="H8" s="13">
        <v>60.71</v>
      </c>
      <c r="I8" s="14">
        <v>5.15</v>
      </c>
    </row>
    <row r="9" spans="1:9">
      <c r="B9" s="15" t="s">
        <v>10</v>
      </c>
      <c r="C9" s="6" t="s">
        <v>854</v>
      </c>
      <c r="D9" s="6" t="s">
        <v>855</v>
      </c>
      <c r="E9" s="6" t="s">
        <v>632</v>
      </c>
      <c r="G9" s="6">
        <v>2363</v>
      </c>
      <c r="H9" s="13">
        <v>60.38</v>
      </c>
      <c r="I9" s="14">
        <v>5.12</v>
      </c>
    </row>
    <row r="10" spans="1:9">
      <c r="B10" s="15" t="s">
        <v>10</v>
      </c>
      <c r="C10" s="6" t="s">
        <v>55</v>
      </c>
      <c r="D10" s="6" t="s">
        <v>56</v>
      </c>
      <c r="E10" s="6" t="s">
        <v>57</v>
      </c>
      <c r="G10" s="6">
        <v>872</v>
      </c>
      <c r="H10" s="13">
        <v>59.65</v>
      </c>
      <c r="I10" s="14">
        <v>5.0599999999999996</v>
      </c>
    </row>
    <row r="11" spans="1:9">
      <c r="B11" s="15" t="s">
        <v>10</v>
      </c>
      <c r="C11" s="6" t="s">
        <v>856</v>
      </c>
      <c r="D11" s="6" t="s">
        <v>857</v>
      </c>
      <c r="E11" s="6" t="s">
        <v>118</v>
      </c>
      <c r="G11" s="6">
        <v>610</v>
      </c>
      <c r="H11" s="13">
        <v>58.980000000000004</v>
      </c>
      <c r="I11" s="14">
        <v>5</v>
      </c>
    </row>
    <row r="12" spans="1:9">
      <c r="B12" s="15" t="s">
        <v>10</v>
      </c>
      <c r="C12" s="6" t="s">
        <v>858</v>
      </c>
      <c r="D12" s="6" t="s">
        <v>859</v>
      </c>
      <c r="E12" s="6" t="s">
        <v>717</v>
      </c>
      <c r="G12" s="6">
        <v>11291</v>
      </c>
      <c r="H12" s="13">
        <v>56.870000000000005</v>
      </c>
      <c r="I12" s="14">
        <v>4.82</v>
      </c>
    </row>
    <row r="13" spans="1:9">
      <c r="B13" s="15" t="s">
        <v>10</v>
      </c>
      <c r="C13" s="6" t="s">
        <v>661</v>
      </c>
      <c r="D13" s="6" t="s">
        <v>662</v>
      </c>
      <c r="E13" s="6" t="s">
        <v>118</v>
      </c>
      <c r="G13" s="6">
        <v>4735</v>
      </c>
      <c r="H13" s="13">
        <v>56.39</v>
      </c>
      <c r="I13" s="14">
        <v>4.78</v>
      </c>
    </row>
    <row r="14" spans="1:9">
      <c r="B14" s="15" t="s">
        <v>10</v>
      </c>
      <c r="C14" s="6" t="s">
        <v>860</v>
      </c>
      <c r="D14" s="6" t="s">
        <v>861</v>
      </c>
      <c r="E14" s="6" t="s">
        <v>118</v>
      </c>
      <c r="G14" s="6">
        <v>4397</v>
      </c>
      <c r="H14" s="13">
        <v>55.85</v>
      </c>
      <c r="I14" s="14">
        <v>4.74</v>
      </c>
    </row>
    <row r="15" spans="1:9">
      <c r="B15" s="15" t="s">
        <v>10</v>
      </c>
      <c r="C15" s="6" t="s">
        <v>862</v>
      </c>
      <c r="D15" s="6" t="s">
        <v>863</v>
      </c>
      <c r="E15" s="6" t="s">
        <v>632</v>
      </c>
      <c r="G15" s="6">
        <v>13615</v>
      </c>
      <c r="H15" s="13">
        <v>54.58</v>
      </c>
      <c r="I15" s="14">
        <v>4.63</v>
      </c>
    </row>
    <row r="16" spans="1:9">
      <c r="B16" s="15" t="s">
        <v>10</v>
      </c>
      <c r="C16" s="6" t="s">
        <v>864</v>
      </c>
      <c r="D16" s="6" t="s">
        <v>865</v>
      </c>
      <c r="E16" s="6" t="s">
        <v>57</v>
      </c>
      <c r="G16" s="6">
        <v>1347</v>
      </c>
      <c r="H16" s="13">
        <v>54.29</v>
      </c>
      <c r="I16" s="14">
        <v>4.5999999999999996</v>
      </c>
    </row>
    <row r="17" spans="1:9">
      <c r="B17" s="15" t="s">
        <v>10</v>
      </c>
      <c r="C17" s="6" t="s">
        <v>866</v>
      </c>
      <c r="D17" s="6" t="s">
        <v>867</v>
      </c>
      <c r="E17" s="6" t="s">
        <v>57</v>
      </c>
      <c r="G17" s="6">
        <v>1428</v>
      </c>
      <c r="H17" s="13">
        <v>53.68</v>
      </c>
      <c r="I17" s="14">
        <v>4.55</v>
      </c>
    </row>
    <row r="18" spans="1:9">
      <c r="B18" s="15" t="s">
        <v>10</v>
      </c>
      <c r="C18" s="6" t="s">
        <v>683</v>
      </c>
      <c r="D18" s="6" t="s">
        <v>684</v>
      </c>
      <c r="E18" s="6" t="s">
        <v>632</v>
      </c>
      <c r="G18" s="6">
        <v>920</v>
      </c>
      <c r="H18" s="13">
        <v>46.72</v>
      </c>
      <c r="I18" s="14">
        <v>3.9600000000000004</v>
      </c>
    </row>
    <row r="19" spans="1:9">
      <c r="B19" s="15" t="s">
        <v>10</v>
      </c>
      <c r="C19" s="6" t="s">
        <v>868</v>
      </c>
      <c r="D19" s="6" t="s">
        <v>869</v>
      </c>
      <c r="E19" s="6" t="s">
        <v>717</v>
      </c>
      <c r="G19" s="6">
        <v>3121</v>
      </c>
      <c r="H19" s="13">
        <v>45.92</v>
      </c>
      <c r="I19" s="14">
        <v>3.8900000000000006</v>
      </c>
    </row>
    <row r="20" spans="1:9">
      <c r="B20" s="15" t="s">
        <v>10</v>
      </c>
      <c r="C20" s="6" t="s">
        <v>870</v>
      </c>
      <c r="D20" s="6" t="s">
        <v>871</v>
      </c>
      <c r="E20" s="6" t="s">
        <v>118</v>
      </c>
      <c r="G20" s="6">
        <v>2810</v>
      </c>
      <c r="H20" s="13">
        <v>45.26</v>
      </c>
      <c r="I20" s="14">
        <v>3.8400000000000003</v>
      </c>
    </row>
    <row r="21" spans="1:9">
      <c r="B21" s="15" t="s">
        <v>10</v>
      </c>
      <c r="C21" s="6" t="s">
        <v>872</v>
      </c>
      <c r="D21" s="6" t="s">
        <v>873</v>
      </c>
      <c r="E21" s="6" t="s">
        <v>57</v>
      </c>
      <c r="G21" s="6">
        <v>2664</v>
      </c>
      <c r="H21" s="13">
        <v>42.54</v>
      </c>
      <c r="I21" s="14">
        <v>3.61</v>
      </c>
    </row>
    <row r="22" spans="1:9">
      <c r="B22" s="15" t="s">
        <v>10</v>
      </c>
      <c r="C22" s="6" t="s">
        <v>874</v>
      </c>
      <c r="D22" s="6" t="s">
        <v>875</v>
      </c>
      <c r="E22" s="6" t="s">
        <v>717</v>
      </c>
      <c r="G22" s="6">
        <v>6167</v>
      </c>
      <c r="H22" s="13">
        <v>41.74</v>
      </c>
      <c r="I22" s="14">
        <v>3.54</v>
      </c>
    </row>
    <row r="23" spans="1:9">
      <c r="B23" s="15" t="s">
        <v>10</v>
      </c>
      <c r="C23" s="6" t="s">
        <v>876</v>
      </c>
      <c r="D23" s="6" t="s">
        <v>877</v>
      </c>
      <c r="E23" s="6" t="s">
        <v>717</v>
      </c>
      <c r="G23" s="6">
        <v>3704</v>
      </c>
      <c r="H23" s="13">
        <v>41.71</v>
      </c>
      <c r="I23" s="14">
        <v>3.54</v>
      </c>
    </row>
    <row r="24" spans="1:9">
      <c r="B24" s="15" t="s">
        <v>10</v>
      </c>
      <c r="C24" s="6" t="s">
        <v>715</v>
      </c>
      <c r="D24" s="6" t="s">
        <v>716</v>
      </c>
      <c r="E24" s="6" t="s">
        <v>717</v>
      </c>
      <c r="G24" s="6">
        <v>2565</v>
      </c>
      <c r="H24" s="13">
        <v>36.35</v>
      </c>
      <c r="I24" s="14">
        <v>3.08</v>
      </c>
    </row>
    <row r="25" spans="1:9">
      <c r="B25" s="15" t="s">
        <v>10</v>
      </c>
      <c r="C25" s="6" t="s">
        <v>467</v>
      </c>
      <c r="D25" s="6" t="s">
        <v>878</v>
      </c>
      <c r="E25" s="6" t="s">
        <v>24</v>
      </c>
      <c r="G25" s="6">
        <v>6548</v>
      </c>
      <c r="H25" s="13">
        <v>32.43</v>
      </c>
      <c r="I25" s="14">
        <v>2.75</v>
      </c>
    </row>
    <row r="26" spans="1:9">
      <c r="B26" s="15" t="s">
        <v>10</v>
      </c>
      <c r="C26" s="6" t="s">
        <v>879</v>
      </c>
      <c r="D26" s="6" t="s">
        <v>880</v>
      </c>
      <c r="E26" s="6" t="s">
        <v>632</v>
      </c>
      <c r="G26" s="6">
        <v>1696</v>
      </c>
      <c r="H26" s="13">
        <v>30.12</v>
      </c>
      <c r="I26" s="14">
        <v>2.5500000000000003</v>
      </c>
    </row>
    <row r="27" spans="1:9">
      <c r="B27" s="15" t="s">
        <v>10</v>
      </c>
      <c r="C27" s="6" t="s">
        <v>881</v>
      </c>
      <c r="D27" s="6" t="s">
        <v>882</v>
      </c>
      <c r="E27" s="6" t="s">
        <v>118</v>
      </c>
      <c r="G27" s="6">
        <v>6170</v>
      </c>
      <c r="H27" s="13">
        <v>25.310000000000002</v>
      </c>
      <c r="I27" s="14">
        <v>2.1500000000000004</v>
      </c>
    </row>
    <row r="28" spans="1:9">
      <c r="B28" s="15" t="s">
        <v>10</v>
      </c>
      <c r="C28" s="6" t="s">
        <v>883</v>
      </c>
      <c r="D28" s="6" t="s">
        <v>884</v>
      </c>
      <c r="E28" s="6" t="s">
        <v>24</v>
      </c>
      <c r="G28" s="6">
        <v>23865</v>
      </c>
      <c r="H28" s="13">
        <v>17.440000000000001</v>
      </c>
      <c r="I28" s="14">
        <v>1.48</v>
      </c>
    </row>
    <row r="29" spans="1:9">
      <c r="B29" s="15" t="s">
        <v>10</v>
      </c>
      <c r="C29" s="6" t="s">
        <v>885</v>
      </c>
      <c r="D29" s="6" t="s">
        <v>886</v>
      </c>
      <c r="E29" s="6" t="s">
        <v>632</v>
      </c>
      <c r="G29" s="6">
        <v>1284</v>
      </c>
      <c r="H29" s="13">
        <v>16.09</v>
      </c>
      <c r="I29" s="14">
        <v>1.36</v>
      </c>
    </row>
    <row r="30" spans="1:9" ht="9.5" thickBot="1">
      <c r="E30" s="16" t="s">
        <v>133</v>
      </c>
      <c r="H30" s="17">
        <v>1180.3499999999999</v>
      </c>
      <c r="I30" s="18">
        <v>100.09</v>
      </c>
    </row>
    <row r="31" spans="1:9" ht="9.5" thickTop="1">
      <c r="I31" s="14"/>
    </row>
    <row r="32" spans="1:9">
      <c r="A32" s="11" t="s">
        <v>134</v>
      </c>
      <c r="H32" s="19">
        <v>-1.26</v>
      </c>
      <c r="I32" s="20">
        <v>-0.09</v>
      </c>
    </row>
    <row r="33" spans="1:9">
      <c r="I33" s="14"/>
    </row>
    <row r="34" spans="1:9" ht="9.5" thickBot="1">
      <c r="E34" s="16" t="s">
        <v>135</v>
      </c>
      <c r="H34" s="17">
        <v>1179.0899999999999</v>
      </c>
      <c r="I34" s="18">
        <v>100</v>
      </c>
    </row>
    <row r="35" spans="1:9" ht="9.5" thickTop="1">
      <c r="I35" s="14"/>
    </row>
    <row r="36" spans="1:9">
      <c r="A36" s="16" t="s">
        <v>136</v>
      </c>
      <c r="I36" s="14"/>
    </row>
    <row r="37" spans="1:9">
      <c r="A37" s="6">
        <v>1</v>
      </c>
      <c r="B37" s="6" t="s">
        <v>137</v>
      </c>
      <c r="I37" s="14"/>
    </row>
    <row r="38" spans="1:9">
      <c r="I38" s="14"/>
    </row>
    <row r="39" spans="1:9">
      <c r="A39" s="6">
        <v>2</v>
      </c>
      <c r="B39" s="21" t="s">
        <v>887</v>
      </c>
      <c r="C39" s="22"/>
      <c r="I39" s="14"/>
    </row>
    <row r="40" spans="1:9">
      <c r="B40" s="21"/>
      <c r="C40" s="22"/>
      <c r="I40" s="14"/>
    </row>
    <row r="41" spans="1:9">
      <c r="A41" s="6">
        <v>3</v>
      </c>
      <c r="B41" s="21" t="s">
        <v>139</v>
      </c>
      <c r="C41" s="22"/>
      <c r="I41" s="14"/>
    </row>
    <row r="42" spans="1:9">
      <c r="B42" s="22"/>
      <c r="C42" s="22"/>
      <c r="I42" s="14"/>
    </row>
    <row r="43" spans="1:9">
      <c r="B43" s="22"/>
      <c r="C43" s="27" t="s">
        <v>140</v>
      </c>
      <c r="I43" s="14"/>
    </row>
    <row r="44" spans="1:9">
      <c r="B44" s="22"/>
      <c r="C44" s="27" t="s">
        <v>141</v>
      </c>
      <c r="D44" s="16" t="s">
        <v>142</v>
      </c>
      <c r="E44" s="16" t="s">
        <v>143</v>
      </c>
      <c r="I44" s="14"/>
    </row>
    <row r="45" spans="1:9">
      <c r="B45" s="22"/>
      <c r="C45" s="21" t="s">
        <v>888</v>
      </c>
      <c r="D45" s="6">
        <v>12.833</v>
      </c>
      <c r="E45" s="6">
        <v>10.977</v>
      </c>
      <c r="I45" s="14"/>
    </row>
    <row r="46" spans="1:9">
      <c r="B46" s="22"/>
      <c r="C46" s="21" t="s">
        <v>889</v>
      </c>
      <c r="D46" s="6">
        <v>12.833</v>
      </c>
      <c r="E46" s="6">
        <v>10.977</v>
      </c>
      <c r="I46" s="14"/>
    </row>
    <row r="47" spans="1:9">
      <c r="B47" s="22"/>
      <c r="C47" s="21" t="s">
        <v>890</v>
      </c>
      <c r="D47" s="6">
        <v>13.008000000000001</v>
      </c>
      <c r="E47" s="6">
        <v>11.131</v>
      </c>
      <c r="I47" s="14"/>
    </row>
    <row r="48" spans="1:9">
      <c r="B48" s="22"/>
      <c r="C48" s="21" t="s">
        <v>891</v>
      </c>
      <c r="D48" s="6">
        <v>13.007000000000001</v>
      </c>
      <c r="E48" s="23">
        <v>11.13</v>
      </c>
      <c r="I48" s="14"/>
    </row>
    <row r="49" spans="1:9">
      <c r="I49" s="14"/>
    </row>
    <row r="50" spans="1:9" ht="20" customHeight="1">
      <c r="A50" s="6">
        <v>4</v>
      </c>
      <c r="B50" s="71" t="s">
        <v>148</v>
      </c>
      <c r="C50" s="72"/>
      <c r="D50" s="72"/>
      <c r="E50" s="72"/>
      <c r="F50" s="72"/>
      <c r="G50" s="72"/>
      <c r="H50" s="72"/>
      <c r="I50" s="73"/>
    </row>
    <row r="51" spans="1:9">
      <c r="A51" s="1"/>
      <c r="B51" s="1"/>
      <c r="C51" s="1"/>
      <c r="D51" s="1"/>
      <c r="E51" s="1"/>
      <c r="F51" s="3"/>
      <c r="G51" s="1"/>
      <c r="H51" s="4"/>
      <c r="I51" s="3"/>
    </row>
    <row r="52" spans="1:9">
      <c r="A52" s="21" t="s">
        <v>149</v>
      </c>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4"/>
      <c r="B65" s="21"/>
      <c r="C65" s="21"/>
      <c r="D65" s="21"/>
    </row>
    <row r="66" spans="1:4">
      <c r="A66" s="21"/>
      <c r="B66" s="21"/>
      <c r="C66" s="21"/>
      <c r="D66" s="21"/>
    </row>
    <row r="67" spans="1:4">
      <c r="A67" s="21"/>
      <c r="B67" s="21"/>
      <c r="C67" s="21"/>
      <c r="D67" s="21"/>
    </row>
    <row r="68" spans="1:4">
      <c r="A68" s="21" t="s">
        <v>892</v>
      </c>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2"/>
      <c r="B87" s="22"/>
      <c r="C87" s="22"/>
      <c r="D87" s="22"/>
    </row>
    <row r="88" spans="1:4">
      <c r="A88" s="22"/>
      <c r="B88" s="22"/>
      <c r="C88" s="22"/>
      <c r="D88" s="22"/>
    </row>
  </sheetData>
  <mergeCells count="4">
    <mergeCell ref="A2:C2"/>
    <mergeCell ref="A3:C3"/>
    <mergeCell ref="B4:C4"/>
    <mergeCell ref="B50:I50"/>
  </mergeCells>
  <pageMargins left="0.7" right="0.7" top="0.75" bottom="0.75" header="0.3" footer="0.3"/>
  <pageSetup paperSize="0" orientation="portrait" horizontalDpi="0" verticalDpi="0" copies="0"/>
  <drawing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7F723-201D-4402-8A88-373476E548F1}">
  <dimension ref="A1:I10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822</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2422700</v>
      </c>
      <c r="H5" s="13">
        <v>17723.260000000002</v>
      </c>
      <c r="I5" s="14">
        <v>13.700000000000001</v>
      </c>
    </row>
    <row r="6" spans="1:9">
      <c r="B6" s="15" t="s">
        <v>10</v>
      </c>
      <c r="C6" s="6" t="s">
        <v>635</v>
      </c>
      <c r="D6" s="6" t="s">
        <v>636</v>
      </c>
      <c r="E6" s="6" t="s">
        <v>30</v>
      </c>
      <c r="G6" s="6">
        <v>1289467</v>
      </c>
      <c r="H6" s="13">
        <v>15549.68</v>
      </c>
      <c r="I6" s="14">
        <v>12.02</v>
      </c>
    </row>
    <row r="7" spans="1:9">
      <c r="B7" s="15" t="s">
        <v>10</v>
      </c>
      <c r="C7" s="6" t="s">
        <v>74</v>
      </c>
      <c r="D7" s="6" t="s">
        <v>75</v>
      </c>
      <c r="E7" s="6" t="s">
        <v>30</v>
      </c>
      <c r="G7" s="6">
        <v>1273030</v>
      </c>
      <c r="H7" s="13">
        <v>12468.06</v>
      </c>
      <c r="I7" s="14">
        <v>9.64</v>
      </c>
    </row>
    <row r="8" spans="1:9">
      <c r="B8" s="15" t="s">
        <v>10</v>
      </c>
      <c r="C8" s="6" t="s">
        <v>604</v>
      </c>
      <c r="D8" s="6" t="s">
        <v>807</v>
      </c>
      <c r="E8" s="6" t="s">
        <v>30</v>
      </c>
      <c r="G8" s="6">
        <v>872446</v>
      </c>
      <c r="H8" s="13">
        <v>10131.719999999999</v>
      </c>
      <c r="I8" s="14">
        <v>7.830000000000001</v>
      </c>
    </row>
    <row r="9" spans="1:9">
      <c r="B9" s="15" t="s">
        <v>10</v>
      </c>
      <c r="C9" s="6" t="s">
        <v>570</v>
      </c>
      <c r="D9" s="6" t="s">
        <v>629</v>
      </c>
      <c r="E9" s="6" t="s">
        <v>24</v>
      </c>
      <c r="G9" s="6">
        <v>912478</v>
      </c>
      <c r="H9" s="13">
        <v>7313.97</v>
      </c>
      <c r="I9" s="14">
        <v>5.66</v>
      </c>
    </row>
    <row r="10" spans="1:9">
      <c r="B10" s="15" t="s">
        <v>10</v>
      </c>
      <c r="C10" s="6" t="s">
        <v>89</v>
      </c>
      <c r="D10" s="6" t="s">
        <v>90</v>
      </c>
      <c r="E10" s="6" t="s">
        <v>24</v>
      </c>
      <c r="G10" s="6">
        <v>666720</v>
      </c>
      <c r="H10" s="13">
        <v>5814.47</v>
      </c>
      <c r="I10" s="14">
        <v>4.5000000000000009</v>
      </c>
    </row>
    <row r="11" spans="1:9">
      <c r="B11" s="15" t="s">
        <v>10</v>
      </c>
      <c r="C11" s="6" t="s">
        <v>91</v>
      </c>
      <c r="D11" s="6" t="s">
        <v>92</v>
      </c>
      <c r="E11" s="6" t="s">
        <v>19</v>
      </c>
      <c r="G11" s="6">
        <v>174000</v>
      </c>
      <c r="H11" s="13">
        <v>4669.29</v>
      </c>
      <c r="I11" s="14">
        <v>3.61</v>
      </c>
    </row>
    <row r="12" spans="1:9">
      <c r="B12" s="15" t="s">
        <v>10</v>
      </c>
      <c r="C12" s="6" t="s">
        <v>808</v>
      </c>
      <c r="D12" s="6" t="s">
        <v>809</v>
      </c>
      <c r="E12" s="6" t="s">
        <v>30</v>
      </c>
      <c r="G12" s="6">
        <v>1281895</v>
      </c>
      <c r="H12" s="13">
        <v>4530.22</v>
      </c>
      <c r="I12" s="14">
        <v>3.5000000000000004</v>
      </c>
    </row>
    <row r="13" spans="1:9">
      <c r="B13" s="15" t="s">
        <v>10</v>
      </c>
      <c r="C13" s="6" t="s">
        <v>107</v>
      </c>
      <c r="D13" s="6" t="s">
        <v>108</v>
      </c>
      <c r="E13" s="6" t="s">
        <v>48</v>
      </c>
      <c r="G13" s="6">
        <v>158500</v>
      </c>
      <c r="H13" s="13">
        <v>2817.02</v>
      </c>
      <c r="I13" s="14">
        <v>2.1800000000000002</v>
      </c>
    </row>
    <row r="14" spans="1:9">
      <c r="B14" s="15" t="s">
        <v>10</v>
      </c>
      <c r="C14" s="6" t="s">
        <v>100</v>
      </c>
      <c r="D14" s="6" t="s">
        <v>101</v>
      </c>
      <c r="E14" s="6" t="s">
        <v>24</v>
      </c>
      <c r="G14" s="6">
        <v>737351</v>
      </c>
      <c r="H14" s="13">
        <v>2716.4</v>
      </c>
      <c r="I14" s="14">
        <v>2.1</v>
      </c>
    </row>
    <row r="15" spans="1:9">
      <c r="B15" s="15" t="s">
        <v>10</v>
      </c>
      <c r="C15" s="6" t="s">
        <v>693</v>
      </c>
      <c r="D15" s="6" t="s">
        <v>694</v>
      </c>
      <c r="E15" s="6" t="s">
        <v>30</v>
      </c>
      <c r="G15" s="6">
        <v>4395505</v>
      </c>
      <c r="H15" s="13">
        <v>2695.76</v>
      </c>
      <c r="I15" s="14">
        <v>2.08</v>
      </c>
    </row>
    <row r="16" spans="1:9">
      <c r="B16" s="15" t="s">
        <v>10</v>
      </c>
      <c r="C16" s="6" t="s">
        <v>663</v>
      </c>
      <c r="D16" s="6" t="s">
        <v>664</v>
      </c>
      <c r="E16" s="6" t="s">
        <v>19</v>
      </c>
      <c r="G16" s="6">
        <v>334500</v>
      </c>
      <c r="H16" s="13">
        <v>2681.52</v>
      </c>
      <c r="I16" s="14">
        <v>2.0699999999999998</v>
      </c>
    </row>
    <row r="17" spans="2:9">
      <c r="B17" s="15" t="s">
        <v>10</v>
      </c>
      <c r="C17" s="6" t="s">
        <v>28</v>
      </c>
      <c r="D17" s="6" t="s">
        <v>29</v>
      </c>
      <c r="E17" s="6" t="s">
        <v>30</v>
      </c>
      <c r="G17" s="6">
        <v>920101</v>
      </c>
      <c r="H17" s="13">
        <v>2662.77</v>
      </c>
      <c r="I17" s="14">
        <v>2.06</v>
      </c>
    </row>
    <row r="18" spans="2:9">
      <c r="B18" s="15" t="s">
        <v>10</v>
      </c>
      <c r="C18" s="6" t="s">
        <v>823</v>
      </c>
      <c r="D18" s="6" t="s">
        <v>824</v>
      </c>
      <c r="E18" s="6" t="s">
        <v>30</v>
      </c>
      <c r="G18" s="6">
        <v>5140000</v>
      </c>
      <c r="H18" s="13">
        <v>2596.21</v>
      </c>
      <c r="I18" s="14">
        <v>2.0099999999999998</v>
      </c>
    </row>
    <row r="19" spans="2:9">
      <c r="B19" s="15" t="s">
        <v>10</v>
      </c>
      <c r="C19" s="6" t="s">
        <v>550</v>
      </c>
      <c r="D19" s="6" t="s">
        <v>656</v>
      </c>
      <c r="E19" s="6" t="s">
        <v>30</v>
      </c>
      <c r="G19" s="6">
        <v>970000</v>
      </c>
      <c r="H19" s="13">
        <v>2401.7200000000003</v>
      </c>
      <c r="I19" s="14">
        <v>1.86</v>
      </c>
    </row>
    <row r="20" spans="2:9">
      <c r="B20" s="15" t="s">
        <v>10</v>
      </c>
      <c r="C20" s="6" t="s">
        <v>810</v>
      </c>
      <c r="D20" s="6" t="s">
        <v>811</v>
      </c>
      <c r="E20" s="6" t="s">
        <v>30</v>
      </c>
      <c r="G20" s="6">
        <v>303000</v>
      </c>
      <c r="H20" s="13">
        <v>2279.92</v>
      </c>
      <c r="I20" s="14">
        <v>1.76</v>
      </c>
    </row>
    <row r="21" spans="2:9">
      <c r="B21" s="15" t="s">
        <v>10</v>
      </c>
      <c r="C21" s="6" t="s">
        <v>627</v>
      </c>
      <c r="D21" s="6" t="s">
        <v>628</v>
      </c>
      <c r="E21" s="6" t="s">
        <v>24</v>
      </c>
      <c r="G21" s="6">
        <v>164979</v>
      </c>
      <c r="H21" s="13">
        <v>2234.9700000000003</v>
      </c>
      <c r="I21" s="14">
        <v>1.73</v>
      </c>
    </row>
    <row r="22" spans="2:9">
      <c r="B22" s="15" t="s">
        <v>10</v>
      </c>
      <c r="C22" s="6" t="s">
        <v>825</v>
      </c>
      <c r="D22" s="6" t="s">
        <v>826</v>
      </c>
      <c r="E22" s="6" t="s">
        <v>48</v>
      </c>
      <c r="G22" s="6">
        <v>324000</v>
      </c>
      <c r="H22" s="13">
        <v>1913.54</v>
      </c>
      <c r="I22" s="14">
        <v>1.48</v>
      </c>
    </row>
    <row r="23" spans="2:9">
      <c r="B23" s="15" t="s">
        <v>10</v>
      </c>
      <c r="C23" s="6" t="s">
        <v>93</v>
      </c>
      <c r="D23" s="6" t="s">
        <v>94</v>
      </c>
      <c r="E23" s="6" t="s">
        <v>24</v>
      </c>
      <c r="G23" s="6">
        <v>58500</v>
      </c>
      <c r="H23" s="13">
        <v>1848.66</v>
      </c>
      <c r="I23" s="14">
        <v>1.43</v>
      </c>
    </row>
    <row r="24" spans="2:9">
      <c r="B24" s="15" t="s">
        <v>10</v>
      </c>
      <c r="C24" s="6" t="s">
        <v>31</v>
      </c>
      <c r="D24" s="6" t="s">
        <v>32</v>
      </c>
      <c r="E24" s="6" t="s">
        <v>30</v>
      </c>
      <c r="G24" s="6">
        <v>633000</v>
      </c>
      <c r="H24" s="13">
        <v>1834.1200000000001</v>
      </c>
      <c r="I24" s="14">
        <v>1.4200000000000002</v>
      </c>
    </row>
    <row r="25" spans="2:9">
      <c r="B25" s="15" t="s">
        <v>10</v>
      </c>
      <c r="C25" s="6" t="s">
        <v>37</v>
      </c>
      <c r="D25" s="6" t="s">
        <v>38</v>
      </c>
      <c r="E25" s="6" t="s">
        <v>30</v>
      </c>
      <c r="G25" s="6">
        <v>208702</v>
      </c>
      <c r="H25" s="13">
        <v>1764.99</v>
      </c>
      <c r="I25" s="14">
        <v>1.36</v>
      </c>
    </row>
    <row r="26" spans="2:9">
      <c r="B26" s="15" t="s">
        <v>10</v>
      </c>
      <c r="C26" s="6" t="s">
        <v>827</v>
      </c>
      <c r="D26" s="6" t="s">
        <v>828</v>
      </c>
      <c r="E26" s="6" t="s">
        <v>24</v>
      </c>
      <c r="G26" s="6">
        <v>901901</v>
      </c>
      <c r="H26" s="13">
        <v>1754.83</v>
      </c>
      <c r="I26" s="14">
        <v>1.36</v>
      </c>
    </row>
    <row r="27" spans="2:9">
      <c r="B27" s="15" t="s">
        <v>10</v>
      </c>
      <c r="C27" s="6" t="s">
        <v>707</v>
      </c>
      <c r="D27" s="6" t="s">
        <v>708</v>
      </c>
      <c r="E27" s="6" t="s">
        <v>19</v>
      </c>
      <c r="G27" s="6">
        <v>150640</v>
      </c>
      <c r="H27" s="13">
        <v>1749.08</v>
      </c>
      <c r="I27" s="14">
        <v>1.35</v>
      </c>
    </row>
    <row r="28" spans="2:9">
      <c r="B28" s="15" t="s">
        <v>10</v>
      </c>
      <c r="C28" s="6" t="s">
        <v>829</v>
      </c>
      <c r="D28" s="6" t="s">
        <v>830</v>
      </c>
      <c r="E28" s="6" t="s">
        <v>24</v>
      </c>
      <c r="G28" s="6">
        <v>93788</v>
      </c>
      <c r="H28" s="13">
        <v>1720.54</v>
      </c>
      <c r="I28" s="14">
        <v>1.33</v>
      </c>
    </row>
    <row r="29" spans="2:9">
      <c r="B29" s="15" t="s">
        <v>10</v>
      </c>
      <c r="C29" s="6" t="s">
        <v>104</v>
      </c>
      <c r="D29" s="6" t="s">
        <v>105</v>
      </c>
      <c r="E29" s="6" t="s">
        <v>106</v>
      </c>
      <c r="G29" s="6">
        <v>168000</v>
      </c>
      <c r="H29" s="13">
        <v>1611.1200000000001</v>
      </c>
      <c r="I29" s="14">
        <v>1.25</v>
      </c>
    </row>
    <row r="30" spans="2:9">
      <c r="B30" s="15" t="s">
        <v>10</v>
      </c>
      <c r="C30" s="6" t="s">
        <v>633</v>
      </c>
      <c r="D30" s="6" t="s">
        <v>634</v>
      </c>
      <c r="E30" s="6" t="s">
        <v>24</v>
      </c>
      <c r="G30" s="6">
        <v>400211</v>
      </c>
      <c r="H30" s="13">
        <v>1518.8</v>
      </c>
      <c r="I30" s="14">
        <v>1.17</v>
      </c>
    </row>
    <row r="31" spans="2:9">
      <c r="B31" s="15" t="s">
        <v>10</v>
      </c>
      <c r="C31" s="6" t="s">
        <v>46</v>
      </c>
      <c r="D31" s="6" t="s">
        <v>47</v>
      </c>
      <c r="E31" s="6" t="s">
        <v>48</v>
      </c>
      <c r="G31" s="6">
        <v>85000</v>
      </c>
      <c r="H31" s="13">
        <v>1267.1000000000001</v>
      </c>
      <c r="I31" s="14">
        <v>0.98</v>
      </c>
    </row>
    <row r="32" spans="2:9">
      <c r="B32" s="15" t="s">
        <v>10</v>
      </c>
      <c r="C32" s="6" t="s">
        <v>701</v>
      </c>
      <c r="D32" s="6" t="s">
        <v>702</v>
      </c>
      <c r="E32" s="6" t="s">
        <v>19</v>
      </c>
      <c r="G32" s="6">
        <v>58150</v>
      </c>
      <c r="H32" s="13">
        <v>1264.76</v>
      </c>
      <c r="I32" s="14">
        <v>0.98</v>
      </c>
    </row>
    <row r="33" spans="1:9">
      <c r="B33" s="15" t="s">
        <v>10</v>
      </c>
      <c r="C33" s="6" t="s">
        <v>831</v>
      </c>
      <c r="D33" s="6" t="s">
        <v>832</v>
      </c>
      <c r="E33" s="6" t="s">
        <v>30</v>
      </c>
      <c r="G33" s="6">
        <v>3647724</v>
      </c>
      <c r="H33" s="13">
        <v>1248.25</v>
      </c>
      <c r="I33" s="14">
        <v>0.97</v>
      </c>
    </row>
    <row r="34" spans="1:9">
      <c r="B34" s="15" t="s">
        <v>10</v>
      </c>
      <c r="C34" s="6" t="s">
        <v>833</v>
      </c>
      <c r="D34" s="6" t="s">
        <v>834</v>
      </c>
      <c r="E34" s="6" t="s">
        <v>24</v>
      </c>
      <c r="G34" s="6">
        <v>158830</v>
      </c>
      <c r="H34" s="13">
        <v>1198.6100000000001</v>
      </c>
      <c r="I34" s="14">
        <v>0.93</v>
      </c>
    </row>
    <row r="35" spans="1:9">
      <c r="B35" s="15" t="s">
        <v>10</v>
      </c>
      <c r="C35" s="6" t="s">
        <v>835</v>
      </c>
      <c r="D35" s="6" t="s">
        <v>836</v>
      </c>
      <c r="E35" s="6" t="s">
        <v>19</v>
      </c>
      <c r="G35" s="6">
        <v>165615</v>
      </c>
      <c r="H35" s="13">
        <v>1036.42</v>
      </c>
      <c r="I35" s="14">
        <v>0.8</v>
      </c>
    </row>
    <row r="36" spans="1:9">
      <c r="B36" s="15" t="s">
        <v>10</v>
      </c>
      <c r="C36" s="6" t="s">
        <v>837</v>
      </c>
      <c r="D36" s="6" t="s">
        <v>838</v>
      </c>
      <c r="E36" s="6" t="s">
        <v>24</v>
      </c>
      <c r="G36" s="6">
        <v>99668</v>
      </c>
      <c r="H36" s="13">
        <v>901.80000000000007</v>
      </c>
      <c r="I36" s="14">
        <v>0.70000000000000007</v>
      </c>
    </row>
    <row r="37" spans="1:9">
      <c r="B37" s="15" t="s">
        <v>10</v>
      </c>
      <c r="C37" s="6" t="s">
        <v>839</v>
      </c>
      <c r="D37" s="6" t="s">
        <v>840</v>
      </c>
      <c r="E37" s="6" t="s">
        <v>19</v>
      </c>
      <c r="G37" s="6">
        <v>584900</v>
      </c>
      <c r="H37" s="13">
        <v>878.05000000000007</v>
      </c>
      <c r="I37" s="14">
        <v>0.68</v>
      </c>
    </row>
    <row r="38" spans="1:9">
      <c r="B38" s="15" t="s">
        <v>10</v>
      </c>
      <c r="C38" s="6" t="s">
        <v>72</v>
      </c>
      <c r="D38" s="6" t="s">
        <v>73</v>
      </c>
      <c r="E38" s="6" t="s">
        <v>30</v>
      </c>
      <c r="G38" s="6">
        <v>4839</v>
      </c>
      <c r="H38" s="13">
        <v>12.55</v>
      </c>
      <c r="I38" s="14">
        <v>0.01</v>
      </c>
    </row>
    <row r="39" spans="1:9" ht="9.5" thickBot="1">
      <c r="E39" s="16" t="s">
        <v>133</v>
      </c>
      <c r="H39" s="25">
        <v>124810.18</v>
      </c>
      <c r="I39" s="26">
        <v>96.51</v>
      </c>
    </row>
    <row r="40" spans="1:9" ht="9.5" thickTop="1">
      <c r="I40" s="14"/>
    </row>
    <row r="41" spans="1:9">
      <c r="I41" s="14"/>
    </row>
    <row r="42" spans="1:9">
      <c r="C42" s="6" t="s">
        <v>152</v>
      </c>
      <c r="E42" s="6" t="s">
        <v>10</v>
      </c>
      <c r="F42" s="12">
        <v>6.03</v>
      </c>
      <c r="H42" s="13">
        <v>4969.18</v>
      </c>
      <c r="I42" s="14">
        <v>3.8400000000000003</v>
      </c>
    </row>
    <row r="43" spans="1:9">
      <c r="I43" s="14"/>
    </row>
    <row r="44" spans="1:9">
      <c r="A44" s="11" t="s">
        <v>134</v>
      </c>
      <c r="H44" s="19">
        <v>-450.91</v>
      </c>
      <c r="I44" s="20">
        <v>-0.35</v>
      </c>
    </row>
    <row r="45" spans="1:9">
      <c r="I45" s="14"/>
    </row>
    <row r="46" spans="1:9" ht="9.5" thickBot="1">
      <c r="E46" s="16" t="s">
        <v>135</v>
      </c>
      <c r="H46" s="17">
        <v>129328.45</v>
      </c>
      <c r="I46" s="18">
        <v>100</v>
      </c>
    </row>
    <row r="47" spans="1:9" ht="9.5" thickTop="1">
      <c r="I47" s="14"/>
    </row>
    <row r="48" spans="1:9">
      <c r="A48" s="16" t="s">
        <v>136</v>
      </c>
      <c r="I48" s="14"/>
    </row>
    <row r="49" spans="1:9">
      <c r="A49" s="6">
        <v>1</v>
      </c>
      <c r="B49" s="6" t="s">
        <v>137</v>
      </c>
      <c r="I49" s="14"/>
    </row>
    <row r="50" spans="1:9">
      <c r="I50" s="14"/>
    </row>
    <row r="51" spans="1:9">
      <c r="A51" s="6">
        <v>2</v>
      </c>
      <c r="B51" s="6" t="s">
        <v>799</v>
      </c>
      <c r="I51" s="14"/>
    </row>
    <row r="52" spans="1:9">
      <c r="I52" s="14"/>
    </row>
    <row r="53" spans="1:9">
      <c r="A53" s="6">
        <v>3</v>
      </c>
      <c r="B53" s="21" t="s">
        <v>139</v>
      </c>
      <c r="C53" s="22"/>
      <c r="I53" s="14"/>
    </row>
    <row r="54" spans="1:9">
      <c r="B54" s="22"/>
      <c r="C54" s="22"/>
      <c r="I54" s="14"/>
    </row>
    <row r="55" spans="1:9">
      <c r="B55" s="22"/>
      <c r="C55" s="27" t="s">
        <v>140</v>
      </c>
      <c r="I55" s="14"/>
    </row>
    <row r="56" spans="1:9">
      <c r="B56" s="22"/>
      <c r="C56" s="27" t="s">
        <v>141</v>
      </c>
      <c r="D56" s="16" t="s">
        <v>142</v>
      </c>
      <c r="E56" s="16" t="s">
        <v>143</v>
      </c>
      <c r="I56" s="14"/>
    </row>
    <row r="57" spans="1:9">
      <c r="B57" s="22"/>
      <c r="C57" s="21" t="s">
        <v>841</v>
      </c>
      <c r="D57" s="6">
        <v>16.475000000000001</v>
      </c>
      <c r="E57" s="6">
        <v>13.978000000000002</v>
      </c>
      <c r="I57" s="14"/>
    </row>
    <row r="58" spans="1:9">
      <c r="B58" s="22"/>
      <c r="C58" s="21" t="s">
        <v>842</v>
      </c>
      <c r="D58" s="6">
        <v>16.475000000000001</v>
      </c>
      <c r="E58" s="6">
        <v>13.978000000000002</v>
      </c>
      <c r="I58" s="14"/>
    </row>
    <row r="59" spans="1:9">
      <c r="B59" s="22"/>
      <c r="C59" s="21" t="s">
        <v>843</v>
      </c>
      <c r="D59" s="6">
        <v>17.266999999999999</v>
      </c>
      <c r="E59" s="6">
        <v>14.669</v>
      </c>
      <c r="I59" s="14"/>
    </row>
    <row r="60" spans="1:9">
      <c r="B60" s="22"/>
      <c r="C60" s="21" t="s">
        <v>844</v>
      </c>
      <c r="D60" s="6">
        <v>17.263999999999999</v>
      </c>
      <c r="E60" s="6">
        <v>14.666</v>
      </c>
      <c r="I60" s="14"/>
    </row>
    <row r="61" spans="1:9">
      <c r="I61" s="14"/>
    </row>
    <row r="62" spans="1:9">
      <c r="A62" s="6">
        <v>4</v>
      </c>
      <c r="B62" s="6" t="s">
        <v>845</v>
      </c>
      <c r="I62" s="14"/>
    </row>
    <row r="63" spans="1:9">
      <c r="I63" s="14"/>
    </row>
    <row r="64" spans="1:9" ht="20" customHeight="1">
      <c r="A64" s="6">
        <v>5</v>
      </c>
      <c r="B64" s="71" t="s">
        <v>148</v>
      </c>
      <c r="C64" s="72"/>
      <c r="D64" s="72"/>
      <c r="E64" s="72"/>
      <c r="F64" s="72"/>
      <c r="G64" s="72"/>
      <c r="H64" s="72"/>
      <c r="I64" s="73"/>
    </row>
    <row r="65" spans="1:9">
      <c r="A65" s="1"/>
      <c r="B65" s="1"/>
      <c r="C65" s="1"/>
      <c r="D65" s="1"/>
      <c r="E65" s="1"/>
      <c r="F65" s="3"/>
      <c r="G65" s="1"/>
      <c r="H65" s="4"/>
      <c r="I65" s="3"/>
    </row>
    <row r="66" spans="1:9">
      <c r="A66" s="21" t="s">
        <v>149</v>
      </c>
      <c r="B66" s="21"/>
      <c r="C66" s="21"/>
      <c r="D66" s="21"/>
    </row>
    <row r="67" spans="1:9">
      <c r="A67" s="21"/>
      <c r="B67" s="21"/>
      <c r="C67" s="21"/>
      <c r="D67" s="21"/>
    </row>
    <row r="68" spans="1:9">
      <c r="A68" s="21"/>
      <c r="B68" s="21"/>
      <c r="C68" s="21"/>
      <c r="D68" s="21"/>
    </row>
    <row r="69" spans="1:9">
      <c r="A69" s="21"/>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4"/>
      <c r="B79" s="21"/>
      <c r="C79" s="21"/>
      <c r="D79" s="21"/>
    </row>
    <row r="80" spans="1:9">
      <c r="A80" s="21"/>
      <c r="B80" s="21"/>
      <c r="C80" s="21"/>
      <c r="D80" s="21"/>
    </row>
    <row r="81" spans="1:4">
      <c r="A81" s="21"/>
      <c r="B81" s="21"/>
      <c r="C81" s="21"/>
      <c r="D81" s="21"/>
    </row>
    <row r="82" spans="1:4">
      <c r="A82" s="21" t="s">
        <v>846</v>
      </c>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sheetData>
  <mergeCells count="4">
    <mergeCell ref="A2:C2"/>
    <mergeCell ref="A3:C3"/>
    <mergeCell ref="B4:C4"/>
    <mergeCell ref="B64:I64"/>
  </mergeCells>
  <pageMargins left="0.7" right="0.7" top="0.75" bottom="0.75" header="0.3" footer="0.3"/>
  <pageSetup paperSize="0" orientation="portrait" horizontalDpi="0" verticalDpi="0" copies="0"/>
  <drawing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9D116-5449-4194-8967-59CADCB96E27}">
  <dimension ref="A1:I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806</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547</v>
      </c>
      <c r="D5" s="6" t="s">
        <v>621</v>
      </c>
      <c r="E5" s="6" t="s">
        <v>30</v>
      </c>
      <c r="G5" s="6">
        <v>11415824</v>
      </c>
      <c r="H5" s="13">
        <v>83512.460000000006</v>
      </c>
      <c r="I5" s="14">
        <v>19</v>
      </c>
    </row>
    <row r="6" spans="1:9">
      <c r="B6" s="15" t="s">
        <v>10</v>
      </c>
      <c r="C6" s="6" t="s">
        <v>635</v>
      </c>
      <c r="D6" s="6" t="s">
        <v>636</v>
      </c>
      <c r="E6" s="6" t="s">
        <v>30</v>
      </c>
      <c r="G6" s="6">
        <v>5142331</v>
      </c>
      <c r="H6" s="13">
        <v>62011.37</v>
      </c>
      <c r="I6" s="14">
        <v>14.11</v>
      </c>
    </row>
    <row r="7" spans="1:9">
      <c r="B7" s="15" t="s">
        <v>10</v>
      </c>
      <c r="C7" s="6" t="s">
        <v>604</v>
      </c>
      <c r="D7" s="6" t="s">
        <v>807</v>
      </c>
      <c r="E7" s="6" t="s">
        <v>30</v>
      </c>
      <c r="G7" s="6">
        <v>3787750</v>
      </c>
      <c r="H7" s="13">
        <v>43987.14</v>
      </c>
      <c r="I7" s="14">
        <v>10.010000000000002</v>
      </c>
    </row>
    <row r="8" spans="1:9">
      <c r="B8" s="15" t="s">
        <v>10</v>
      </c>
      <c r="C8" s="6" t="s">
        <v>74</v>
      </c>
      <c r="D8" s="6" t="s">
        <v>75</v>
      </c>
      <c r="E8" s="6" t="s">
        <v>30</v>
      </c>
      <c r="G8" s="6">
        <v>4458431</v>
      </c>
      <c r="H8" s="13">
        <v>43665.87</v>
      </c>
      <c r="I8" s="14">
        <v>9.94</v>
      </c>
    </row>
    <row r="9" spans="1:9">
      <c r="B9" s="15" t="s">
        <v>10</v>
      </c>
      <c r="C9" s="6" t="s">
        <v>808</v>
      </c>
      <c r="D9" s="6" t="s">
        <v>809</v>
      </c>
      <c r="E9" s="6" t="s">
        <v>30</v>
      </c>
      <c r="G9" s="6">
        <v>12101691</v>
      </c>
      <c r="H9" s="13">
        <v>42767.38</v>
      </c>
      <c r="I9" s="14">
        <v>9.73</v>
      </c>
    </row>
    <row r="10" spans="1:9">
      <c r="B10" s="15" t="s">
        <v>10</v>
      </c>
      <c r="C10" s="6" t="s">
        <v>72</v>
      </c>
      <c r="D10" s="6" t="s">
        <v>73</v>
      </c>
      <c r="E10" s="6" t="s">
        <v>30</v>
      </c>
      <c r="G10" s="6">
        <v>10470712</v>
      </c>
      <c r="H10" s="13">
        <v>27161.03</v>
      </c>
      <c r="I10" s="14">
        <v>6.18</v>
      </c>
    </row>
    <row r="11" spans="1:9">
      <c r="B11" s="15" t="s">
        <v>10</v>
      </c>
      <c r="C11" s="6" t="s">
        <v>810</v>
      </c>
      <c r="D11" s="6" t="s">
        <v>811</v>
      </c>
      <c r="E11" s="6" t="s">
        <v>30</v>
      </c>
      <c r="G11" s="6">
        <v>2801409</v>
      </c>
      <c r="H11" s="13">
        <v>21079.200000000001</v>
      </c>
      <c r="I11" s="14">
        <v>4.8</v>
      </c>
    </row>
    <row r="12" spans="1:9">
      <c r="B12" s="15" t="s">
        <v>10</v>
      </c>
      <c r="C12" s="6" t="s">
        <v>76</v>
      </c>
      <c r="D12" s="6" t="s">
        <v>77</v>
      </c>
      <c r="E12" s="6" t="s">
        <v>30</v>
      </c>
      <c r="G12" s="6">
        <v>2343628</v>
      </c>
      <c r="H12" s="13">
        <v>19749.75</v>
      </c>
      <c r="I12" s="14">
        <v>4.49</v>
      </c>
    </row>
    <row r="13" spans="1:9">
      <c r="B13" s="15" t="s">
        <v>10</v>
      </c>
      <c r="C13" s="6" t="s">
        <v>550</v>
      </c>
      <c r="D13" s="6" t="s">
        <v>656</v>
      </c>
      <c r="E13" s="6" t="s">
        <v>30</v>
      </c>
      <c r="G13" s="6">
        <v>7891607</v>
      </c>
      <c r="H13" s="13">
        <v>19539.62</v>
      </c>
      <c r="I13" s="14">
        <v>4.45</v>
      </c>
    </row>
    <row r="14" spans="1:9">
      <c r="B14" s="15" t="s">
        <v>10</v>
      </c>
      <c r="C14" s="6" t="s">
        <v>42</v>
      </c>
      <c r="D14" s="6" t="s">
        <v>43</v>
      </c>
      <c r="E14" s="6" t="s">
        <v>30</v>
      </c>
      <c r="G14" s="6">
        <v>14439162</v>
      </c>
      <c r="H14" s="13">
        <v>17825.150000000001</v>
      </c>
      <c r="I14" s="14">
        <v>4.0600000000000005</v>
      </c>
    </row>
    <row r="15" spans="1:9">
      <c r="B15" s="15" t="s">
        <v>10</v>
      </c>
      <c r="C15" s="6" t="s">
        <v>812</v>
      </c>
      <c r="D15" s="6" t="s">
        <v>813</v>
      </c>
      <c r="E15" s="6" t="s">
        <v>30</v>
      </c>
      <c r="G15" s="6">
        <v>28370488</v>
      </c>
      <c r="H15" s="13">
        <v>16696.03</v>
      </c>
      <c r="I15" s="14">
        <v>3.8</v>
      </c>
    </row>
    <row r="16" spans="1:9">
      <c r="B16" s="15" t="s">
        <v>10</v>
      </c>
      <c r="C16" s="6" t="s">
        <v>814</v>
      </c>
      <c r="D16" s="6" t="s">
        <v>815</v>
      </c>
      <c r="E16" s="6" t="s">
        <v>30</v>
      </c>
      <c r="G16" s="6">
        <v>14767065</v>
      </c>
      <c r="H16" s="13">
        <v>14849.76</v>
      </c>
      <c r="I16" s="14">
        <v>3.3800000000000003</v>
      </c>
    </row>
    <row r="17" spans="1:9">
      <c r="B17" s="15" t="s">
        <v>10</v>
      </c>
      <c r="C17" s="6" t="s">
        <v>70</v>
      </c>
      <c r="D17" s="6" t="s">
        <v>71</v>
      </c>
      <c r="E17" s="6" t="s">
        <v>30</v>
      </c>
      <c r="G17" s="6">
        <v>8275640</v>
      </c>
      <c r="H17" s="13">
        <v>13588.6</v>
      </c>
      <c r="I17" s="14">
        <v>3.09</v>
      </c>
    </row>
    <row r="18" spans="1:9">
      <c r="B18" s="15" t="s">
        <v>10</v>
      </c>
      <c r="C18" s="6" t="s">
        <v>816</v>
      </c>
      <c r="D18" s="6" t="s">
        <v>817</v>
      </c>
      <c r="E18" s="6" t="s">
        <v>30</v>
      </c>
      <c r="G18" s="6">
        <v>75208769</v>
      </c>
      <c r="H18" s="13">
        <v>12973.51</v>
      </c>
      <c r="I18" s="14">
        <v>2.95</v>
      </c>
    </row>
    <row r="19" spans="1:9" ht="9.5" thickBot="1">
      <c r="E19" s="16" t="s">
        <v>133</v>
      </c>
      <c r="H19" s="25">
        <v>439406.87</v>
      </c>
      <c r="I19" s="26">
        <v>99.99</v>
      </c>
    </row>
    <row r="20" spans="1:9" ht="9.5" thickTop="1">
      <c r="I20" s="14"/>
    </row>
    <row r="21" spans="1:9">
      <c r="I21" s="14"/>
    </row>
    <row r="22" spans="1:9">
      <c r="C22" s="6" t="s">
        <v>152</v>
      </c>
      <c r="E22" s="6" t="s">
        <v>10</v>
      </c>
      <c r="F22" s="12">
        <v>6.03</v>
      </c>
      <c r="H22" s="13">
        <v>1219.8</v>
      </c>
      <c r="I22" s="14">
        <v>0.27999999999999997</v>
      </c>
    </row>
    <row r="23" spans="1:9">
      <c r="I23" s="14"/>
    </row>
    <row r="24" spans="1:9">
      <c r="A24" s="11" t="s">
        <v>134</v>
      </c>
      <c r="H24" s="19">
        <v>-1129.3399999999999</v>
      </c>
      <c r="I24" s="20">
        <v>-0.27</v>
      </c>
    </row>
    <row r="25" spans="1:9">
      <c r="I25" s="14"/>
    </row>
    <row r="26" spans="1:9" ht="9.5" thickBot="1">
      <c r="E26" s="16" t="s">
        <v>135</v>
      </c>
      <c r="H26" s="17">
        <v>439497.33</v>
      </c>
      <c r="I26" s="18">
        <v>100</v>
      </c>
    </row>
    <row r="27" spans="1:9" ht="9.5" thickTop="1">
      <c r="I27" s="14"/>
    </row>
    <row r="28" spans="1:9">
      <c r="A28" s="16" t="s">
        <v>136</v>
      </c>
      <c r="I28" s="14"/>
    </row>
    <row r="29" spans="1:9">
      <c r="A29" s="6">
        <v>1</v>
      </c>
      <c r="B29" s="6" t="s">
        <v>818</v>
      </c>
      <c r="I29" s="14"/>
    </row>
    <row r="30" spans="1:9">
      <c r="I30" s="14"/>
    </row>
    <row r="31" spans="1:9">
      <c r="A31" s="6">
        <v>2</v>
      </c>
      <c r="B31" s="22" t="s">
        <v>819</v>
      </c>
      <c r="C31" s="22"/>
      <c r="I31" s="14"/>
    </row>
    <row r="32" spans="1:9">
      <c r="B32" s="22"/>
      <c r="C32" s="22"/>
      <c r="I32" s="14"/>
    </row>
    <row r="33" spans="1:9">
      <c r="A33" s="6">
        <v>3</v>
      </c>
      <c r="B33" s="22" t="s">
        <v>139</v>
      </c>
      <c r="C33" s="22"/>
      <c r="I33" s="14"/>
    </row>
    <row r="34" spans="1:9">
      <c r="B34" s="22"/>
      <c r="C34" s="22"/>
      <c r="I34" s="14"/>
    </row>
    <row r="35" spans="1:9">
      <c r="B35" s="22"/>
      <c r="C35" s="27" t="s">
        <v>140</v>
      </c>
      <c r="I35" s="14"/>
    </row>
    <row r="36" spans="1:9">
      <c r="B36" s="22"/>
      <c r="C36" s="27" t="s">
        <v>141</v>
      </c>
      <c r="D36" s="16" t="s">
        <v>142</v>
      </c>
      <c r="E36" s="16" t="s">
        <v>143</v>
      </c>
      <c r="I36" s="14"/>
    </row>
    <row r="37" spans="1:9">
      <c r="B37" s="22"/>
      <c r="C37" s="22" t="s">
        <v>820</v>
      </c>
      <c r="D37" s="6">
        <v>62.568000000000005</v>
      </c>
      <c r="E37" s="6">
        <v>51.962700000000005</v>
      </c>
      <c r="I37" s="14"/>
    </row>
    <row r="38" spans="1:9">
      <c r="I38" s="14"/>
    </row>
    <row r="39" spans="1:9" ht="20" customHeight="1">
      <c r="A39" s="6">
        <v>4</v>
      </c>
      <c r="B39" s="71" t="s">
        <v>148</v>
      </c>
      <c r="C39" s="72"/>
      <c r="D39" s="72"/>
      <c r="E39" s="72"/>
      <c r="F39" s="72"/>
      <c r="G39" s="72"/>
      <c r="H39" s="72"/>
      <c r="I39" s="73"/>
    </row>
    <row r="40" spans="1:9">
      <c r="A40" s="1"/>
      <c r="B40" s="1"/>
      <c r="C40" s="1"/>
      <c r="D40" s="1"/>
      <c r="E40" s="1"/>
      <c r="F40" s="3"/>
      <c r="G40" s="1"/>
      <c r="H40" s="4"/>
      <c r="I40" s="3"/>
    </row>
    <row r="41" spans="1:9">
      <c r="A41" s="24" t="s">
        <v>149</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821</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2"/>
      <c r="B77" s="22"/>
      <c r="C77" s="22"/>
      <c r="D77" s="22"/>
    </row>
  </sheetData>
  <mergeCells count="4">
    <mergeCell ref="A2:C2"/>
    <mergeCell ref="A3:C3"/>
    <mergeCell ref="B4:C4"/>
    <mergeCell ref="B39:I39"/>
  </mergeCells>
  <pageMargins left="0.7" right="0.7" top="0.75" bottom="0.75" header="0.3" footer="0.3"/>
  <pageSetup paperSize="0" orientation="portrait" horizontalDpi="0" verticalDpi="0" copies="0"/>
  <drawing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58947-EDA0-4FA1-9401-EE452E035CE5}">
  <dimension ref="A1:I19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619</v>
      </c>
      <c r="D1" s="1"/>
      <c r="E1" s="1"/>
      <c r="F1" s="3"/>
      <c r="G1" s="1"/>
      <c r="H1" s="4"/>
      <c r="I1" s="5"/>
    </row>
    <row r="2" spans="1:9" ht="19.5">
      <c r="A2" s="67" t="s">
        <v>1</v>
      </c>
      <c r="B2" s="68"/>
      <c r="C2" s="68"/>
      <c r="D2" s="7" t="s">
        <v>2</v>
      </c>
      <c r="E2" s="7" t="s">
        <v>620</v>
      </c>
      <c r="F2" s="8" t="s">
        <v>4</v>
      </c>
      <c r="G2" s="7" t="s">
        <v>5</v>
      </c>
      <c r="H2" s="9" t="s">
        <v>6</v>
      </c>
      <c r="I2" s="10" t="s">
        <v>7</v>
      </c>
    </row>
    <row r="3" spans="1:9" ht="15.5">
      <c r="A3" s="69" t="s">
        <v>8</v>
      </c>
      <c r="B3" s="70"/>
      <c r="C3" s="70"/>
      <c r="I3" s="14"/>
    </row>
    <row r="4" spans="1:9" ht="15.5">
      <c r="B4" s="69" t="s">
        <v>9</v>
      </c>
      <c r="C4" s="70"/>
      <c r="I4" s="14"/>
    </row>
    <row r="5" spans="1:9">
      <c r="B5" s="15" t="s">
        <v>10</v>
      </c>
      <c r="C5" s="6" t="s">
        <v>11</v>
      </c>
      <c r="D5" s="6" t="s">
        <v>12</v>
      </c>
      <c r="E5" s="6" t="s">
        <v>13</v>
      </c>
      <c r="G5" s="6">
        <v>917501</v>
      </c>
      <c r="H5" s="13">
        <v>33400.71</v>
      </c>
      <c r="I5" s="14">
        <v>4.28</v>
      </c>
    </row>
    <row r="6" spans="1:9">
      <c r="B6" s="15" t="s">
        <v>10</v>
      </c>
      <c r="C6" s="6" t="s">
        <v>547</v>
      </c>
      <c r="D6" s="6" t="s">
        <v>621</v>
      </c>
      <c r="E6" s="6" t="s">
        <v>30</v>
      </c>
      <c r="G6" s="6">
        <v>3891624</v>
      </c>
      <c r="H6" s="13">
        <v>28469.18</v>
      </c>
      <c r="I6" s="14">
        <v>3.64</v>
      </c>
    </row>
    <row r="7" spans="1:9">
      <c r="B7" s="15" t="s">
        <v>10</v>
      </c>
      <c r="C7" s="6" t="s">
        <v>622</v>
      </c>
      <c r="D7" s="6" t="s">
        <v>623</v>
      </c>
      <c r="E7" s="6" t="s">
        <v>624</v>
      </c>
      <c r="G7" s="6">
        <v>1491129</v>
      </c>
      <c r="H7" s="13">
        <v>26577.88</v>
      </c>
      <c r="I7" s="14">
        <v>3.4000000000000004</v>
      </c>
    </row>
    <row r="8" spans="1:9">
      <c r="B8" s="15" t="s">
        <v>10</v>
      </c>
      <c r="C8" s="6" t="s">
        <v>625</v>
      </c>
      <c r="D8" s="6" t="s">
        <v>626</v>
      </c>
      <c r="E8" s="6" t="s">
        <v>86</v>
      </c>
      <c r="G8" s="6">
        <v>11329208</v>
      </c>
      <c r="H8" s="13">
        <v>25941.62</v>
      </c>
      <c r="I8" s="14">
        <v>3.32</v>
      </c>
    </row>
    <row r="9" spans="1:9">
      <c r="B9" s="15" t="s">
        <v>10</v>
      </c>
      <c r="C9" s="6" t="s">
        <v>97</v>
      </c>
      <c r="D9" s="6" t="s">
        <v>98</v>
      </c>
      <c r="E9" s="6" t="s">
        <v>99</v>
      </c>
      <c r="G9" s="6">
        <v>3201167</v>
      </c>
      <c r="H9" s="13">
        <v>25449.279999999999</v>
      </c>
      <c r="I9" s="14">
        <v>3.2600000000000002</v>
      </c>
    </row>
    <row r="10" spans="1:9">
      <c r="B10" s="15" t="s">
        <v>10</v>
      </c>
      <c r="C10" s="6" t="s">
        <v>74</v>
      </c>
      <c r="D10" s="6" t="s">
        <v>75</v>
      </c>
      <c r="E10" s="6" t="s">
        <v>30</v>
      </c>
      <c r="G10" s="6">
        <v>2400000</v>
      </c>
      <c r="H10" s="13">
        <v>23505.600000000002</v>
      </c>
      <c r="I10" s="14">
        <v>3.0100000000000002</v>
      </c>
    </row>
    <row r="11" spans="1:9">
      <c r="B11" s="15" t="s">
        <v>10</v>
      </c>
      <c r="C11" s="6" t="s">
        <v>627</v>
      </c>
      <c r="D11" s="6" t="s">
        <v>628</v>
      </c>
      <c r="E11" s="6" t="s">
        <v>24</v>
      </c>
      <c r="G11" s="6">
        <v>1567811</v>
      </c>
      <c r="H11" s="13">
        <v>21239.14</v>
      </c>
      <c r="I11" s="14">
        <v>2.72</v>
      </c>
    </row>
    <row r="12" spans="1:9">
      <c r="B12" s="15" t="s">
        <v>10</v>
      </c>
      <c r="C12" s="6" t="s">
        <v>570</v>
      </c>
      <c r="D12" s="6" t="s">
        <v>629</v>
      </c>
      <c r="E12" s="6" t="s">
        <v>24</v>
      </c>
      <c r="G12" s="6">
        <v>2490321</v>
      </c>
      <c r="H12" s="13">
        <v>19961.170000000002</v>
      </c>
      <c r="I12" s="14">
        <v>2.56</v>
      </c>
    </row>
    <row r="13" spans="1:9">
      <c r="B13" s="15" t="s">
        <v>10</v>
      </c>
      <c r="C13" s="6" t="s">
        <v>630</v>
      </c>
      <c r="D13" s="6" t="s">
        <v>631</v>
      </c>
      <c r="E13" s="6" t="s">
        <v>632</v>
      </c>
      <c r="G13" s="6">
        <v>179764</v>
      </c>
      <c r="H13" s="13">
        <v>19315.64</v>
      </c>
      <c r="I13" s="14">
        <v>2.4699999999999998</v>
      </c>
    </row>
    <row r="14" spans="1:9">
      <c r="B14" s="15" t="s">
        <v>10</v>
      </c>
      <c r="C14" s="6" t="s">
        <v>52</v>
      </c>
      <c r="D14" s="6" t="s">
        <v>53</v>
      </c>
      <c r="E14" s="6" t="s">
        <v>54</v>
      </c>
      <c r="G14" s="6">
        <v>4252357</v>
      </c>
      <c r="H14" s="13">
        <v>17037.07</v>
      </c>
      <c r="I14" s="14">
        <v>2.1800000000000002</v>
      </c>
    </row>
    <row r="15" spans="1:9">
      <c r="B15" s="15" t="s">
        <v>10</v>
      </c>
      <c r="C15" s="6" t="s">
        <v>633</v>
      </c>
      <c r="D15" s="6" t="s">
        <v>634</v>
      </c>
      <c r="E15" s="6" t="s">
        <v>24</v>
      </c>
      <c r="G15" s="6">
        <v>4102007</v>
      </c>
      <c r="H15" s="13">
        <v>15567.12</v>
      </c>
      <c r="I15" s="14">
        <v>1.9900000000000002</v>
      </c>
    </row>
    <row r="16" spans="1:9">
      <c r="B16" s="15" t="s">
        <v>10</v>
      </c>
      <c r="C16" s="6" t="s">
        <v>635</v>
      </c>
      <c r="D16" s="6" t="s">
        <v>636</v>
      </c>
      <c r="E16" s="6" t="s">
        <v>30</v>
      </c>
      <c r="G16" s="6">
        <v>1240708</v>
      </c>
      <c r="H16" s="13">
        <v>14961.7</v>
      </c>
      <c r="I16" s="14">
        <v>1.9200000000000002</v>
      </c>
    </row>
    <row r="17" spans="2:9">
      <c r="B17" s="15" t="s">
        <v>10</v>
      </c>
      <c r="C17" s="6" t="s">
        <v>637</v>
      </c>
      <c r="D17" s="6" t="s">
        <v>638</v>
      </c>
      <c r="E17" s="6" t="s">
        <v>639</v>
      </c>
      <c r="G17" s="6">
        <v>1185372</v>
      </c>
      <c r="H17" s="13">
        <v>14824.26</v>
      </c>
      <c r="I17" s="14">
        <v>1.9</v>
      </c>
    </row>
    <row r="18" spans="2:9">
      <c r="B18" s="15" t="s">
        <v>10</v>
      </c>
      <c r="C18" s="6" t="s">
        <v>640</v>
      </c>
      <c r="D18" s="6" t="s">
        <v>641</v>
      </c>
      <c r="E18" s="6" t="s">
        <v>639</v>
      </c>
      <c r="G18" s="6">
        <v>621845</v>
      </c>
      <c r="H18" s="13">
        <v>12766.48</v>
      </c>
      <c r="I18" s="14">
        <v>1.6300000000000001</v>
      </c>
    </row>
    <row r="19" spans="2:9">
      <c r="B19" s="15" t="s">
        <v>10</v>
      </c>
      <c r="C19" s="6" t="s">
        <v>89</v>
      </c>
      <c r="D19" s="6" t="s">
        <v>90</v>
      </c>
      <c r="E19" s="6" t="s">
        <v>24</v>
      </c>
      <c r="G19" s="6">
        <v>1450000</v>
      </c>
      <c r="H19" s="13">
        <v>12645.45</v>
      </c>
      <c r="I19" s="14">
        <v>1.6199999999999999</v>
      </c>
    </row>
    <row r="20" spans="2:9">
      <c r="B20" s="15" t="s">
        <v>10</v>
      </c>
      <c r="C20" s="6" t="s">
        <v>44</v>
      </c>
      <c r="D20" s="6" t="s">
        <v>45</v>
      </c>
      <c r="E20" s="6" t="s">
        <v>13</v>
      </c>
      <c r="G20" s="6">
        <v>120249</v>
      </c>
      <c r="H20" s="13">
        <v>11881.800000000001</v>
      </c>
      <c r="I20" s="14">
        <v>1.52</v>
      </c>
    </row>
    <row r="21" spans="2:9">
      <c r="B21" s="15" t="s">
        <v>10</v>
      </c>
      <c r="C21" s="6" t="s">
        <v>642</v>
      </c>
      <c r="D21" s="6" t="s">
        <v>643</v>
      </c>
      <c r="E21" s="6" t="s">
        <v>639</v>
      </c>
      <c r="G21" s="6">
        <v>159937</v>
      </c>
      <c r="H21" s="13">
        <v>10765.36</v>
      </c>
      <c r="I21" s="14">
        <v>1.3800000000000001</v>
      </c>
    </row>
    <row r="22" spans="2:9">
      <c r="B22" s="15" t="s">
        <v>10</v>
      </c>
      <c r="C22" s="6" t="s">
        <v>644</v>
      </c>
      <c r="D22" s="6" t="s">
        <v>645</v>
      </c>
      <c r="E22" s="6" t="s">
        <v>27</v>
      </c>
      <c r="G22" s="6">
        <v>658702</v>
      </c>
      <c r="H22" s="13">
        <v>10547.14</v>
      </c>
      <c r="I22" s="14">
        <v>1.35</v>
      </c>
    </row>
    <row r="23" spans="2:9">
      <c r="B23" s="15" t="s">
        <v>10</v>
      </c>
      <c r="C23" s="6" t="s">
        <v>646</v>
      </c>
      <c r="D23" s="6" t="s">
        <v>647</v>
      </c>
      <c r="E23" s="6" t="s">
        <v>648</v>
      </c>
      <c r="G23" s="6">
        <v>881536</v>
      </c>
      <c r="H23" s="13">
        <v>9812.380000000001</v>
      </c>
      <c r="I23" s="14">
        <v>1.26</v>
      </c>
    </row>
    <row r="24" spans="2:9">
      <c r="B24" s="15" t="s">
        <v>10</v>
      </c>
      <c r="C24" s="6" t="s">
        <v>649</v>
      </c>
      <c r="D24" s="6" t="s">
        <v>650</v>
      </c>
      <c r="E24" s="6" t="s">
        <v>80</v>
      </c>
      <c r="G24" s="6">
        <v>392346</v>
      </c>
      <c r="H24" s="13">
        <v>9565.4</v>
      </c>
      <c r="I24" s="14">
        <v>1.22</v>
      </c>
    </row>
    <row r="25" spans="2:9">
      <c r="B25" s="15" t="s">
        <v>10</v>
      </c>
      <c r="C25" s="6" t="s">
        <v>651</v>
      </c>
      <c r="D25" s="6" t="s">
        <v>652</v>
      </c>
      <c r="E25" s="6" t="s">
        <v>118</v>
      </c>
      <c r="G25" s="6">
        <v>1362283</v>
      </c>
      <c r="H25" s="13">
        <v>9556.42</v>
      </c>
      <c r="I25" s="14">
        <v>1.22</v>
      </c>
    </row>
    <row r="26" spans="2:9">
      <c r="B26" s="15" t="s">
        <v>10</v>
      </c>
      <c r="C26" s="6" t="s">
        <v>653</v>
      </c>
      <c r="D26" s="6" t="s">
        <v>654</v>
      </c>
      <c r="E26" s="6" t="s">
        <v>655</v>
      </c>
      <c r="G26" s="6">
        <v>782505</v>
      </c>
      <c r="H26" s="13">
        <v>9202.26</v>
      </c>
      <c r="I26" s="14">
        <v>1.18</v>
      </c>
    </row>
    <row r="27" spans="2:9">
      <c r="B27" s="15" t="s">
        <v>10</v>
      </c>
      <c r="C27" s="6" t="s">
        <v>102</v>
      </c>
      <c r="D27" s="6" t="s">
        <v>103</v>
      </c>
      <c r="E27" s="6" t="s">
        <v>80</v>
      </c>
      <c r="G27" s="6">
        <v>74999</v>
      </c>
      <c r="H27" s="13">
        <v>9056.880000000001</v>
      </c>
      <c r="I27" s="14">
        <v>1.1600000000000001</v>
      </c>
    </row>
    <row r="28" spans="2:9">
      <c r="B28" s="15" t="s">
        <v>10</v>
      </c>
      <c r="C28" s="6" t="s">
        <v>550</v>
      </c>
      <c r="D28" s="6" t="s">
        <v>656</v>
      </c>
      <c r="E28" s="6" t="s">
        <v>30</v>
      </c>
      <c r="G28" s="6">
        <v>3580644</v>
      </c>
      <c r="H28" s="13">
        <v>8865.67</v>
      </c>
      <c r="I28" s="14">
        <v>1.1300000000000001</v>
      </c>
    </row>
    <row r="29" spans="2:9">
      <c r="B29" s="15" t="s">
        <v>10</v>
      </c>
      <c r="C29" s="6" t="s">
        <v>657</v>
      </c>
      <c r="D29" s="6" t="s">
        <v>658</v>
      </c>
      <c r="E29" s="6" t="s">
        <v>86</v>
      </c>
      <c r="G29" s="6">
        <v>3403332</v>
      </c>
      <c r="H29" s="13">
        <v>8850.36</v>
      </c>
      <c r="I29" s="14">
        <v>1.1300000000000001</v>
      </c>
    </row>
    <row r="30" spans="2:9">
      <c r="B30" s="15" t="s">
        <v>10</v>
      </c>
      <c r="C30" s="6" t="s">
        <v>659</v>
      </c>
      <c r="D30" s="6" t="s">
        <v>660</v>
      </c>
      <c r="E30" s="6" t="s">
        <v>121</v>
      </c>
      <c r="G30" s="6">
        <v>703587</v>
      </c>
      <c r="H30" s="13">
        <v>8575.32</v>
      </c>
      <c r="I30" s="14">
        <v>1.1000000000000001</v>
      </c>
    </row>
    <row r="31" spans="2:9">
      <c r="B31" s="15" t="s">
        <v>10</v>
      </c>
      <c r="C31" s="6" t="s">
        <v>661</v>
      </c>
      <c r="D31" s="6" t="s">
        <v>662</v>
      </c>
      <c r="E31" s="6" t="s">
        <v>118</v>
      </c>
      <c r="G31" s="6">
        <v>695213</v>
      </c>
      <c r="H31" s="13">
        <v>8277.2100000000009</v>
      </c>
      <c r="I31" s="14">
        <v>1.06</v>
      </c>
    </row>
    <row r="32" spans="2:9">
      <c r="B32" s="15" t="s">
        <v>10</v>
      </c>
      <c r="C32" s="6" t="s">
        <v>124</v>
      </c>
      <c r="D32" s="6" t="s">
        <v>125</v>
      </c>
      <c r="E32" s="6" t="s">
        <v>83</v>
      </c>
      <c r="G32" s="6">
        <v>271000</v>
      </c>
      <c r="H32" s="13">
        <v>8007.24</v>
      </c>
      <c r="I32" s="14">
        <v>1.03</v>
      </c>
    </row>
    <row r="33" spans="2:9">
      <c r="B33" s="15" t="s">
        <v>10</v>
      </c>
      <c r="C33" s="6" t="s">
        <v>663</v>
      </c>
      <c r="D33" s="6" t="s">
        <v>664</v>
      </c>
      <c r="E33" s="6" t="s">
        <v>19</v>
      </c>
      <c r="G33" s="6">
        <v>992176</v>
      </c>
      <c r="H33" s="13">
        <v>7953.78</v>
      </c>
      <c r="I33" s="14">
        <v>1.02</v>
      </c>
    </row>
    <row r="34" spans="2:9">
      <c r="B34" s="15" t="s">
        <v>10</v>
      </c>
      <c r="C34" s="6" t="s">
        <v>665</v>
      </c>
      <c r="D34" s="6" t="s">
        <v>666</v>
      </c>
      <c r="E34" s="6" t="s">
        <v>27</v>
      </c>
      <c r="G34" s="6">
        <v>450000</v>
      </c>
      <c r="H34" s="13">
        <v>7907.4000000000005</v>
      </c>
      <c r="I34" s="14">
        <v>1.0100000000000002</v>
      </c>
    </row>
    <row r="35" spans="2:9">
      <c r="B35" s="15" t="s">
        <v>10</v>
      </c>
      <c r="C35" s="6" t="s">
        <v>667</v>
      </c>
      <c r="D35" s="6" t="s">
        <v>668</v>
      </c>
      <c r="E35" s="6" t="s">
        <v>669</v>
      </c>
      <c r="G35" s="6">
        <v>796257</v>
      </c>
      <c r="H35" s="13">
        <v>7843.93</v>
      </c>
      <c r="I35" s="14">
        <v>1</v>
      </c>
    </row>
    <row r="36" spans="2:9">
      <c r="B36" s="15" t="s">
        <v>10</v>
      </c>
      <c r="C36" s="6" t="s">
        <v>670</v>
      </c>
      <c r="D36" s="6" t="s">
        <v>671</v>
      </c>
      <c r="E36" s="6" t="s">
        <v>118</v>
      </c>
      <c r="G36" s="6">
        <v>542503</v>
      </c>
      <c r="H36" s="13">
        <v>7817.47</v>
      </c>
      <c r="I36" s="14">
        <v>1</v>
      </c>
    </row>
    <row r="37" spans="2:9">
      <c r="B37" s="15" t="s">
        <v>10</v>
      </c>
      <c r="C37" s="6" t="s">
        <v>672</v>
      </c>
      <c r="D37" s="6" t="s">
        <v>673</v>
      </c>
      <c r="E37" s="6" t="s">
        <v>111</v>
      </c>
      <c r="G37" s="6">
        <v>2000000</v>
      </c>
      <c r="H37" s="13">
        <v>7575</v>
      </c>
      <c r="I37" s="14">
        <v>0.97</v>
      </c>
    </row>
    <row r="38" spans="2:9">
      <c r="B38" s="15" t="s">
        <v>10</v>
      </c>
      <c r="C38" s="6" t="s">
        <v>674</v>
      </c>
      <c r="D38" s="6" t="s">
        <v>675</v>
      </c>
      <c r="E38" s="6" t="s">
        <v>676</v>
      </c>
      <c r="G38" s="6">
        <v>265195</v>
      </c>
      <c r="H38" s="13">
        <v>7210.12</v>
      </c>
      <c r="I38" s="14">
        <v>0.91999999999999993</v>
      </c>
    </row>
    <row r="39" spans="2:9">
      <c r="B39" s="15" t="s">
        <v>10</v>
      </c>
      <c r="C39" s="6" t="s">
        <v>677</v>
      </c>
      <c r="D39" s="6" t="s">
        <v>678</v>
      </c>
      <c r="E39" s="6" t="s">
        <v>62</v>
      </c>
      <c r="G39" s="6">
        <v>689575</v>
      </c>
      <c r="H39" s="13">
        <v>7113.66</v>
      </c>
      <c r="I39" s="14">
        <v>0.91</v>
      </c>
    </row>
    <row r="40" spans="2:9">
      <c r="B40" s="15" t="s">
        <v>10</v>
      </c>
      <c r="C40" s="6" t="s">
        <v>679</v>
      </c>
      <c r="D40" s="6" t="s">
        <v>680</v>
      </c>
      <c r="E40" s="6" t="s">
        <v>48</v>
      </c>
      <c r="G40" s="6">
        <v>402399</v>
      </c>
      <c r="H40" s="13">
        <v>6883.4400000000005</v>
      </c>
      <c r="I40" s="14">
        <v>0.88</v>
      </c>
    </row>
    <row r="41" spans="2:9">
      <c r="B41" s="15" t="s">
        <v>10</v>
      </c>
      <c r="C41" s="6" t="s">
        <v>681</v>
      </c>
      <c r="D41" s="6" t="s">
        <v>682</v>
      </c>
      <c r="E41" s="6" t="s">
        <v>27</v>
      </c>
      <c r="G41" s="6">
        <v>331642</v>
      </c>
      <c r="H41" s="13">
        <v>6846.42</v>
      </c>
      <c r="I41" s="14">
        <v>0.88</v>
      </c>
    </row>
    <row r="42" spans="2:9">
      <c r="B42" s="15" t="s">
        <v>10</v>
      </c>
      <c r="C42" s="6" t="s">
        <v>683</v>
      </c>
      <c r="D42" s="6" t="s">
        <v>684</v>
      </c>
      <c r="E42" s="6" t="s">
        <v>632</v>
      </c>
      <c r="G42" s="6">
        <v>133305</v>
      </c>
      <c r="H42" s="13">
        <v>6771.89</v>
      </c>
      <c r="I42" s="14">
        <v>0.87000000000000011</v>
      </c>
    </row>
    <row r="43" spans="2:9">
      <c r="B43" s="15" t="s">
        <v>10</v>
      </c>
      <c r="C43" s="6" t="s">
        <v>37</v>
      </c>
      <c r="D43" s="6" t="s">
        <v>38</v>
      </c>
      <c r="E43" s="6" t="s">
        <v>30</v>
      </c>
      <c r="G43" s="6">
        <v>795069</v>
      </c>
      <c r="H43" s="13">
        <v>6723.9000000000005</v>
      </c>
      <c r="I43" s="14">
        <v>0.86</v>
      </c>
    </row>
    <row r="44" spans="2:9">
      <c r="B44" s="15" t="s">
        <v>10</v>
      </c>
      <c r="C44" s="6" t="s">
        <v>91</v>
      </c>
      <c r="D44" s="6" t="s">
        <v>92</v>
      </c>
      <c r="E44" s="6" t="s">
        <v>19</v>
      </c>
      <c r="G44" s="6">
        <v>250000</v>
      </c>
      <c r="H44" s="13">
        <v>6708.75</v>
      </c>
      <c r="I44" s="14">
        <v>0.86</v>
      </c>
    </row>
    <row r="45" spans="2:9">
      <c r="B45" s="15" t="s">
        <v>10</v>
      </c>
      <c r="C45" s="6" t="s">
        <v>685</v>
      </c>
      <c r="D45" s="6" t="s">
        <v>686</v>
      </c>
      <c r="E45" s="6" t="s">
        <v>111</v>
      </c>
      <c r="G45" s="6">
        <v>1776778</v>
      </c>
      <c r="H45" s="13">
        <v>6585.63</v>
      </c>
      <c r="I45" s="14">
        <v>0.84000000000000008</v>
      </c>
    </row>
    <row r="46" spans="2:9">
      <c r="B46" s="15" t="s">
        <v>10</v>
      </c>
      <c r="C46" s="6" t="s">
        <v>342</v>
      </c>
      <c r="D46" s="6" t="s">
        <v>687</v>
      </c>
      <c r="E46" s="6" t="s">
        <v>24</v>
      </c>
      <c r="G46" s="6">
        <v>2153829</v>
      </c>
      <c r="H46" s="13">
        <v>6571.33</v>
      </c>
      <c r="I46" s="14">
        <v>0.84000000000000008</v>
      </c>
    </row>
    <row r="47" spans="2:9">
      <c r="B47" s="15" t="s">
        <v>10</v>
      </c>
      <c r="C47" s="6" t="s">
        <v>688</v>
      </c>
      <c r="D47" s="6" t="s">
        <v>689</v>
      </c>
      <c r="E47" s="6" t="s">
        <v>639</v>
      </c>
      <c r="G47" s="6">
        <v>3452668</v>
      </c>
      <c r="H47" s="13">
        <v>6478.59</v>
      </c>
      <c r="I47" s="14">
        <v>0.83</v>
      </c>
    </row>
    <row r="48" spans="2:9">
      <c r="B48" s="15" t="s">
        <v>10</v>
      </c>
      <c r="C48" s="6" t="s">
        <v>690</v>
      </c>
      <c r="D48" s="6" t="s">
        <v>691</v>
      </c>
      <c r="E48" s="6" t="s">
        <v>692</v>
      </c>
      <c r="G48" s="6">
        <v>2151589</v>
      </c>
      <c r="H48" s="13">
        <v>6045.97</v>
      </c>
      <c r="I48" s="14">
        <v>0.77</v>
      </c>
    </row>
    <row r="49" spans="2:9">
      <c r="B49" s="15" t="s">
        <v>10</v>
      </c>
      <c r="C49" s="6" t="s">
        <v>693</v>
      </c>
      <c r="D49" s="6" t="s">
        <v>694</v>
      </c>
      <c r="E49" s="6" t="s">
        <v>30</v>
      </c>
      <c r="G49" s="6">
        <v>9808982</v>
      </c>
      <c r="H49" s="13">
        <v>6015.85</v>
      </c>
      <c r="I49" s="14">
        <v>0.77</v>
      </c>
    </row>
    <row r="50" spans="2:9">
      <c r="B50" s="15" t="s">
        <v>10</v>
      </c>
      <c r="C50" s="6" t="s">
        <v>695</v>
      </c>
      <c r="D50" s="6" t="s">
        <v>696</v>
      </c>
      <c r="E50" s="6" t="s">
        <v>62</v>
      </c>
      <c r="G50" s="6">
        <v>140572</v>
      </c>
      <c r="H50" s="13">
        <v>5404.71</v>
      </c>
      <c r="I50" s="14">
        <v>0.69000000000000006</v>
      </c>
    </row>
    <row r="51" spans="2:9">
      <c r="B51" s="15" t="s">
        <v>10</v>
      </c>
      <c r="C51" s="6" t="s">
        <v>55</v>
      </c>
      <c r="D51" s="6" t="s">
        <v>56</v>
      </c>
      <c r="E51" s="6" t="s">
        <v>57</v>
      </c>
      <c r="G51" s="6">
        <v>78861</v>
      </c>
      <c r="H51" s="13">
        <v>5396.85</v>
      </c>
      <c r="I51" s="14">
        <v>0.69000000000000006</v>
      </c>
    </row>
    <row r="52" spans="2:9">
      <c r="B52" s="15" t="s">
        <v>10</v>
      </c>
      <c r="C52" s="6" t="s">
        <v>697</v>
      </c>
      <c r="D52" s="6" t="s">
        <v>698</v>
      </c>
      <c r="E52" s="6" t="s">
        <v>86</v>
      </c>
      <c r="G52" s="6">
        <v>5125151</v>
      </c>
      <c r="H52" s="13">
        <v>5396.78</v>
      </c>
      <c r="I52" s="14">
        <v>0.69000000000000006</v>
      </c>
    </row>
    <row r="53" spans="2:9">
      <c r="B53" s="15" t="s">
        <v>10</v>
      </c>
      <c r="C53" s="6" t="s">
        <v>699</v>
      </c>
      <c r="D53" s="6" t="s">
        <v>700</v>
      </c>
      <c r="E53" s="6" t="s">
        <v>692</v>
      </c>
      <c r="G53" s="6">
        <v>389470</v>
      </c>
      <c r="H53" s="13">
        <v>5234.09</v>
      </c>
      <c r="I53" s="14">
        <v>0.67</v>
      </c>
    </row>
    <row r="54" spans="2:9">
      <c r="B54" s="15" t="s">
        <v>10</v>
      </c>
      <c r="C54" s="6" t="s">
        <v>701</v>
      </c>
      <c r="D54" s="6" t="s">
        <v>702</v>
      </c>
      <c r="E54" s="6" t="s">
        <v>19</v>
      </c>
      <c r="G54" s="6">
        <v>225000</v>
      </c>
      <c r="H54" s="13">
        <v>4893.75</v>
      </c>
      <c r="I54" s="14">
        <v>0.63</v>
      </c>
    </row>
    <row r="55" spans="2:9">
      <c r="B55" s="15" t="s">
        <v>10</v>
      </c>
      <c r="C55" s="6" t="s">
        <v>703</v>
      </c>
      <c r="D55" s="6" t="s">
        <v>704</v>
      </c>
      <c r="E55" s="6" t="s">
        <v>24</v>
      </c>
      <c r="G55" s="6">
        <v>1573583</v>
      </c>
      <c r="H55" s="13">
        <v>4799.43</v>
      </c>
      <c r="I55" s="14">
        <v>0.61</v>
      </c>
    </row>
    <row r="56" spans="2:9">
      <c r="B56" s="15" t="s">
        <v>10</v>
      </c>
      <c r="C56" s="6" t="s">
        <v>705</v>
      </c>
      <c r="D56" s="6" t="s">
        <v>706</v>
      </c>
      <c r="E56" s="6" t="s">
        <v>80</v>
      </c>
      <c r="G56" s="6">
        <v>356495</v>
      </c>
      <c r="H56" s="13">
        <v>4587.38</v>
      </c>
      <c r="I56" s="14">
        <v>0.59</v>
      </c>
    </row>
    <row r="57" spans="2:9">
      <c r="B57" s="15" t="s">
        <v>10</v>
      </c>
      <c r="C57" s="6" t="s">
        <v>707</v>
      </c>
      <c r="D57" s="6" t="s">
        <v>708</v>
      </c>
      <c r="E57" s="6" t="s">
        <v>19</v>
      </c>
      <c r="G57" s="6">
        <v>394930</v>
      </c>
      <c r="H57" s="13">
        <v>4585.53</v>
      </c>
      <c r="I57" s="14">
        <v>0.59</v>
      </c>
    </row>
    <row r="58" spans="2:9">
      <c r="B58" s="15" t="s">
        <v>10</v>
      </c>
      <c r="C58" s="6" t="s">
        <v>709</v>
      </c>
      <c r="D58" s="6" t="s">
        <v>710</v>
      </c>
      <c r="E58" s="6" t="s">
        <v>639</v>
      </c>
      <c r="G58" s="6">
        <v>1366561</v>
      </c>
      <c r="H58" s="13">
        <v>4544.5</v>
      </c>
      <c r="I58" s="14">
        <v>0.58000000000000007</v>
      </c>
    </row>
    <row r="59" spans="2:9">
      <c r="B59" s="15" t="s">
        <v>10</v>
      </c>
      <c r="C59" s="6" t="s">
        <v>711</v>
      </c>
      <c r="D59" s="6" t="s">
        <v>712</v>
      </c>
      <c r="E59" s="6" t="s">
        <v>639</v>
      </c>
      <c r="G59" s="6">
        <v>318796</v>
      </c>
      <c r="H59" s="13">
        <v>4412.1400000000003</v>
      </c>
      <c r="I59" s="14">
        <v>0.55999999999999994</v>
      </c>
    </row>
    <row r="60" spans="2:9">
      <c r="B60" s="15" t="s">
        <v>10</v>
      </c>
      <c r="C60" s="6" t="s">
        <v>713</v>
      </c>
      <c r="D60" s="6" t="s">
        <v>714</v>
      </c>
      <c r="E60" s="6" t="s">
        <v>99</v>
      </c>
      <c r="G60" s="6">
        <v>456289</v>
      </c>
      <c r="H60" s="13">
        <v>4390.87</v>
      </c>
      <c r="I60" s="14">
        <v>0.55999999999999994</v>
      </c>
    </row>
    <row r="61" spans="2:9">
      <c r="B61" s="15" t="s">
        <v>10</v>
      </c>
      <c r="C61" s="6" t="s">
        <v>715</v>
      </c>
      <c r="D61" s="6" t="s">
        <v>716</v>
      </c>
      <c r="E61" s="6" t="s">
        <v>717</v>
      </c>
      <c r="G61" s="6">
        <v>306879</v>
      </c>
      <c r="H61" s="13">
        <v>4354.6099999999997</v>
      </c>
      <c r="I61" s="14">
        <v>0.55999999999999994</v>
      </c>
    </row>
    <row r="62" spans="2:9">
      <c r="B62" s="15" t="s">
        <v>10</v>
      </c>
      <c r="C62" s="6" t="s">
        <v>718</v>
      </c>
      <c r="D62" s="6" t="s">
        <v>719</v>
      </c>
      <c r="E62" s="6" t="s">
        <v>62</v>
      </c>
      <c r="G62" s="6">
        <v>3332</v>
      </c>
      <c r="H62" s="13">
        <v>4281.45</v>
      </c>
      <c r="I62" s="14">
        <v>0.55000000000000004</v>
      </c>
    </row>
    <row r="63" spans="2:9">
      <c r="B63" s="15" t="s">
        <v>10</v>
      </c>
      <c r="C63" s="6" t="s">
        <v>720</v>
      </c>
      <c r="D63" s="6" t="s">
        <v>721</v>
      </c>
      <c r="E63" s="6" t="s">
        <v>717</v>
      </c>
      <c r="G63" s="6">
        <v>1423914</v>
      </c>
      <c r="H63" s="13">
        <v>4189.87</v>
      </c>
      <c r="I63" s="14">
        <v>0.54</v>
      </c>
    </row>
    <row r="64" spans="2:9">
      <c r="B64" s="15" t="s">
        <v>10</v>
      </c>
      <c r="C64" s="6" t="s">
        <v>722</v>
      </c>
      <c r="D64" s="6" t="s">
        <v>723</v>
      </c>
      <c r="E64" s="6" t="s">
        <v>41</v>
      </c>
      <c r="G64" s="6">
        <v>54014</v>
      </c>
      <c r="H64" s="13">
        <v>2594.83</v>
      </c>
      <c r="I64" s="14">
        <v>0.33</v>
      </c>
    </row>
    <row r="65" spans="1:9" ht="9.5" thickBot="1">
      <c r="E65" s="16" t="s">
        <v>133</v>
      </c>
      <c r="H65" s="17">
        <v>622745.65999999898</v>
      </c>
      <c r="I65" s="18">
        <v>79.709999999999994</v>
      </c>
    </row>
    <row r="66" spans="1:9" ht="9.5" thickTop="1">
      <c r="I66" s="14"/>
    </row>
    <row r="67" spans="1:9" ht="15.5">
      <c r="A67" s="69" t="s">
        <v>159</v>
      </c>
      <c r="B67" s="70"/>
      <c r="C67" s="70"/>
      <c r="I67" s="14"/>
    </row>
    <row r="68" spans="1:9" ht="15.5">
      <c r="B68" s="74" t="s">
        <v>338</v>
      </c>
      <c r="C68" s="70"/>
      <c r="I68" s="14"/>
    </row>
    <row r="69" spans="1:9" ht="15.5">
      <c r="B69" s="69" t="s">
        <v>9</v>
      </c>
      <c r="C69" s="70"/>
      <c r="I69" s="14"/>
    </row>
    <row r="70" spans="1:9">
      <c r="B70" s="28">
        <v>9.1499999999999998E-2</v>
      </c>
      <c r="C70" s="6" t="s">
        <v>724</v>
      </c>
      <c r="D70" s="6" t="s">
        <v>725</v>
      </c>
      <c r="E70" s="6" t="s">
        <v>726</v>
      </c>
      <c r="F70" s="12">
        <v>9.09</v>
      </c>
      <c r="G70" s="6">
        <v>3625.90647661915</v>
      </c>
      <c r="H70" s="13">
        <v>2722.4900000000002</v>
      </c>
      <c r="I70" s="14">
        <v>0.35000000000000003</v>
      </c>
    </row>
    <row r="71" spans="1:9">
      <c r="B71" s="28">
        <v>7.7899999999999997E-2</v>
      </c>
      <c r="C71" s="6" t="s">
        <v>503</v>
      </c>
      <c r="D71" s="6" t="s">
        <v>727</v>
      </c>
      <c r="E71" s="6" t="s">
        <v>341</v>
      </c>
      <c r="F71" s="12">
        <v>7.52</v>
      </c>
      <c r="G71" s="6">
        <v>2550</v>
      </c>
      <c r="H71" s="13">
        <v>2557.38</v>
      </c>
      <c r="I71" s="14">
        <v>0.33</v>
      </c>
    </row>
    <row r="72" spans="1:9">
      <c r="B72" s="28">
        <v>7.6399999999999996E-2</v>
      </c>
      <c r="C72" s="6" t="s">
        <v>344</v>
      </c>
      <c r="D72" s="6" t="s">
        <v>728</v>
      </c>
      <c r="E72" s="6" t="s">
        <v>485</v>
      </c>
      <c r="F72" s="12">
        <v>7.64</v>
      </c>
      <c r="G72" s="6">
        <v>250</v>
      </c>
      <c r="H72" s="13">
        <v>2500.0100000000002</v>
      </c>
      <c r="I72" s="14">
        <v>0.32</v>
      </c>
    </row>
    <row r="73" spans="1:9">
      <c r="B73" s="28">
        <v>9.35E-2</v>
      </c>
      <c r="C73" s="6" t="s">
        <v>729</v>
      </c>
      <c r="D73" s="6" t="s">
        <v>730</v>
      </c>
      <c r="E73" s="6" t="s">
        <v>726</v>
      </c>
      <c r="F73" s="12">
        <v>8.94</v>
      </c>
      <c r="G73" s="6">
        <v>1750</v>
      </c>
      <c r="H73" s="13">
        <v>1765.65</v>
      </c>
      <c r="I73" s="14">
        <v>0.22999999999999998</v>
      </c>
    </row>
    <row r="74" spans="1:9">
      <c r="B74" s="28">
        <v>9.1499999999999998E-2</v>
      </c>
      <c r="C74" s="6" t="s">
        <v>724</v>
      </c>
      <c r="D74" s="6" t="s">
        <v>731</v>
      </c>
      <c r="E74" s="6" t="s">
        <v>726</v>
      </c>
      <c r="F74" s="12">
        <v>9.08</v>
      </c>
      <c r="G74" s="6">
        <v>1125</v>
      </c>
      <c r="H74" s="13">
        <v>1133.4100000000001</v>
      </c>
      <c r="I74" s="14">
        <v>0.15</v>
      </c>
    </row>
    <row r="75" spans="1:9">
      <c r="B75" s="28">
        <v>9.1499999999999998E-2</v>
      </c>
      <c r="C75" s="6" t="s">
        <v>724</v>
      </c>
      <c r="D75" s="6" t="s">
        <v>732</v>
      </c>
      <c r="E75" s="6" t="s">
        <v>726</v>
      </c>
      <c r="F75" s="12">
        <v>9.16</v>
      </c>
      <c r="G75" s="6">
        <v>1125</v>
      </c>
      <c r="H75" s="13">
        <v>1128.8800000000001</v>
      </c>
      <c r="I75" s="14">
        <v>0.13999999999999999</v>
      </c>
    </row>
    <row r="76" spans="1:9">
      <c r="B76" s="28">
        <v>9.1499999999999998E-2</v>
      </c>
      <c r="C76" s="6" t="s">
        <v>733</v>
      </c>
      <c r="D76" s="6" t="s">
        <v>734</v>
      </c>
      <c r="E76" s="6" t="s">
        <v>726</v>
      </c>
      <c r="F76" s="12">
        <v>9.06</v>
      </c>
      <c r="G76" s="6">
        <v>750</v>
      </c>
      <c r="H76" s="13">
        <v>760.09</v>
      </c>
      <c r="I76" s="14">
        <v>0.1</v>
      </c>
    </row>
    <row r="77" spans="1:9">
      <c r="B77" s="28">
        <v>0.08</v>
      </c>
      <c r="C77" s="6" t="s">
        <v>735</v>
      </c>
      <c r="D77" s="6" t="s">
        <v>736</v>
      </c>
      <c r="E77" s="6" t="s">
        <v>485</v>
      </c>
      <c r="F77" s="12">
        <v>7.78</v>
      </c>
      <c r="G77" s="6">
        <v>67865</v>
      </c>
      <c r="H77" s="13">
        <v>678.4</v>
      </c>
      <c r="I77" s="14">
        <v>9.0000000000000011E-2</v>
      </c>
    </row>
    <row r="78" spans="1:9">
      <c r="B78" s="28">
        <v>9.1499999999999998E-2</v>
      </c>
      <c r="C78" s="6" t="s">
        <v>724</v>
      </c>
      <c r="D78" s="6" t="s">
        <v>737</v>
      </c>
      <c r="E78" s="6" t="s">
        <v>726</v>
      </c>
      <c r="F78" s="12">
        <v>9</v>
      </c>
      <c r="G78" s="6">
        <v>625</v>
      </c>
      <c r="H78" s="13">
        <v>632.79</v>
      </c>
      <c r="I78" s="14">
        <v>0.08</v>
      </c>
    </row>
    <row r="79" spans="1:9">
      <c r="B79" s="28">
        <v>8.9399999999999993E-2</v>
      </c>
      <c r="C79" s="6" t="s">
        <v>344</v>
      </c>
      <c r="D79" s="6" t="s">
        <v>355</v>
      </c>
      <c r="E79" s="6" t="s">
        <v>341</v>
      </c>
      <c r="F79" s="12">
        <v>7.47</v>
      </c>
      <c r="G79" s="6">
        <v>60</v>
      </c>
      <c r="H79" s="13">
        <v>615.65</v>
      </c>
      <c r="I79" s="14">
        <v>0.08</v>
      </c>
    </row>
    <row r="80" spans="1:9">
      <c r="B80" s="28">
        <v>7.7399999999999997E-2</v>
      </c>
      <c r="C80" s="6" t="s">
        <v>344</v>
      </c>
      <c r="D80" s="6" t="s">
        <v>351</v>
      </c>
      <c r="E80" s="6" t="s">
        <v>341</v>
      </c>
      <c r="F80" s="12">
        <v>7.47</v>
      </c>
      <c r="G80" s="6">
        <v>3</v>
      </c>
      <c r="H80" s="13">
        <v>30.12</v>
      </c>
      <c r="I80" s="14">
        <v>0</v>
      </c>
    </row>
    <row r="81" spans="2:9">
      <c r="B81" s="15" t="s">
        <v>521</v>
      </c>
      <c r="C81" s="6" t="s">
        <v>346</v>
      </c>
      <c r="D81" s="6" t="s">
        <v>738</v>
      </c>
      <c r="E81" s="6" t="s">
        <v>341</v>
      </c>
      <c r="F81" s="12">
        <v>6.97</v>
      </c>
      <c r="G81" s="6">
        <v>7040</v>
      </c>
      <c r="H81" s="13">
        <v>3945.94</v>
      </c>
      <c r="I81" s="14">
        <v>0.51</v>
      </c>
    </row>
    <row r="82" spans="2:9" ht="9.5" thickBot="1">
      <c r="E82" s="16" t="s">
        <v>133</v>
      </c>
      <c r="H82" s="17">
        <v>18470.810000000001</v>
      </c>
      <c r="I82" s="18">
        <v>2.38</v>
      </c>
    </row>
    <row r="83" spans="2:9" ht="16" thickTop="1">
      <c r="B83" s="74" t="s">
        <v>160</v>
      </c>
      <c r="C83" s="70"/>
      <c r="I83" s="14"/>
    </row>
    <row r="84" spans="2:9" ht="15.5">
      <c r="B84" s="69" t="s">
        <v>9</v>
      </c>
      <c r="C84" s="70"/>
      <c r="I84" s="14"/>
    </row>
    <row r="85" spans="2:9">
      <c r="B85" s="28">
        <v>7.3400000000000007E-2</v>
      </c>
      <c r="C85" s="6" t="s">
        <v>739</v>
      </c>
      <c r="D85" s="6" t="s">
        <v>740</v>
      </c>
      <c r="E85" s="6" t="s">
        <v>163</v>
      </c>
      <c r="F85" s="12">
        <v>7.91</v>
      </c>
      <c r="G85" s="6">
        <v>24000000</v>
      </c>
      <c r="H85" s="13">
        <v>22781.9</v>
      </c>
      <c r="I85" s="14">
        <v>2.92</v>
      </c>
    </row>
    <row r="86" spans="2:9">
      <c r="B86" s="28">
        <v>7.2400000000000006E-2</v>
      </c>
      <c r="C86" s="6" t="s">
        <v>741</v>
      </c>
      <c r="D86" s="6" t="s">
        <v>742</v>
      </c>
      <c r="E86" s="6" t="s">
        <v>163</v>
      </c>
      <c r="F86" s="12">
        <v>7.9</v>
      </c>
      <c r="G86" s="6">
        <v>12500000</v>
      </c>
      <c r="H86" s="13">
        <v>11767.68</v>
      </c>
      <c r="I86" s="14">
        <v>1.51</v>
      </c>
    </row>
    <row r="87" spans="2:9">
      <c r="B87" s="28">
        <v>6.9000000000000006E-2</v>
      </c>
      <c r="C87" s="6" t="s">
        <v>743</v>
      </c>
      <c r="D87" s="6" t="s">
        <v>744</v>
      </c>
      <c r="E87" s="6" t="s">
        <v>163</v>
      </c>
      <c r="F87" s="12">
        <v>7.95</v>
      </c>
      <c r="G87" s="6">
        <v>9664790</v>
      </c>
      <c r="H87" s="13">
        <v>8602.75</v>
      </c>
      <c r="I87" s="14">
        <v>1.1000000000000001</v>
      </c>
    </row>
    <row r="88" spans="2:9">
      <c r="B88" s="28">
        <v>7.5399999999999995E-2</v>
      </c>
      <c r="C88" s="6" t="s">
        <v>745</v>
      </c>
      <c r="D88" s="6" t="s">
        <v>746</v>
      </c>
      <c r="E88" s="6" t="s">
        <v>163</v>
      </c>
      <c r="F88" s="12">
        <v>7.82</v>
      </c>
      <c r="G88" s="6">
        <v>7500000</v>
      </c>
      <c r="H88" s="13">
        <v>7432.34</v>
      </c>
      <c r="I88" s="14">
        <v>0.95</v>
      </c>
    </row>
    <row r="89" spans="2:9">
      <c r="B89" s="28">
        <v>7.5800000000000006E-2</v>
      </c>
      <c r="C89" s="6" t="s">
        <v>747</v>
      </c>
      <c r="D89" s="6" t="s">
        <v>748</v>
      </c>
      <c r="E89" s="6" t="s">
        <v>163</v>
      </c>
      <c r="F89" s="12">
        <v>7.94</v>
      </c>
      <c r="G89" s="6">
        <v>6500000</v>
      </c>
      <c r="H89" s="13">
        <v>6385.87</v>
      </c>
      <c r="I89" s="14">
        <v>0.82000000000000006</v>
      </c>
    </row>
    <row r="90" spans="2:9">
      <c r="B90" s="28">
        <v>7.6200000000000004E-2</v>
      </c>
      <c r="C90" s="6" t="s">
        <v>749</v>
      </c>
      <c r="D90" s="6" t="s">
        <v>750</v>
      </c>
      <c r="E90" s="6" t="s">
        <v>163</v>
      </c>
      <c r="F90" s="12">
        <v>8</v>
      </c>
      <c r="G90" s="6">
        <v>3000000</v>
      </c>
      <c r="H90" s="13">
        <v>2939.55</v>
      </c>
      <c r="I90" s="14">
        <v>0.38</v>
      </c>
    </row>
    <row r="91" spans="2:9">
      <c r="B91" s="28">
        <v>7.1900000000000006E-2</v>
      </c>
      <c r="C91" s="6" t="s">
        <v>263</v>
      </c>
      <c r="D91" s="6" t="s">
        <v>751</v>
      </c>
      <c r="E91" s="6" t="s">
        <v>163</v>
      </c>
      <c r="F91" s="12">
        <v>7.56</v>
      </c>
      <c r="G91" s="6">
        <v>2500000</v>
      </c>
      <c r="H91" s="13">
        <v>2470.34</v>
      </c>
      <c r="I91" s="14">
        <v>0.32</v>
      </c>
    </row>
    <row r="92" spans="2:9">
      <c r="B92" s="28">
        <v>6.7900000000000002E-2</v>
      </c>
      <c r="C92" s="6" t="s">
        <v>752</v>
      </c>
      <c r="D92" s="6" t="s">
        <v>753</v>
      </c>
      <c r="E92" s="6" t="s">
        <v>163</v>
      </c>
      <c r="F92" s="12">
        <v>7.19</v>
      </c>
      <c r="G92" s="6">
        <v>2000000</v>
      </c>
      <c r="H92" s="13">
        <v>1965.3600000000001</v>
      </c>
      <c r="I92" s="14">
        <v>0.25</v>
      </c>
    </row>
    <row r="93" spans="2:9">
      <c r="B93" s="28">
        <v>7.2099999999999997E-2</v>
      </c>
      <c r="C93" s="6" t="s">
        <v>263</v>
      </c>
      <c r="D93" s="6" t="s">
        <v>282</v>
      </c>
      <c r="E93" s="6" t="s">
        <v>163</v>
      </c>
      <c r="F93" s="12">
        <v>7.56</v>
      </c>
      <c r="G93" s="6">
        <v>1000000</v>
      </c>
      <c r="H93" s="13">
        <v>989.9</v>
      </c>
      <c r="I93" s="14">
        <v>0.13</v>
      </c>
    </row>
    <row r="94" spans="2:9">
      <c r="B94" s="28">
        <v>7.2999999999999995E-2</v>
      </c>
      <c r="C94" s="6" t="s">
        <v>754</v>
      </c>
      <c r="D94" s="6" t="s">
        <v>755</v>
      </c>
      <c r="E94" s="6" t="s">
        <v>163</v>
      </c>
      <c r="F94" s="12">
        <v>7.87</v>
      </c>
      <c r="G94" s="6">
        <v>1000000</v>
      </c>
      <c r="H94" s="13">
        <v>952.07</v>
      </c>
      <c r="I94" s="14">
        <v>0.12000000000000001</v>
      </c>
    </row>
    <row r="95" spans="2:9">
      <c r="B95" s="28">
        <v>8.1500000000000003E-2</v>
      </c>
      <c r="C95" s="6" t="s">
        <v>363</v>
      </c>
      <c r="D95" s="6" t="s">
        <v>364</v>
      </c>
      <c r="E95" s="6" t="s">
        <v>163</v>
      </c>
      <c r="F95" s="12">
        <v>6.79</v>
      </c>
      <c r="G95" s="6">
        <v>500000</v>
      </c>
      <c r="H95" s="13">
        <v>514.14</v>
      </c>
      <c r="I95" s="14">
        <v>6.9999999999999993E-2</v>
      </c>
    </row>
    <row r="96" spans="2:9">
      <c r="B96" s="28">
        <v>0.08</v>
      </c>
      <c r="C96" s="6" t="s">
        <v>756</v>
      </c>
      <c r="D96" s="6" t="s">
        <v>757</v>
      </c>
      <c r="E96" s="6" t="s">
        <v>163</v>
      </c>
      <c r="F96" s="12">
        <v>6.87</v>
      </c>
      <c r="G96" s="6">
        <v>500000</v>
      </c>
      <c r="H96" s="13">
        <v>511.61</v>
      </c>
      <c r="I96" s="14">
        <v>6.9999999999999993E-2</v>
      </c>
    </row>
    <row r="97" spans="2:9">
      <c r="B97" s="28">
        <v>7.6700000000000004E-2</v>
      </c>
      <c r="C97" s="6" t="s">
        <v>758</v>
      </c>
      <c r="D97" s="6" t="s">
        <v>759</v>
      </c>
      <c r="E97" s="6" t="s">
        <v>163</v>
      </c>
      <c r="F97" s="12">
        <v>6.56</v>
      </c>
      <c r="G97" s="6">
        <v>500000</v>
      </c>
      <c r="H97" s="13">
        <v>509.38</v>
      </c>
      <c r="I97" s="14">
        <v>6.9999999999999993E-2</v>
      </c>
    </row>
    <row r="98" spans="2:9">
      <c r="B98" s="28">
        <v>7.6200000000000004E-2</v>
      </c>
      <c r="C98" s="6" t="s">
        <v>760</v>
      </c>
      <c r="D98" s="6" t="s">
        <v>761</v>
      </c>
      <c r="E98" s="6" t="s">
        <v>163</v>
      </c>
      <c r="F98" s="12">
        <v>7.58</v>
      </c>
      <c r="G98" s="6">
        <v>500000</v>
      </c>
      <c r="H98" s="13">
        <v>503.52000000000004</v>
      </c>
      <c r="I98" s="14">
        <v>6.0000000000000005E-2</v>
      </c>
    </row>
    <row r="99" spans="2:9">
      <c r="B99" s="28">
        <v>8.0100000000000005E-2</v>
      </c>
      <c r="C99" s="6" t="s">
        <v>403</v>
      </c>
      <c r="D99" s="6" t="s">
        <v>762</v>
      </c>
      <c r="E99" s="6" t="s">
        <v>163</v>
      </c>
      <c r="F99" s="12">
        <v>5.56</v>
      </c>
      <c r="G99" s="6">
        <v>500000</v>
      </c>
      <c r="H99" s="13">
        <v>501.3</v>
      </c>
      <c r="I99" s="14">
        <v>6.0000000000000005E-2</v>
      </c>
    </row>
    <row r="100" spans="2:9">
      <c r="B100" s="28">
        <v>6.4799999999999996E-2</v>
      </c>
      <c r="C100" s="6" t="s">
        <v>763</v>
      </c>
      <c r="D100" s="6" t="s">
        <v>764</v>
      </c>
      <c r="E100" s="6" t="s">
        <v>163</v>
      </c>
      <c r="F100" s="12">
        <v>7.14</v>
      </c>
      <c r="G100" s="6">
        <v>483000</v>
      </c>
      <c r="H100" s="13">
        <v>465.12</v>
      </c>
      <c r="I100" s="14">
        <v>6.0000000000000005E-2</v>
      </c>
    </row>
    <row r="101" spans="2:9">
      <c r="B101" s="28">
        <v>7.2599999999999998E-2</v>
      </c>
      <c r="C101" s="6" t="s">
        <v>441</v>
      </c>
      <c r="D101" s="6" t="s">
        <v>442</v>
      </c>
      <c r="E101" s="6" t="s">
        <v>163</v>
      </c>
      <c r="F101" s="12">
        <v>7.07</v>
      </c>
      <c r="G101" s="6">
        <v>293950</v>
      </c>
      <c r="H101" s="13">
        <v>298.76</v>
      </c>
      <c r="I101" s="14">
        <v>0.04</v>
      </c>
    </row>
    <row r="102" spans="2:9">
      <c r="B102" s="28">
        <v>7.7100000000000002E-2</v>
      </c>
      <c r="C102" s="6" t="s">
        <v>765</v>
      </c>
      <c r="D102" s="6" t="s">
        <v>766</v>
      </c>
      <c r="E102" s="6" t="s">
        <v>163</v>
      </c>
      <c r="F102" s="12">
        <v>7.68</v>
      </c>
      <c r="G102" s="6">
        <v>200000</v>
      </c>
      <c r="H102" s="13">
        <v>201.79</v>
      </c>
      <c r="I102" s="14">
        <v>3.0000000000000002E-2</v>
      </c>
    </row>
    <row r="103" spans="2:9">
      <c r="B103" s="28">
        <v>7.3899999999999993E-2</v>
      </c>
      <c r="C103" s="6" t="s">
        <v>421</v>
      </c>
      <c r="D103" s="6" t="s">
        <v>767</v>
      </c>
      <c r="E103" s="6" t="s">
        <v>163</v>
      </c>
      <c r="F103" s="12">
        <v>7.68</v>
      </c>
      <c r="G103" s="6">
        <v>200000</v>
      </c>
      <c r="H103" s="13">
        <v>198.31</v>
      </c>
      <c r="I103" s="14">
        <v>3.0000000000000002E-2</v>
      </c>
    </row>
    <row r="104" spans="2:9">
      <c r="B104" s="28">
        <v>7.7799999999999994E-2</v>
      </c>
      <c r="C104" s="6" t="s">
        <v>768</v>
      </c>
      <c r="D104" s="6" t="s">
        <v>769</v>
      </c>
      <c r="E104" s="6" t="s">
        <v>163</v>
      </c>
      <c r="F104" s="12">
        <v>7.75</v>
      </c>
      <c r="G104" s="6">
        <v>150000</v>
      </c>
      <c r="H104" s="13">
        <v>151.42000000000002</v>
      </c>
      <c r="I104" s="14">
        <v>0.02</v>
      </c>
    </row>
    <row r="105" spans="2:9">
      <c r="B105" s="28">
        <v>7.7100000000000002E-2</v>
      </c>
      <c r="C105" s="6" t="s">
        <v>417</v>
      </c>
      <c r="D105" s="6" t="s">
        <v>427</v>
      </c>
      <c r="E105" s="6" t="s">
        <v>163</v>
      </c>
      <c r="F105" s="12">
        <v>7.83</v>
      </c>
      <c r="G105" s="6">
        <v>150000</v>
      </c>
      <c r="H105" s="13">
        <v>150.24</v>
      </c>
      <c r="I105" s="14">
        <v>0.02</v>
      </c>
    </row>
    <row r="106" spans="2:9">
      <c r="B106" s="28">
        <v>6.9099999999999995E-2</v>
      </c>
      <c r="C106" s="6" t="s">
        <v>297</v>
      </c>
      <c r="D106" s="6" t="s">
        <v>305</v>
      </c>
      <c r="E106" s="6" t="s">
        <v>163</v>
      </c>
      <c r="F106" s="12">
        <v>7.55</v>
      </c>
      <c r="G106" s="6">
        <v>100000</v>
      </c>
      <c r="H106" s="13">
        <v>97.77</v>
      </c>
      <c r="I106" s="14">
        <v>0.01</v>
      </c>
    </row>
    <row r="107" spans="2:9">
      <c r="B107" s="28">
        <v>7.0900000000000005E-2</v>
      </c>
      <c r="C107" s="6" t="s">
        <v>770</v>
      </c>
      <c r="D107" s="6" t="s">
        <v>771</v>
      </c>
      <c r="E107" s="6" t="s">
        <v>163</v>
      </c>
      <c r="F107" s="12">
        <v>7.97</v>
      </c>
      <c r="G107" s="6">
        <v>65049</v>
      </c>
      <c r="H107" s="13">
        <v>59.120000000000005</v>
      </c>
      <c r="I107" s="14">
        <v>0.01</v>
      </c>
    </row>
    <row r="108" spans="2:9">
      <c r="B108" s="28">
        <v>7.7899999999999997E-2</v>
      </c>
      <c r="C108" s="6" t="s">
        <v>322</v>
      </c>
      <c r="D108" s="6" t="s">
        <v>772</v>
      </c>
      <c r="E108" s="6" t="s">
        <v>163</v>
      </c>
      <c r="F108" s="12">
        <v>7.68</v>
      </c>
      <c r="G108" s="6">
        <v>28900</v>
      </c>
      <c r="H108" s="13">
        <v>29.21</v>
      </c>
      <c r="I108" s="29" t="s">
        <v>773</v>
      </c>
    </row>
    <row r="109" spans="2:9">
      <c r="B109" s="28">
        <v>6.6699999999999995E-2</v>
      </c>
      <c r="C109" s="6" t="s">
        <v>774</v>
      </c>
      <c r="D109" s="6" t="s">
        <v>775</v>
      </c>
      <c r="E109" s="6" t="s">
        <v>163</v>
      </c>
      <c r="F109" s="12">
        <v>7.85</v>
      </c>
      <c r="G109" s="6">
        <v>125</v>
      </c>
      <c r="H109" s="13">
        <v>0.11</v>
      </c>
      <c r="I109" s="29" t="s">
        <v>773</v>
      </c>
    </row>
    <row r="110" spans="2:9">
      <c r="B110" s="28">
        <v>8.1900000000000001E-2</v>
      </c>
      <c r="C110" s="6" t="s">
        <v>776</v>
      </c>
      <c r="D110" s="6" t="s">
        <v>777</v>
      </c>
      <c r="E110" s="6" t="s">
        <v>163</v>
      </c>
      <c r="F110" s="12">
        <v>5.9</v>
      </c>
      <c r="G110" s="6">
        <v>40</v>
      </c>
      <c r="H110" s="13">
        <v>0.04</v>
      </c>
      <c r="I110" s="29" t="s">
        <v>773</v>
      </c>
    </row>
    <row r="111" spans="2:9" ht="9.5" thickBot="1">
      <c r="E111" s="16" t="s">
        <v>133</v>
      </c>
      <c r="H111" s="17">
        <v>70479.600000000006</v>
      </c>
      <c r="I111" s="18">
        <v>9.0500000000000007</v>
      </c>
    </row>
    <row r="112" spans="2:9" ht="9.5" thickTop="1">
      <c r="B112" s="15" t="s">
        <v>778</v>
      </c>
      <c r="C112" s="6" t="s">
        <v>779</v>
      </c>
      <c r="D112" s="6" t="s">
        <v>780</v>
      </c>
      <c r="E112" s="6" t="s">
        <v>163</v>
      </c>
      <c r="F112" s="12">
        <v>7.69</v>
      </c>
      <c r="G112" s="6">
        <v>3082800</v>
      </c>
      <c r="H112" s="13">
        <v>1216.49</v>
      </c>
      <c r="I112" s="14">
        <v>0.16</v>
      </c>
    </row>
    <row r="113" spans="1:9">
      <c r="B113" s="15" t="s">
        <v>778</v>
      </c>
      <c r="C113" s="6" t="s">
        <v>781</v>
      </c>
      <c r="D113" s="6" t="s">
        <v>782</v>
      </c>
      <c r="E113" s="6" t="s">
        <v>163</v>
      </c>
      <c r="F113" s="12">
        <v>7.69</v>
      </c>
      <c r="G113" s="6">
        <v>3036000</v>
      </c>
      <c r="H113" s="13">
        <v>1199.81</v>
      </c>
      <c r="I113" s="14">
        <v>0.15</v>
      </c>
    </row>
    <row r="114" spans="1:9">
      <c r="B114" s="15" t="s">
        <v>778</v>
      </c>
      <c r="C114" s="6" t="s">
        <v>783</v>
      </c>
      <c r="D114" s="6" t="s">
        <v>784</v>
      </c>
      <c r="E114" s="6" t="s">
        <v>163</v>
      </c>
      <c r="F114" s="12">
        <v>7.44</v>
      </c>
      <c r="G114" s="6">
        <v>1500000</v>
      </c>
      <c r="H114" s="13">
        <v>730.04</v>
      </c>
      <c r="I114" s="14">
        <v>9.0000000000000011E-2</v>
      </c>
    </row>
    <row r="115" spans="1:9">
      <c r="B115" s="15" t="s">
        <v>778</v>
      </c>
      <c r="C115" s="6" t="s">
        <v>785</v>
      </c>
      <c r="D115" s="6" t="s">
        <v>786</v>
      </c>
      <c r="E115" s="6" t="s">
        <v>163</v>
      </c>
      <c r="F115" s="12">
        <v>7.95</v>
      </c>
      <c r="G115" s="6">
        <v>2056100</v>
      </c>
      <c r="H115" s="13">
        <v>533.16999999999996</v>
      </c>
      <c r="I115" s="14">
        <v>6.9999999999999993E-2</v>
      </c>
    </row>
    <row r="116" spans="1:9">
      <c r="B116" s="15" t="s">
        <v>778</v>
      </c>
      <c r="C116" s="6" t="s">
        <v>787</v>
      </c>
      <c r="D116" s="6" t="s">
        <v>788</v>
      </c>
      <c r="E116" s="6" t="s">
        <v>163</v>
      </c>
      <c r="F116" s="12">
        <v>7.54</v>
      </c>
      <c r="G116" s="6">
        <v>1027600</v>
      </c>
      <c r="H116" s="13">
        <v>477</v>
      </c>
      <c r="I116" s="14">
        <v>6.0000000000000005E-2</v>
      </c>
    </row>
    <row r="117" spans="1:9">
      <c r="B117" s="15" t="s">
        <v>778</v>
      </c>
      <c r="C117" s="6" t="s">
        <v>789</v>
      </c>
      <c r="D117" s="6" t="s">
        <v>790</v>
      </c>
      <c r="E117" s="6" t="s">
        <v>163</v>
      </c>
      <c r="F117" s="12">
        <v>7.84</v>
      </c>
      <c r="G117" s="6">
        <v>1027600</v>
      </c>
      <c r="H117" s="13">
        <v>369.51</v>
      </c>
      <c r="I117" s="14">
        <v>0.05</v>
      </c>
    </row>
    <row r="118" spans="1:9">
      <c r="B118" s="15" t="s">
        <v>778</v>
      </c>
      <c r="C118" s="6" t="s">
        <v>791</v>
      </c>
      <c r="D118" s="6" t="s">
        <v>792</v>
      </c>
      <c r="E118" s="6" t="s">
        <v>163</v>
      </c>
      <c r="F118" s="12">
        <v>7.47</v>
      </c>
      <c r="G118" s="6">
        <v>511000</v>
      </c>
      <c r="H118" s="13">
        <v>244.84</v>
      </c>
      <c r="I118" s="14">
        <v>3.0000000000000002E-2</v>
      </c>
    </row>
    <row r="119" spans="1:9">
      <c r="B119" s="15" t="s">
        <v>778</v>
      </c>
      <c r="C119" s="6" t="s">
        <v>793</v>
      </c>
      <c r="D119" s="6" t="s">
        <v>794</v>
      </c>
      <c r="E119" s="6" t="s">
        <v>163</v>
      </c>
      <c r="F119" s="12">
        <v>7.84</v>
      </c>
      <c r="G119" s="6">
        <v>513800</v>
      </c>
      <c r="H119" s="13">
        <v>164.99</v>
      </c>
      <c r="I119" s="14">
        <v>0.02</v>
      </c>
    </row>
    <row r="120" spans="1:9">
      <c r="B120" s="15" t="s">
        <v>778</v>
      </c>
      <c r="C120" s="6" t="s">
        <v>795</v>
      </c>
      <c r="D120" s="6" t="s">
        <v>796</v>
      </c>
      <c r="E120" s="6" t="s">
        <v>163</v>
      </c>
      <c r="F120" s="12">
        <v>7.92</v>
      </c>
      <c r="G120" s="6">
        <v>513800</v>
      </c>
      <c r="H120" s="13">
        <v>151.1</v>
      </c>
      <c r="I120" s="14">
        <v>0.02</v>
      </c>
    </row>
    <row r="121" spans="1:9" ht="9.5" thickBot="1">
      <c r="E121" s="16" t="s">
        <v>133</v>
      </c>
      <c r="H121" s="17">
        <v>5086.95</v>
      </c>
      <c r="I121" s="18">
        <v>0.65</v>
      </c>
    </row>
    <row r="122" spans="1:9" ht="9.5" thickTop="1">
      <c r="I122" s="14"/>
    </row>
    <row r="123" spans="1:9" ht="15.5">
      <c r="A123" s="69" t="s">
        <v>538</v>
      </c>
      <c r="B123" s="70"/>
      <c r="C123" s="70"/>
      <c r="I123" s="14"/>
    </row>
    <row r="124" spans="1:9" ht="15.5">
      <c r="B124" s="74" t="s">
        <v>539</v>
      </c>
      <c r="C124" s="70"/>
      <c r="I124" s="14"/>
    </row>
    <row r="125" spans="1:9" ht="15.5">
      <c r="B125" s="69" t="s">
        <v>540</v>
      </c>
      <c r="C125" s="70"/>
      <c r="I125" s="14"/>
    </row>
    <row r="126" spans="1:9">
      <c r="B126" s="15" t="s">
        <v>541</v>
      </c>
      <c r="C126" s="6" t="s">
        <v>602</v>
      </c>
      <c r="D126" s="6" t="s">
        <v>797</v>
      </c>
      <c r="E126" s="6" t="s">
        <v>549</v>
      </c>
      <c r="F126" s="12">
        <v>7.36</v>
      </c>
      <c r="G126" s="6">
        <v>15000</v>
      </c>
      <c r="H126" s="13">
        <v>14808.83</v>
      </c>
      <c r="I126" s="14">
        <v>1.9</v>
      </c>
    </row>
    <row r="127" spans="1:9">
      <c r="B127" s="15" t="s">
        <v>541</v>
      </c>
      <c r="C127" s="6" t="s">
        <v>602</v>
      </c>
      <c r="D127" s="6" t="s">
        <v>798</v>
      </c>
      <c r="E127" s="6" t="s">
        <v>549</v>
      </c>
      <c r="F127" s="12">
        <v>7.37</v>
      </c>
      <c r="G127" s="6">
        <v>5000</v>
      </c>
      <c r="H127" s="13">
        <v>4696.74</v>
      </c>
      <c r="I127" s="14">
        <v>0.6</v>
      </c>
    </row>
    <row r="128" spans="1:9">
      <c r="B128" s="15" t="s">
        <v>541</v>
      </c>
      <c r="C128" s="6" t="s">
        <v>553</v>
      </c>
      <c r="D128" s="6" t="s">
        <v>554</v>
      </c>
      <c r="E128" s="6" t="s">
        <v>544</v>
      </c>
      <c r="F128" s="12">
        <v>7.3</v>
      </c>
      <c r="G128" s="6">
        <v>2400</v>
      </c>
      <c r="H128" s="13">
        <v>2321.58</v>
      </c>
      <c r="I128" s="14">
        <v>0.3</v>
      </c>
    </row>
    <row r="129" spans="1:9" ht="9.5" thickBot="1">
      <c r="E129" s="16" t="s">
        <v>133</v>
      </c>
      <c r="H129" s="25">
        <v>21827.15</v>
      </c>
      <c r="I129" s="26">
        <v>2.8</v>
      </c>
    </row>
    <row r="130" spans="1:9" ht="9.5" thickTop="1">
      <c r="I130" s="14"/>
    </row>
    <row r="131" spans="1:9">
      <c r="I131" s="14"/>
    </row>
    <row r="132" spans="1:9">
      <c r="C132" s="6" t="s">
        <v>152</v>
      </c>
      <c r="E132" s="6" t="s">
        <v>10</v>
      </c>
      <c r="F132" s="12">
        <v>6.03</v>
      </c>
      <c r="H132" s="13">
        <v>40078.080000000002</v>
      </c>
      <c r="I132" s="14">
        <v>5.1300000000000008</v>
      </c>
    </row>
    <row r="133" spans="1:9">
      <c r="I133" s="14"/>
    </row>
    <row r="134" spans="1:9">
      <c r="A134" s="11" t="s">
        <v>134</v>
      </c>
      <c r="H134" s="19">
        <v>2470.61</v>
      </c>
      <c r="I134" s="20">
        <v>0.28000000000000003</v>
      </c>
    </row>
    <row r="135" spans="1:9">
      <c r="I135" s="14"/>
    </row>
    <row r="136" spans="1:9" ht="9.5" thickBot="1">
      <c r="E136" s="16" t="s">
        <v>135</v>
      </c>
      <c r="H136" s="17">
        <v>781158.86</v>
      </c>
      <c r="I136" s="18">
        <v>100</v>
      </c>
    </row>
    <row r="137" spans="1:9" ht="9.5" thickTop="1">
      <c r="I137" s="14"/>
    </row>
    <row r="138" spans="1:9">
      <c r="A138" s="16" t="s">
        <v>136</v>
      </c>
      <c r="I138" s="14"/>
    </row>
    <row r="139" spans="1:9">
      <c r="A139" s="6">
        <v>1</v>
      </c>
      <c r="B139" s="6" t="s">
        <v>137</v>
      </c>
      <c r="I139" s="14"/>
    </row>
    <row r="140" spans="1:9">
      <c r="I140" s="14"/>
    </row>
    <row r="141" spans="1:9">
      <c r="A141" s="6">
        <v>2</v>
      </c>
      <c r="B141" s="6" t="s">
        <v>799</v>
      </c>
      <c r="I141" s="14"/>
    </row>
    <row r="142" spans="1:9">
      <c r="I142" s="14"/>
    </row>
    <row r="143" spans="1:9">
      <c r="A143" s="6">
        <v>3</v>
      </c>
      <c r="B143" s="21" t="s">
        <v>139</v>
      </c>
      <c r="C143" s="22"/>
      <c r="I143" s="14"/>
    </row>
    <row r="144" spans="1:9">
      <c r="B144" s="22"/>
      <c r="C144" s="22"/>
      <c r="I144" s="14"/>
    </row>
    <row r="145" spans="1:9">
      <c r="B145" s="22"/>
      <c r="C145" s="27" t="s">
        <v>140</v>
      </c>
      <c r="I145" s="14"/>
    </row>
    <row r="146" spans="1:9">
      <c r="B146" s="22"/>
      <c r="C146" s="27" t="s">
        <v>141</v>
      </c>
      <c r="D146" s="16" t="s">
        <v>142</v>
      </c>
      <c r="E146" s="16" t="s">
        <v>143</v>
      </c>
      <c r="I146" s="14"/>
    </row>
    <row r="147" spans="1:9">
      <c r="B147" s="22"/>
      <c r="C147" s="22" t="s">
        <v>800</v>
      </c>
      <c r="D147" s="6">
        <v>63.637</v>
      </c>
      <c r="E147" s="6">
        <v>57.493000000000002</v>
      </c>
      <c r="I147" s="14"/>
    </row>
    <row r="148" spans="1:9">
      <c r="B148" s="22"/>
      <c r="C148" s="22" t="s">
        <v>801</v>
      </c>
      <c r="D148" s="6">
        <v>37.399000000000001</v>
      </c>
      <c r="E148" s="6">
        <v>33.788000000000004</v>
      </c>
      <c r="I148" s="14"/>
    </row>
    <row r="149" spans="1:9">
      <c r="B149" s="22"/>
      <c r="C149" s="22" t="s">
        <v>802</v>
      </c>
      <c r="D149" s="6">
        <v>75.325000000000003</v>
      </c>
      <c r="E149" s="6">
        <v>68.126000000000005</v>
      </c>
      <c r="I149" s="14"/>
    </row>
    <row r="150" spans="1:9">
      <c r="B150" s="22"/>
      <c r="C150" s="22" t="s">
        <v>803</v>
      </c>
      <c r="D150" s="6">
        <v>46.175000000000004</v>
      </c>
      <c r="E150" s="6">
        <v>41.762</v>
      </c>
      <c r="I150" s="14"/>
    </row>
    <row r="151" spans="1:9">
      <c r="I151" s="14"/>
    </row>
    <row r="152" spans="1:9">
      <c r="A152" s="6">
        <v>4</v>
      </c>
      <c r="B152" s="6" t="s">
        <v>804</v>
      </c>
      <c r="I152" s="14"/>
    </row>
    <row r="153" spans="1:9">
      <c r="I153" s="14"/>
    </row>
    <row r="154" spans="1:9">
      <c r="A154" s="6">
        <v>5</v>
      </c>
      <c r="B154" s="6" t="s">
        <v>392</v>
      </c>
      <c r="I154" s="14"/>
    </row>
    <row r="155" spans="1:9">
      <c r="B155" s="6" t="s">
        <v>393</v>
      </c>
      <c r="I155" s="14"/>
    </row>
    <row r="156" spans="1:9">
      <c r="B156" s="6" t="s">
        <v>394</v>
      </c>
      <c r="I156" s="14"/>
    </row>
    <row r="157" spans="1:9">
      <c r="I157" s="14"/>
    </row>
    <row r="158" spans="1:9" ht="20" customHeight="1">
      <c r="A158" s="6">
        <v>6</v>
      </c>
      <c r="B158" s="71" t="s">
        <v>148</v>
      </c>
      <c r="C158" s="72"/>
      <c r="D158" s="72"/>
      <c r="E158" s="72"/>
      <c r="F158" s="72"/>
      <c r="G158" s="72"/>
      <c r="H158" s="72"/>
      <c r="I158" s="73"/>
    </row>
    <row r="159" spans="1:9">
      <c r="A159" s="1"/>
      <c r="B159" s="1"/>
      <c r="C159" s="1"/>
      <c r="D159" s="1"/>
      <c r="E159" s="1"/>
      <c r="F159" s="3"/>
      <c r="G159" s="1"/>
      <c r="H159" s="4"/>
      <c r="I159" s="3"/>
    </row>
    <row r="160" spans="1:9">
      <c r="A160" s="24" t="s">
        <v>149</v>
      </c>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1"/>
      <c r="B175" s="21"/>
      <c r="C175" s="21"/>
      <c r="D175" s="21"/>
    </row>
    <row r="176" spans="1:4">
      <c r="A176" s="24" t="s">
        <v>805</v>
      </c>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21"/>
      <c r="B190" s="21"/>
      <c r="C190" s="21"/>
      <c r="D190" s="21"/>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sheetData>
  <mergeCells count="12">
    <mergeCell ref="B158:I158"/>
    <mergeCell ref="A2:C2"/>
    <mergeCell ref="A3:C3"/>
    <mergeCell ref="B4:C4"/>
    <mergeCell ref="A67:C67"/>
    <mergeCell ref="B68:C68"/>
    <mergeCell ref="B69:C69"/>
    <mergeCell ref="B83:C83"/>
    <mergeCell ref="B84:C84"/>
    <mergeCell ref="A123:C123"/>
    <mergeCell ref="B124:C124"/>
    <mergeCell ref="B125:C125"/>
  </mergeCells>
  <pageMargins left="0.7" right="0.7" top="0.75" bottom="0.75" header="0.3" footer="0.3"/>
  <pageSetup paperSize="0" orientation="portrait" horizontalDpi="0" verticalDpi="0" copies="0"/>
  <drawing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A7EEB-551E-4A4F-BC82-1FC00A2006E1}">
  <dimension ref="A1:I10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586</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7.8E-2</v>
      </c>
      <c r="C6" s="6" t="s">
        <v>349</v>
      </c>
      <c r="D6" s="6" t="s">
        <v>587</v>
      </c>
      <c r="E6" s="6" t="s">
        <v>485</v>
      </c>
      <c r="F6" s="12">
        <v>7.53</v>
      </c>
      <c r="G6" s="6">
        <v>10000</v>
      </c>
      <c r="H6" s="13">
        <v>10022.040000000001</v>
      </c>
      <c r="I6" s="14">
        <v>9.0400000000000009</v>
      </c>
    </row>
    <row r="7" spans="1:9">
      <c r="B7" s="28">
        <v>7.7100000000000002E-2</v>
      </c>
      <c r="C7" s="6" t="s">
        <v>346</v>
      </c>
      <c r="D7" s="6" t="s">
        <v>588</v>
      </c>
      <c r="E7" s="6" t="s">
        <v>341</v>
      </c>
      <c r="F7" s="12">
        <v>7.43</v>
      </c>
      <c r="G7" s="6">
        <v>10000</v>
      </c>
      <c r="H7" s="13">
        <v>10019.530000000001</v>
      </c>
      <c r="I7" s="14">
        <v>9.0400000000000009</v>
      </c>
    </row>
    <row r="8" spans="1:9">
      <c r="B8" s="28">
        <v>7.7299999999999994E-2</v>
      </c>
      <c r="C8" s="6" t="s">
        <v>477</v>
      </c>
      <c r="D8" s="6" t="s">
        <v>589</v>
      </c>
      <c r="E8" s="6" t="s">
        <v>341</v>
      </c>
      <c r="F8" s="12">
        <v>7.57</v>
      </c>
      <c r="G8" s="6">
        <v>7500</v>
      </c>
      <c r="H8" s="13">
        <v>7509.25</v>
      </c>
      <c r="I8" s="14">
        <v>6.7700000000000014</v>
      </c>
    </row>
    <row r="9" spans="1:9">
      <c r="B9" s="28">
        <v>7.9000000000000001E-2</v>
      </c>
      <c r="C9" s="6" t="s">
        <v>547</v>
      </c>
      <c r="D9" s="6" t="s">
        <v>590</v>
      </c>
      <c r="E9" s="6" t="s">
        <v>341</v>
      </c>
      <c r="F9" s="12">
        <v>7.65</v>
      </c>
      <c r="G9" s="6">
        <v>70</v>
      </c>
      <c r="H9" s="13">
        <v>6996.96</v>
      </c>
      <c r="I9" s="14">
        <v>6.3100000000000005</v>
      </c>
    </row>
    <row r="10" spans="1:9">
      <c r="B10" s="28">
        <v>7.6999999999999999E-2</v>
      </c>
      <c r="C10" s="6" t="s">
        <v>346</v>
      </c>
      <c r="D10" s="6" t="s">
        <v>591</v>
      </c>
      <c r="E10" s="6" t="s">
        <v>485</v>
      </c>
      <c r="F10" s="12">
        <v>7.51</v>
      </c>
      <c r="G10" s="6">
        <v>5000</v>
      </c>
      <c r="H10" s="13">
        <v>4997.03</v>
      </c>
      <c r="I10" s="14">
        <v>4.51</v>
      </c>
    </row>
    <row r="11" spans="1:9">
      <c r="B11" s="28">
        <v>7.8700000000000006E-2</v>
      </c>
      <c r="C11" s="6" t="s">
        <v>477</v>
      </c>
      <c r="D11" s="6" t="s">
        <v>535</v>
      </c>
      <c r="E11" s="6" t="s">
        <v>341</v>
      </c>
      <c r="F11" s="12">
        <v>7.6</v>
      </c>
      <c r="G11" s="6">
        <v>4000</v>
      </c>
      <c r="H11" s="13">
        <v>3998.4700000000003</v>
      </c>
      <c r="I11" s="14">
        <v>3.61</v>
      </c>
    </row>
    <row r="12" spans="1:9">
      <c r="B12" s="28">
        <v>7.1800000000000003E-2</v>
      </c>
      <c r="C12" s="6" t="s">
        <v>344</v>
      </c>
      <c r="D12" s="6" t="s">
        <v>592</v>
      </c>
      <c r="E12" s="6" t="s">
        <v>341</v>
      </c>
      <c r="F12" s="12">
        <v>7.51</v>
      </c>
      <c r="G12" s="6">
        <v>300</v>
      </c>
      <c r="H12" s="13">
        <v>2995.18</v>
      </c>
      <c r="I12" s="14">
        <v>2.7</v>
      </c>
    </row>
    <row r="13" spans="1:9">
      <c r="B13" s="28">
        <v>6.6500000000000004E-2</v>
      </c>
      <c r="C13" s="6" t="s">
        <v>477</v>
      </c>
      <c r="D13" s="6" t="s">
        <v>593</v>
      </c>
      <c r="E13" s="6" t="s">
        <v>341</v>
      </c>
      <c r="F13" s="12">
        <v>7.57</v>
      </c>
      <c r="G13" s="6">
        <v>250</v>
      </c>
      <c r="H13" s="13">
        <v>2479.8200000000002</v>
      </c>
      <c r="I13" s="14">
        <v>2.2399999999999998</v>
      </c>
    </row>
    <row r="14" spans="1:9">
      <c r="B14" s="28">
        <v>7.4800000000000005E-2</v>
      </c>
      <c r="C14" s="6" t="s">
        <v>469</v>
      </c>
      <c r="D14" s="6" t="s">
        <v>594</v>
      </c>
      <c r="E14" s="6" t="s">
        <v>341</v>
      </c>
      <c r="F14" s="12">
        <v>7.79</v>
      </c>
      <c r="G14" s="6">
        <v>50</v>
      </c>
      <c r="H14" s="13">
        <v>498.73</v>
      </c>
      <c r="I14" s="14">
        <v>0.45000000000000007</v>
      </c>
    </row>
    <row r="15" spans="1:9" ht="9.5" thickBot="1">
      <c r="E15" s="16" t="s">
        <v>133</v>
      </c>
      <c r="H15" s="17">
        <v>49517.01</v>
      </c>
      <c r="I15" s="18">
        <v>44.67</v>
      </c>
    </row>
    <row r="16" spans="1:9" ht="9.5" thickTop="1">
      <c r="I16" s="14"/>
    </row>
    <row r="17" spans="1:9" ht="15.5">
      <c r="A17" s="69" t="s">
        <v>538</v>
      </c>
      <c r="B17" s="70"/>
      <c r="C17" s="70"/>
      <c r="I17" s="14"/>
    </row>
    <row r="18" spans="1:9" ht="15.5">
      <c r="B18" s="74" t="s">
        <v>539</v>
      </c>
      <c r="C18" s="70"/>
      <c r="I18" s="14"/>
    </row>
    <row r="19" spans="1:9" ht="15.5">
      <c r="B19" s="69" t="s">
        <v>540</v>
      </c>
      <c r="C19" s="70"/>
      <c r="I19" s="14"/>
    </row>
    <row r="20" spans="1:9">
      <c r="B20" s="15" t="s">
        <v>541</v>
      </c>
      <c r="C20" s="6" t="s">
        <v>595</v>
      </c>
      <c r="D20" s="6" t="s">
        <v>596</v>
      </c>
      <c r="E20" s="6" t="s">
        <v>549</v>
      </c>
      <c r="F20" s="12">
        <v>7.28</v>
      </c>
      <c r="G20" s="6">
        <v>10000</v>
      </c>
      <c r="H20" s="13">
        <v>9361.85</v>
      </c>
      <c r="I20" s="14">
        <v>8.44</v>
      </c>
    </row>
    <row r="21" spans="1:9">
      <c r="B21" s="15" t="s">
        <v>541</v>
      </c>
      <c r="C21" s="6" t="s">
        <v>597</v>
      </c>
      <c r="D21" s="6" t="s">
        <v>598</v>
      </c>
      <c r="E21" s="6" t="s">
        <v>599</v>
      </c>
      <c r="F21" s="12">
        <v>7.28</v>
      </c>
      <c r="G21" s="6">
        <v>10000</v>
      </c>
      <c r="H21" s="13">
        <v>9358.35</v>
      </c>
      <c r="I21" s="14">
        <v>8.44</v>
      </c>
    </row>
    <row r="22" spans="1:9">
      <c r="B22" s="15" t="s">
        <v>541</v>
      </c>
      <c r="C22" s="6" t="s">
        <v>542</v>
      </c>
      <c r="D22" s="6" t="s">
        <v>600</v>
      </c>
      <c r="E22" s="6" t="s">
        <v>601</v>
      </c>
      <c r="F22" s="12">
        <v>7.28</v>
      </c>
      <c r="G22" s="6">
        <v>10000</v>
      </c>
      <c r="H22" s="13">
        <v>9356.61</v>
      </c>
      <c r="I22" s="14">
        <v>8.44</v>
      </c>
    </row>
    <row r="23" spans="1:9">
      <c r="B23" s="15" t="s">
        <v>541</v>
      </c>
      <c r="C23" s="6" t="s">
        <v>602</v>
      </c>
      <c r="D23" s="6" t="s">
        <v>603</v>
      </c>
      <c r="E23" s="6" t="s">
        <v>549</v>
      </c>
      <c r="F23" s="12">
        <v>7.33</v>
      </c>
      <c r="G23" s="6">
        <v>7500</v>
      </c>
      <c r="H23" s="13">
        <v>7018.31</v>
      </c>
      <c r="I23" s="14">
        <v>6.330000000000001</v>
      </c>
    </row>
    <row r="24" spans="1:9">
      <c r="B24" s="15" t="s">
        <v>541</v>
      </c>
      <c r="C24" s="6" t="s">
        <v>550</v>
      </c>
      <c r="D24" s="6" t="s">
        <v>551</v>
      </c>
      <c r="E24" s="6" t="s">
        <v>549</v>
      </c>
      <c r="F24" s="12">
        <v>7.25</v>
      </c>
      <c r="G24" s="6">
        <v>2500</v>
      </c>
      <c r="H24" s="13">
        <v>2419.27</v>
      </c>
      <c r="I24" s="14">
        <v>2.1800000000000002</v>
      </c>
    </row>
    <row r="25" spans="1:9">
      <c r="B25" s="15" t="s">
        <v>541</v>
      </c>
      <c r="C25" s="6" t="s">
        <v>604</v>
      </c>
      <c r="D25" s="6" t="s">
        <v>605</v>
      </c>
      <c r="E25" s="6" t="s">
        <v>544</v>
      </c>
      <c r="F25" s="12">
        <v>7.4</v>
      </c>
      <c r="G25" s="6">
        <v>500</v>
      </c>
      <c r="H25" s="13">
        <v>492.91</v>
      </c>
      <c r="I25" s="14">
        <v>0.44</v>
      </c>
    </row>
    <row r="26" spans="1:9">
      <c r="B26" s="15" t="s">
        <v>541</v>
      </c>
      <c r="C26" s="6" t="s">
        <v>553</v>
      </c>
      <c r="D26" s="6" t="s">
        <v>606</v>
      </c>
      <c r="E26" s="6" t="s">
        <v>544</v>
      </c>
      <c r="F26" s="12">
        <v>7.37</v>
      </c>
      <c r="G26" s="6">
        <v>500</v>
      </c>
      <c r="H26" s="13">
        <v>492.84000000000003</v>
      </c>
      <c r="I26" s="14">
        <v>0.44</v>
      </c>
    </row>
    <row r="27" spans="1:9">
      <c r="B27" s="15" t="s">
        <v>541</v>
      </c>
      <c r="C27" s="6" t="s">
        <v>607</v>
      </c>
      <c r="D27" s="6" t="s">
        <v>608</v>
      </c>
      <c r="E27" s="6" t="s">
        <v>599</v>
      </c>
      <c r="F27" s="12">
        <v>7.38</v>
      </c>
      <c r="G27" s="6">
        <v>500</v>
      </c>
      <c r="H27" s="13">
        <v>491.55</v>
      </c>
      <c r="I27" s="14">
        <v>0.44</v>
      </c>
    </row>
    <row r="28" spans="1:9" ht="9.5" thickBot="1">
      <c r="E28" s="16" t="s">
        <v>133</v>
      </c>
      <c r="H28" s="17">
        <v>38991.69</v>
      </c>
      <c r="I28" s="18">
        <v>35.15</v>
      </c>
    </row>
    <row r="29" spans="1:9" ht="16" thickTop="1">
      <c r="B29" s="69" t="s">
        <v>9</v>
      </c>
      <c r="C29" s="70"/>
      <c r="I29" s="14"/>
    </row>
    <row r="30" spans="1:9">
      <c r="B30" s="15" t="s">
        <v>555</v>
      </c>
      <c r="C30" s="6" t="s">
        <v>473</v>
      </c>
      <c r="D30" s="6" t="s">
        <v>609</v>
      </c>
      <c r="E30" s="6" t="s">
        <v>544</v>
      </c>
      <c r="F30" s="12">
        <v>7.45</v>
      </c>
      <c r="G30" s="6">
        <v>2000</v>
      </c>
      <c r="H30" s="13">
        <v>9342.15</v>
      </c>
      <c r="I30" s="14">
        <v>8.43</v>
      </c>
    </row>
    <row r="31" spans="1:9">
      <c r="B31" s="15" t="s">
        <v>555</v>
      </c>
      <c r="C31" s="6" t="s">
        <v>465</v>
      </c>
      <c r="D31" s="6" t="s">
        <v>610</v>
      </c>
      <c r="E31" s="6" t="s">
        <v>544</v>
      </c>
      <c r="F31" s="12">
        <v>7.7</v>
      </c>
      <c r="G31" s="6">
        <v>2000</v>
      </c>
      <c r="H31" s="13">
        <v>9327.5</v>
      </c>
      <c r="I31" s="14">
        <v>8.41</v>
      </c>
    </row>
    <row r="32" spans="1:9" ht="9.5" thickBot="1">
      <c r="E32" s="16" t="s">
        <v>133</v>
      </c>
      <c r="H32" s="25">
        <v>18669.650000000001</v>
      </c>
      <c r="I32" s="26">
        <v>16.84</v>
      </c>
    </row>
    <row r="33" spans="1:9" ht="9.5" thickTop="1">
      <c r="I33" s="14"/>
    </row>
    <row r="34" spans="1:9">
      <c r="I34" s="14"/>
    </row>
    <row r="35" spans="1:9">
      <c r="C35" s="6" t="s">
        <v>152</v>
      </c>
      <c r="E35" s="6" t="s">
        <v>10</v>
      </c>
      <c r="F35" s="12">
        <v>6.03</v>
      </c>
      <c r="H35" s="13">
        <v>2569.58</v>
      </c>
      <c r="I35" s="14">
        <v>2.3200000000000003</v>
      </c>
    </row>
    <row r="36" spans="1:9">
      <c r="I36" s="14"/>
    </row>
    <row r="37" spans="1:9">
      <c r="A37" s="11" t="s">
        <v>134</v>
      </c>
      <c r="H37" s="19">
        <v>1110.05</v>
      </c>
      <c r="I37" s="20">
        <v>1.02</v>
      </c>
    </row>
    <row r="38" spans="1:9">
      <c r="I38" s="14"/>
    </row>
    <row r="39" spans="1:9" ht="9.5" thickBot="1">
      <c r="E39" s="16" t="s">
        <v>135</v>
      </c>
      <c r="H39" s="17">
        <v>110857.98</v>
      </c>
      <c r="I39" s="18">
        <v>100</v>
      </c>
    </row>
    <row r="40" spans="1:9" ht="9.5" thickTop="1">
      <c r="I40" s="14"/>
    </row>
    <row r="41" spans="1:9">
      <c r="A41" s="16" t="s">
        <v>136</v>
      </c>
      <c r="I41" s="14"/>
    </row>
    <row r="42" spans="1:9">
      <c r="A42" s="6">
        <v>1</v>
      </c>
      <c r="B42" s="6" t="s">
        <v>137</v>
      </c>
      <c r="I42" s="14"/>
    </row>
    <row r="43" spans="1:9">
      <c r="I43" s="14"/>
    </row>
    <row r="44" spans="1:9">
      <c r="A44" s="6">
        <v>2</v>
      </c>
      <c r="B44" s="6" t="s">
        <v>239</v>
      </c>
      <c r="I44" s="14"/>
    </row>
    <row r="45" spans="1:9">
      <c r="I45" s="14"/>
    </row>
    <row r="46" spans="1:9">
      <c r="C46" s="6" t="s">
        <v>240</v>
      </c>
      <c r="D46" s="6">
        <v>7.42</v>
      </c>
      <c r="I46" s="14"/>
    </row>
    <row r="47" spans="1:9">
      <c r="C47" s="6" t="s">
        <v>241</v>
      </c>
      <c r="D47" s="6" t="s">
        <v>611</v>
      </c>
      <c r="I47" s="14"/>
    </row>
    <row r="48" spans="1:9">
      <c r="C48" s="6" t="s">
        <v>243</v>
      </c>
      <c r="D48" s="6" t="s">
        <v>611</v>
      </c>
      <c r="I48" s="14"/>
    </row>
    <row r="49" spans="1:9">
      <c r="C49" s="6" t="s">
        <v>245</v>
      </c>
      <c r="I49" s="14"/>
    </row>
    <row r="50" spans="1:9">
      <c r="I50" s="14"/>
    </row>
    <row r="51" spans="1:9">
      <c r="A51" s="6">
        <v>3</v>
      </c>
      <c r="B51" s="21" t="s">
        <v>139</v>
      </c>
      <c r="C51" s="22"/>
      <c r="I51" s="14"/>
    </row>
    <row r="52" spans="1:9">
      <c r="B52" s="22"/>
      <c r="C52" s="22"/>
      <c r="I52" s="14"/>
    </row>
    <row r="53" spans="1:9">
      <c r="B53" s="22"/>
      <c r="C53" s="27" t="s">
        <v>140</v>
      </c>
      <c r="I53" s="14"/>
    </row>
    <row r="54" spans="1:9">
      <c r="B54" s="22"/>
      <c r="C54" s="27" t="s">
        <v>141</v>
      </c>
      <c r="D54" s="16" t="s">
        <v>142</v>
      </c>
      <c r="E54" s="16" t="s">
        <v>143</v>
      </c>
      <c r="I54" s="14"/>
    </row>
    <row r="55" spans="1:9">
      <c r="B55" s="22"/>
      <c r="C55" s="22" t="s">
        <v>612</v>
      </c>
      <c r="D55" s="6">
        <v>10.2371</v>
      </c>
      <c r="E55" s="6">
        <v>10.2608</v>
      </c>
      <c r="I55" s="14"/>
    </row>
    <row r="56" spans="1:9">
      <c r="B56" s="22"/>
      <c r="C56" s="22" t="s">
        <v>613</v>
      </c>
      <c r="D56" s="6">
        <v>10.235100000000001</v>
      </c>
      <c r="E56" s="6">
        <v>10.258800000000001</v>
      </c>
      <c r="I56" s="14"/>
    </row>
    <row r="57" spans="1:9">
      <c r="B57" s="22"/>
      <c r="C57" s="22" t="s">
        <v>614</v>
      </c>
      <c r="D57" s="6">
        <v>10.2461</v>
      </c>
      <c r="E57" s="6">
        <v>10.271600000000001</v>
      </c>
      <c r="I57" s="14"/>
    </row>
    <row r="58" spans="1:9">
      <c r="B58" s="22"/>
      <c r="C58" s="22" t="s">
        <v>615</v>
      </c>
      <c r="D58" s="30">
        <v>10.246</v>
      </c>
      <c r="E58" s="6">
        <v>10.2715</v>
      </c>
      <c r="I58" s="14"/>
    </row>
    <row r="59" spans="1:9">
      <c r="I59" s="14"/>
    </row>
    <row r="60" spans="1:9">
      <c r="A60" s="6">
        <v>4</v>
      </c>
      <c r="B60" s="6" t="s">
        <v>616</v>
      </c>
      <c r="I60" s="14"/>
    </row>
    <row r="61" spans="1:9">
      <c r="I61" s="14"/>
    </row>
    <row r="62" spans="1:9">
      <c r="A62" s="22">
        <v>5</v>
      </c>
      <c r="B62" s="22" t="s">
        <v>617</v>
      </c>
      <c r="I62" s="14"/>
    </row>
    <row r="63" spans="1:9">
      <c r="I63" s="14"/>
    </row>
    <row r="64" spans="1:9">
      <c r="A64" s="6">
        <v>6</v>
      </c>
      <c r="B64" s="6" t="s">
        <v>392</v>
      </c>
      <c r="I64" s="14"/>
    </row>
    <row r="65" spans="1:9">
      <c r="B65" s="6" t="s">
        <v>393</v>
      </c>
      <c r="I65" s="14"/>
    </row>
    <row r="66" spans="1:9">
      <c r="B66" s="6" t="s">
        <v>394</v>
      </c>
      <c r="I66" s="14"/>
    </row>
    <row r="67" spans="1:9">
      <c r="I67" s="14"/>
    </row>
    <row r="68" spans="1:9" ht="20" customHeight="1">
      <c r="A68" s="6">
        <v>7</v>
      </c>
      <c r="B68" s="71" t="s">
        <v>148</v>
      </c>
      <c r="C68" s="72"/>
      <c r="D68" s="72"/>
      <c r="E68" s="72"/>
      <c r="F68" s="72"/>
      <c r="G68" s="72"/>
      <c r="H68" s="72"/>
      <c r="I68" s="73"/>
    </row>
    <row r="69" spans="1:9">
      <c r="A69" s="1"/>
      <c r="B69" s="1"/>
      <c r="C69" s="1"/>
      <c r="D69" s="1"/>
      <c r="E69" s="1"/>
      <c r="F69" s="3"/>
      <c r="G69" s="1"/>
      <c r="H69" s="4"/>
      <c r="I69" s="3"/>
    </row>
    <row r="70" spans="1:9">
      <c r="A70" s="24" t="s">
        <v>149</v>
      </c>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76" t="s">
        <v>618</v>
      </c>
      <c r="B86" s="76"/>
      <c r="C86" s="76"/>
      <c r="D86" s="76"/>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2"/>
      <c r="B105" s="22"/>
      <c r="C105" s="22"/>
      <c r="D105" s="22"/>
    </row>
  </sheetData>
  <mergeCells count="10">
    <mergeCell ref="B19:C19"/>
    <mergeCell ref="B29:C29"/>
    <mergeCell ref="B68:I68"/>
    <mergeCell ref="A86:D86"/>
    <mergeCell ref="A2:C2"/>
    <mergeCell ref="A3:C3"/>
    <mergeCell ref="B4:C4"/>
    <mergeCell ref="B5:C5"/>
    <mergeCell ref="A17:C17"/>
    <mergeCell ref="B18:C18"/>
  </mergeCells>
  <pageMargins left="0.7" right="0.7" top="0.75" bottom="0.75" header="0.3" footer="0.3"/>
  <pageSetup paperSize="0" orientation="portrait" horizontalDpi="0" verticalDpi="0" copies="0"/>
  <drawing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20388-79A3-40B6-B3D9-62D08C4A747B}">
  <dimension ref="A1:I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566</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7.9500000000000001E-2</v>
      </c>
      <c r="C6" s="6" t="s">
        <v>465</v>
      </c>
      <c r="D6" s="6" t="s">
        <v>567</v>
      </c>
      <c r="E6" s="6" t="s">
        <v>341</v>
      </c>
      <c r="F6" s="12">
        <v>7.78</v>
      </c>
      <c r="G6" s="6">
        <v>250</v>
      </c>
      <c r="H6" s="13">
        <v>2506.04</v>
      </c>
      <c r="I6" s="14">
        <v>11.620000000000001</v>
      </c>
    </row>
    <row r="7" spans="1:9">
      <c r="B7" s="28">
        <v>7.85E-2</v>
      </c>
      <c r="C7" s="6" t="s">
        <v>461</v>
      </c>
      <c r="D7" s="6" t="s">
        <v>568</v>
      </c>
      <c r="E7" s="6" t="s">
        <v>341</v>
      </c>
      <c r="F7" s="12">
        <v>7.8</v>
      </c>
      <c r="G7" s="6">
        <v>2500</v>
      </c>
      <c r="H7" s="13">
        <v>2501.79</v>
      </c>
      <c r="I7" s="14">
        <v>11.600000000000001</v>
      </c>
    </row>
    <row r="8" spans="1:9">
      <c r="B8" s="28">
        <v>7.6600000000000001E-2</v>
      </c>
      <c r="C8" s="6" t="s">
        <v>473</v>
      </c>
      <c r="D8" s="6" t="s">
        <v>569</v>
      </c>
      <c r="E8" s="6" t="s">
        <v>341</v>
      </c>
      <c r="F8" s="12">
        <v>7.66</v>
      </c>
      <c r="G8" s="6">
        <v>2500</v>
      </c>
      <c r="H8" s="13">
        <v>2499.7800000000002</v>
      </c>
      <c r="I8" s="14">
        <v>11.59</v>
      </c>
    </row>
    <row r="9" spans="1:9">
      <c r="B9" s="28">
        <v>7.8E-2</v>
      </c>
      <c r="C9" s="6" t="s">
        <v>570</v>
      </c>
      <c r="D9" s="6" t="s">
        <v>571</v>
      </c>
      <c r="E9" s="6" t="s">
        <v>341</v>
      </c>
      <c r="F9" s="12">
        <v>7.85</v>
      </c>
      <c r="G9" s="6">
        <v>2500</v>
      </c>
      <c r="H9" s="13">
        <v>2496.34</v>
      </c>
      <c r="I9" s="14">
        <v>11.57</v>
      </c>
    </row>
    <row r="10" spans="1:9">
      <c r="B10" s="28">
        <v>8.0100000000000005E-2</v>
      </c>
      <c r="C10" s="6" t="s">
        <v>471</v>
      </c>
      <c r="D10" s="6" t="s">
        <v>572</v>
      </c>
      <c r="E10" s="6" t="s">
        <v>341</v>
      </c>
      <c r="F10" s="12">
        <v>7.94</v>
      </c>
      <c r="G10" s="6">
        <v>2150</v>
      </c>
      <c r="H10" s="13">
        <v>2151.11</v>
      </c>
      <c r="I10" s="14">
        <v>9.9700000000000006</v>
      </c>
    </row>
    <row r="11" spans="1:9">
      <c r="B11" s="28">
        <v>7.9600000000000004E-2</v>
      </c>
      <c r="C11" s="6" t="s">
        <v>456</v>
      </c>
      <c r="D11" s="6" t="s">
        <v>573</v>
      </c>
      <c r="E11" s="6" t="s">
        <v>341</v>
      </c>
      <c r="F11" s="12">
        <v>7.8</v>
      </c>
      <c r="G11" s="6">
        <v>2050</v>
      </c>
      <c r="H11" s="13">
        <v>2054.16</v>
      </c>
      <c r="I11" s="14">
        <v>9.5200000000000014</v>
      </c>
    </row>
    <row r="12" spans="1:9">
      <c r="B12" s="28">
        <v>7.7399999999999997E-2</v>
      </c>
      <c r="C12" s="6" t="s">
        <v>477</v>
      </c>
      <c r="D12" s="6" t="s">
        <v>574</v>
      </c>
      <c r="E12" s="6" t="s">
        <v>341</v>
      </c>
      <c r="F12" s="12">
        <v>7.65</v>
      </c>
      <c r="G12" s="6">
        <v>2000</v>
      </c>
      <c r="H12" s="13">
        <v>2002.3700000000001</v>
      </c>
      <c r="I12" s="14">
        <v>9.2800000000000011</v>
      </c>
    </row>
    <row r="13" spans="1:9">
      <c r="B13" s="28">
        <v>7.7100000000000002E-2</v>
      </c>
      <c r="C13" s="6" t="s">
        <v>482</v>
      </c>
      <c r="D13" s="6" t="s">
        <v>575</v>
      </c>
      <c r="E13" s="6" t="s">
        <v>341</v>
      </c>
      <c r="F13" s="12">
        <v>7.69</v>
      </c>
      <c r="G13" s="6">
        <v>2000</v>
      </c>
      <c r="H13" s="13">
        <v>1999.93</v>
      </c>
      <c r="I13" s="14">
        <v>9.27</v>
      </c>
    </row>
    <row r="14" spans="1:9">
      <c r="B14" s="28">
        <v>7.7700000000000005E-2</v>
      </c>
      <c r="C14" s="6" t="s">
        <v>342</v>
      </c>
      <c r="D14" s="6" t="s">
        <v>343</v>
      </c>
      <c r="E14" s="6" t="s">
        <v>341</v>
      </c>
      <c r="F14" s="12">
        <v>7.5</v>
      </c>
      <c r="G14" s="6">
        <v>1500</v>
      </c>
      <c r="H14" s="13">
        <v>1507.25</v>
      </c>
      <c r="I14" s="14">
        <v>6.99</v>
      </c>
    </row>
    <row r="15" spans="1:9">
      <c r="B15" s="28">
        <v>7.5899999999999995E-2</v>
      </c>
      <c r="C15" s="6" t="s">
        <v>344</v>
      </c>
      <c r="D15" s="6" t="s">
        <v>348</v>
      </c>
      <c r="E15" s="6" t="s">
        <v>341</v>
      </c>
      <c r="F15" s="12">
        <v>7.48</v>
      </c>
      <c r="G15" s="6">
        <v>50</v>
      </c>
      <c r="H15" s="13">
        <v>500.7</v>
      </c>
      <c r="I15" s="14">
        <v>2.3200000000000003</v>
      </c>
    </row>
    <row r="16" spans="1:9">
      <c r="B16" s="28">
        <v>7.5300000000000006E-2</v>
      </c>
      <c r="C16" s="6" t="s">
        <v>339</v>
      </c>
      <c r="D16" s="6" t="s">
        <v>576</v>
      </c>
      <c r="E16" s="6" t="s">
        <v>485</v>
      </c>
      <c r="F16" s="12">
        <v>7.54</v>
      </c>
      <c r="G16" s="6">
        <v>500</v>
      </c>
      <c r="H16" s="13">
        <v>499.88</v>
      </c>
      <c r="I16" s="14">
        <v>2.3200000000000003</v>
      </c>
    </row>
    <row r="17" spans="1:9" ht="9.5" thickBot="1">
      <c r="E17" s="16" t="s">
        <v>133</v>
      </c>
      <c r="H17" s="25">
        <v>20719.349999999999</v>
      </c>
      <c r="I17" s="26">
        <v>96.05</v>
      </c>
    </row>
    <row r="18" spans="1:9" ht="9.5" thickTop="1">
      <c r="I18" s="14"/>
    </row>
    <row r="19" spans="1:9">
      <c r="I19" s="14"/>
    </row>
    <row r="20" spans="1:9">
      <c r="C20" s="6" t="s">
        <v>152</v>
      </c>
      <c r="E20" s="6" t="s">
        <v>10</v>
      </c>
      <c r="F20" s="12">
        <v>6.03</v>
      </c>
      <c r="H20" s="13">
        <v>419.93</v>
      </c>
      <c r="I20" s="14">
        <v>1.95</v>
      </c>
    </row>
    <row r="21" spans="1:9">
      <c r="I21" s="14"/>
    </row>
    <row r="22" spans="1:9">
      <c r="A22" s="11" t="s">
        <v>134</v>
      </c>
      <c r="H22" s="19">
        <v>428.69</v>
      </c>
      <c r="I22" s="20">
        <v>2</v>
      </c>
    </row>
    <row r="23" spans="1:9">
      <c r="I23" s="14"/>
    </row>
    <row r="24" spans="1:9" ht="9.5" thickBot="1">
      <c r="E24" s="16" t="s">
        <v>135</v>
      </c>
      <c r="H24" s="17">
        <v>21567.97</v>
      </c>
      <c r="I24" s="18">
        <v>100</v>
      </c>
    </row>
    <row r="25" spans="1:9" ht="9.5" thickTop="1">
      <c r="I25" s="14"/>
    </row>
    <row r="26" spans="1:9">
      <c r="A26" s="16" t="s">
        <v>136</v>
      </c>
      <c r="I26" s="14"/>
    </row>
    <row r="27" spans="1:9">
      <c r="A27" s="6">
        <v>1</v>
      </c>
      <c r="B27" s="6" t="s">
        <v>137</v>
      </c>
      <c r="I27" s="14"/>
    </row>
    <row r="28" spans="1:9">
      <c r="I28" s="14"/>
    </row>
    <row r="29" spans="1:9">
      <c r="A29" s="6">
        <v>2</v>
      </c>
      <c r="B29" s="6" t="s">
        <v>239</v>
      </c>
      <c r="I29" s="14"/>
    </row>
    <row r="30" spans="1:9">
      <c r="I30" s="14"/>
    </row>
    <row r="31" spans="1:9">
      <c r="C31" s="6" t="s">
        <v>240</v>
      </c>
      <c r="D31" s="12">
        <v>7.7</v>
      </c>
      <c r="I31" s="14"/>
    </row>
    <row r="32" spans="1:9">
      <c r="C32" s="6" t="s">
        <v>241</v>
      </c>
      <c r="D32" s="6" t="s">
        <v>577</v>
      </c>
      <c r="I32" s="14"/>
    </row>
    <row r="33" spans="1:9">
      <c r="C33" s="6" t="s">
        <v>243</v>
      </c>
      <c r="D33" s="6" t="s">
        <v>578</v>
      </c>
      <c r="I33" s="14"/>
    </row>
    <row r="34" spans="1:9">
      <c r="C34" s="6" t="s">
        <v>245</v>
      </c>
      <c r="I34" s="14"/>
    </row>
    <row r="35" spans="1:9">
      <c r="I35" s="14"/>
    </row>
    <row r="36" spans="1:9">
      <c r="I36" s="14"/>
    </row>
    <row r="37" spans="1:9">
      <c r="A37" s="6">
        <v>3</v>
      </c>
      <c r="B37" s="21" t="s">
        <v>139</v>
      </c>
      <c r="C37" s="22"/>
      <c r="I37" s="14"/>
    </row>
    <row r="38" spans="1:9">
      <c r="B38" s="22"/>
      <c r="C38" s="22"/>
      <c r="I38" s="14"/>
    </row>
    <row r="39" spans="1:9">
      <c r="B39" s="22"/>
      <c r="C39" s="27" t="s">
        <v>140</v>
      </c>
      <c r="I39" s="14"/>
    </row>
    <row r="40" spans="1:9">
      <c r="B40" s="22"/>
      <c r="C40" s="27" t="s">
        <v>141</v>
      </c>
      <c r="D40" s="16" t="s">
        <v>142</v>
      </c>
      <c r="E40" s="16" t="s">
        <v>143</v>
      </c>
      <c r="I40" s="14"/>
    </row>
    <row r="41" spans="1:9">
      <c r="B41" s="22"/>
      <c r="C41" s="22" t="s">
        <v>579</v>
      </c>
      <c r="D41" s="6">
        <v>10.3636</v>
      </c>
      <c r="E41" s="6">
        <v>10.343400000000001</v>
      </c>
      <c r="I41" s="14"/>
    </row>
    <row r="42" spans="1:9">
      <c r="B42" s="22"/>
      <c r="C42" s="22" t="s">
        <v>580</v>
      </c>
      <c r="D42" s="6">
        <v>10.3636</v>
      </c>
      <c r="E42" s="6">
        <v>10.343400000000001</v>
      </c>
      <c r="I42" s="14"/>
    </row>
    <row r="43" spans="1:9">
      <c r="B43" s="22"/>
      <c r="C43" s="22" t="s">
        <v>581</v>
      </c>
      <c r="D43" s="6">
        <v>10.377500000000001</v>
      </c>
      <c r="E43" s="6">
        <v>10.3591</v>
      </c>
      <c r="I43" s="14"/>
    </row>
    <row r="44" spans="1:9">
      <c r="B44" s="22"/>
      <c r="C44" s="22" t="s">
        <v>582</v>
      </c>
      <c r="D44" s="6">
        <v>10.3773</v>
      </c>
      <c r="E44" s="6">
        <v>10.3589</v>
      </c>
      <c r="I44" s="14"/>
    </row>
    <row r="45" spans="1:9">
      <c r="I45" s="14"/>
    </row>
    <row r="46" spans="1:9">
      <c r="A46" s="6">
        <v>4</v>
      </c>
      <c r="B46" s="6" t="s">
        <v>583</v>
      </c>
      <c r="I46" s="14"/>
    </row>
    <row r="47" spans="1:9">
      <c r="I47" s="14"/>
    </row>
    <row r="48" spans="1:9">
      <c r="A48" s="22">
        <v>5</v>
      </c>
      <c r="B48" s="22" t="s">
        <v>584</v>
      </c>
      <c r="I48" s="14"/>
    </row>
    <row r="49" spans="1:9">
      <c r="I49" s="14"/>
    </row>
    <row r="50" spans="1:9">
      <c r="A50" s="6">
        <v>6</v>
      </c>
      <c r="B50" s="6" t="s">
        <v>392</v>
      </c>
      <c r="I50" s="14"/>
    </row>
    <row r="51" spans="1:9">
      <c r="B51" s="6" t="s">
        <v>393</v>
      </c>
      <c r="I51" s="14"/>
    </row>
    <row r="52" spans="1:9">
      <c r="B52" s="6" t="s">
        <v>394</v>
      </c>
      <c r="I52" s="14"/>
    </row>
    <row r="53" spans="1:9">
      <c r="I53" s="14"/>
    </row>
    <row r="54" spans="1:9" ht="20" customHeight="1">
      <c r="A54" s="6">
        <v>7</v>
      </c>
      <c r="B54" s="71" t="s">
        <v>148</v>
      </c>
      <c r="C54" s="72"/>
      <c r="D54" s="72"/>
      <c r="E54" s="72"/>
      <c r="F54" s="72"/>
      <c r="G54" s="72"/>
      <c r="H54" s="72"/>
      <c r="I54" s="73"/>
    </row>
    <row r="55" spans="1:9">
      <c r="A55" s="1"/>
      <c r="B55" s="1"/>
      <c r="C55" s="1"/>
      <c r="D55" s="1"/>
      <c r="E55" s="1"/>
      <c r="F55" s="3"/>
      <c r="G55" s="1"/>
      <c r="H55" s="4"/>
      <c r="I55" s="3"/>
    </row>
    <row r="56" spans="1:9">
      <c r="A56" s="24" t="s">
        <v>149</v>
      </c>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4" t="s">
        <v>585</v>
      </c>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sheetData>
  <mergeCells count="5">
    <mergeCell ref="A2:C2"/>
    <mergeCell ref="A3:C3"/>
    <mergeCell ref="B4:C4"/>
    <mergeCell ref="B5:C5"/>
    <mergeCell ref="B54:I54"/>
  </mergeCells>
  <pageMargins left="0.7" right="0.7" top="0.75" bottom="0.75" header="0.3" footer="0.3"/>
  <pageSetup paperSize="0" orientation="portrait" horizontalDpi="0" verticalDpi="0" copies="0"/>
  <drawing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171EC-02BC-4772-8EE2-C9F62DE7FE53}">
  <dimension ref="A1:I10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531</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6.0900000000000003E-2</v>
      </c>
      <c r="C6" s="6" t="s">
        <v>344</v>
      </c>
      <c r="D6" s="6" t="s">
        <v>532</v>
      </c>
      <c r="E6" s="6" t="s">
        <v>341</v>
      </c>
      <c r="F6" s="12">
        <v>7.55</v>
      </c>
      <c r="G6" s="6">
        <v>350</v>
      </c>
      <c r="H6" s="13">
        <v>3476.13</v>
      </c>
      <c r="I6" s="14">
        <v>10.95</v>
      </c>
    </row>
    <row r="7" spans="1:9">
      <c r="B7" s="28">
        <v>7.5499999999999998E-2</v>
      </c>
      <c r="C7" s="6" t="s">
        <v>503</v>
      </c>
      <c r="D7" s="6" t="s">
        <v>533</v>
      </c>
      <c r="E7" s="6" t="s">
        <v>341</v>
      </c>
      <c r="F7" s="12">
        <v>7.57</v>
      </c>
      <c r="G7" s="6">
        <v>3000</v>
      </c>
      <c r="H7" s="13">
        <v>2995.6</v>
      </c>
      <c r="I7" s="14">
        <v>9.44</v>
      </c>
    </row>
    <row r="8" spans="1:9">
      <c r="B8" s="28">
        <v>7.4999999999999997E-2</v>
      </c>
      <c r="C8" s="6" t="s">
        <v>349</v>
      </c>
      <c r="D8" s="6" t="s">
        <v>534</v>
      </c>
      <c r="E8" s="6" t="s">
        <v>341</v>
      </c>
      <c r="F8" s="12">
        <v>7.55</v>
      </c>
      <c r="G8" s="6">
        <v>2500</v>
      </c>
      <c r="H8" s="13">
        <v>2496.16</v>
      </c>
      <c r="I8" s="14">
        <v>7.870000000000001</v>
      </c>
    </row>
    <row r="9" spans="1:9">
      <c r="B9" s="28">
        <v>7.8700000000000006E-2</v>
      </c>
      <c r="C9" s="6" t="s">
        <v>477</v>
      </c>
      <c r="D9" s="6" t="s">
        <v>535</v>
      </c>
      <c r="E9" s="6" t="s">
        <v>341</v>
      </c>
      <c r="F9" s="12">
        <v>7.6</v>
      </c>
      <c r="G9" s="6">
        <v>1500</v>
      </c>
      <c r="H9" s="13">
        <v>1499.43</v>
      </c>
      <c r="I9" s="14">
        <v>4.72</v>
      </c>
    </row>
    <row r="10" spans="1:9">
      <c r="B10" s="28">
        <v>7.6200000000000004E-2</v>
      </c>
      <c r="C10" s="6" t="s">
        <v>506</v>
      </c>
      <c r="D10" s="6" t="s">
        <v>507</v>
      </c>
      <c r="E10" s="6" t="s">
        <v>341</v>
      </c>
      <c r="F10" s="12">
        <v>7.51</v>
      </c>
      <c r="G10" s="6">
        <v>110</v>
      </c>
      <c r="H10" s="13">
        <v>1099.01</v>
      </c>
      <c r="I10" s="14">
        <v>3.46</v>
      </c>
    </row>
    <row r="11" spans="1:9">
      <c r="B11" s="28">
        <v>7.8399999999999997E-2</v>
      </c>
      <c r="C11" s="6" t="s">
        <v>456</v>
      </c>
      <c r="D11" s="6" t="s">
        <v>536</v>
      </c>
      <c r="E11" s="6" t="s">
        <v>341</v>
      </c>
      <c r="F11" s="12">
        <v>7.89</v>
      </c>
      <c r="G11" s="6">
        <v>50</v>
      </c>
      <c r="H11" s="13">
        <v>499.32</v>
      </c>
      <c r="I11" s="14">
        <v>1.5700000000000003</v>
      </c>
    </row>
    <row r="12" spans="1:9">
      <c r="B12" s="28">
        <v>7.8E-2</v>
      </c>
      <c r="C12" s="6" t="s">
        <v>342</v>
      </c>
      <c r="D12" s="6" t="s">
        <v>537</v>
      </c>
      <c r="E12" s="6" t="s">
        <v>485</v>
      </c>
      <c r="F12" s="12">
        <v>8.15</v>
      </c>
      <c r="G12" s="6">
        <v>500</v>
      </c>
      <c r="H12" s="13">
        <v>499.3</v>
      </c>
      <c r="I12" s="14">
        <v>1.5700000000000003</v>
      </c>
    </row>
    <row r="13" spans="1:9">
      <c r="B13" s="15" t="s">
        <v>521</v>
      </c>
      <c r="C13" s="6" t="s">
        <v>465</v>
      </c>
      <c r="D13" s="6" t="s">
        <v>522</v>
      </c>
      <c r="E13" s="6" t="s">
        <v>341</v>
      </c>
      <c r="F13" s="12">
        <v>7.92</v>
      </c>
      <c r="G13" s="6">
        <v>200</v>
      </c>
      <c r="H13" s="13">
        <v>2674.44</v>
      </c>
      <c r="I13" s="14">
        <v>8.43</v>
      </c>
    </row>
    <row r="14" spans="1:9" ht="9.5" thickBot="1">
      <c r="E14" s="16" t="s">
        <v>133</v>
      </c>
      <c r="H14" s="17">
        <v>15239.39</v>
      </c>
      <c r="I14" s="18">
        <v>48.01</v>
      </c>
    </row>
    <row r="15" spans="1:9" ht="9.5" thickTop="1">
      <c r="I15" s="14"/>
    </row>
    <row r="16" spans="1:9" ht="15.5">
      <c r="A16" s="69" t="s">
        <v>538</v>
      </c>
      <c r="B16" s="70"/>
      <c r="C16" s="70"/>
      <c r="I16" s="14"/>
    </row>
    <row r="17" spans="2:9" ht="15.5">
      <c r="B17" s="74" t="s">
        <v>539</v>
      </c>
      <c r="C17" s="70"/>
      <c r="I17" s="14"/>
    </row>
    <row r="18" spans="2:9" ht="15.5">
      <c r="B18" s="69" t="s">
        <v>540</v>
      </c>
      <c r="C18" s="70"/>
      <c r="I18" s="14"/>
    </row>
    <row r="19" spans="2:9">
      <c r="B19" s="15" t="s">
        <v>541</v>
      </c>
      <c r="C19" s="6" t="s">
        <v>542</v>
      </c>
      <c r="D19" s="6" t="s">
        <v>543</v>
      </c>
      <c r="E19" s="6" t="s">
        <v>544</v>
      </c>
      <c r="F19" s="12">
        <v>7.3</v>
      </c>
      <c r="G19" s="6">
        <v>4700</v>
      </c>
      <c r="H19" s="13">
        <v>4548.1900000000005</v>
      </c>
      <c r="I19" s="14">
        <v>14.330000000000002</v>
      </c>
    </row>
    <row r="20" spans="2:9">
      <c r="B20" s="15" t="s">
        <v>541</v>
      </c>
      <c r="C20" s="6" t="s">
        <v>545</v>
      </c>
      <c r="D20" s="6" t="s">
        <v>546</v>
      </c>
      <c r="E20" s="6" t="s">
        <v>544</v>
      </c>
      <c r="F20" s="12">
        <v>7.35</v>
      </c>
      <c r="G20" s="6">
        <v>2500</v>
      </c>
      <c r="H20" s="13">
        <v>2435.75</v>
      </c>
      <c r="I20" s="14">
        <v>7.6800000000000006</v>
      </c>
    </row>
    <row r="21" spans="2:9">
      <c r="B21" s="15" t="s">
        <v>541</v>
      </c>
      <c r="C21" s="6" t="s">
        <v>547</v>
      </c>
      <c r="D21" s="6" t="s">
        <v>548</v>
      </c>
      <c r="E21" s="6" t="s">
        <v>549</v>
      </c>
      <c r="F21" s="12">
        <v>7.33</v>
      </c>
      <c r="G21" s="6">
        <v>2500</v>
      </c>
      <c r="H21" s="13">
        <v>2420.7600000000002</v>
      </c>
      <c r="I21" s="14">
        <v>7.6300000000000008</v>
      </c>
    </row>
    <row r="22" spans="2:9">
      <c r="B22" s="15" t="s">
        <v>541</v>
      </c>
      <c r="C22" s="6" t="s">
        <v>550</v>
      </c>
      <c r="D22" s="6" t="s">
        <v>551</v>
      </c>
      <c r="E22" s="6" t="s">
        <v>549</v>
      </c>
      <c r="F22" s="12">
        <v>7.25</v>
      </c>
      <c r="G22" s="6">
        <v>2500</v>
      </c>
      <c r="H22" s="13">
        <v>2419.27</v>
      </c>
      <c r="I22" s="14">
        <v>7.62</v>
      </c>
    </row>
    <row r="23" spans="2:9">
      <c r="B23" s="15" t="s">
        <v>541</v>
      </c>
      <c r="C23" s="6" t="s">
        <v>550</v>
      </c>
      <c r="D23" s="6" t="s">
        <v>552</v>
      </c>
      <c r="E23" s="6" t="s">
        <v>549</v>
      </c>
      <c r="F23" s="12">
        <v>7.9</v>
      </c>
      <c r="G23" s="6">
        <v>500</v>
      </c>
      <c r="H23" s="13">
        <v>494.22</v>
      </c>
      <c r="I23" s="14">
        <v>1.56</v>
      </c>
    </row>
    <row r="24" spans="2:9">
      <c r="B24" s="15" t="s">
        <v>541</v>
      </c>
      <c r="C24" s="6" t="s">
        <v>553</v>
      </c>
      <c r="D24" s="6" t="s">
        <v>554</v>
      </c>
      <c r="E24" s="6" t="s">
        <v>544</v>
      </c>
      <c r="F24" s="12">
        <v>7.3</v>
      </c>
      <c r="G24" s="6">
        <v>100</v>
      </c>
      <c r="H24" s="13">
        <v>96.73</v>
      </c>
      <c r="I24" s="14">
        <v>0.3</v>
      </c>
    </row>
    <row r="25" spans="2:9" ht="9.5" thickBot="1">
      <c r="E25" s="16" t="s">
        <v>133</v>
      </c>
      <c r="H25" s="17">
        <v>12414.92</v>
      </c>
      <c r="I25" s="18">
        <v>39.119999999999997</v>
      </c>
    </row>
    <row r="26" spans="2:9" ht="16" thickTop="1">
      <c r="B26" s="69" t="s">
        <v>9</v>
      </c>
      <c r="C26" s="70"/>
      <c r="I26" s="14"/>
    </row>
    <row r="27" spans="2:9">
      <c r="B27" s="15" t="s">
        <v>555</v>
      </c>
      <c r="C27" s="6" t="s">
        <v>486</v>
      </c>
      <c r="D27" s="6" t="s">
        <v>556</v>
      </c>
      <c r="E27" s="6" t="s">
        <v>544</v>
      </c>
      <c r="F27" s="12">
        <v>8.31</v>
      </c>
      <c r="G27" s="6">
        <v>500</v>
      </c>
      <c r="H27" s="13">
        <v>2475.2000000000003</v>
      </c>
      <c r="I27" s="14">
        <v>7.8</v>
      </c>
    </row>
    <row r="28" spans="2:9">
      <c r="B28" s="15" t="s">
        <v>555</v>
      </c>
      <c r="C28" s="6" t="s">
        <v>557</v>
      </c>
      <c r="D28" s="6" t="s">
        <v>558</v>
      </c>
      <c r="E28" s="6" t="s">
        <v>544</v>
      </c>
      <c r="F28" s="12">
        <v>7.65</v>
      </c>
      <c r="G28" s="6">
        <v>200</v>
      </c>
      <c r="H28" s="13">
        <v>987.38</v>
      </c>
      <c r="I28" s="14">
        <v>3.1100000000000003</v>
      </c>
    </row>
    <row r="29" spans="2:9" ht="9.5" thickBot="1">
      <c r="E29" s="16" t="s">
        <v>133</v>
      </c>
      <c r="H29" s="25">
        <v>3462.58</v>
      </c>
      <c r="I29" s="26">
        <v>10.91</v>
      </c>
    </row>
    <row r="30" spans="2:9" ht="9.5" thickTop="1">
      <c r="I30" s="14"/>
    </row>
    <row r="31" spans="2:9">
      <c r="I31" s="14"/>
    </row>
    <row r="32" spans="2:9">
      <c r="C32" s="6" t="s">
        <v>152</v>
      </c>
      <c r="E32" s="6" t="s">
        <v>10</v>
      </c>
      <c r="F32" s="12">
        <v>6.03</v>
      </c>
      <c r="H32" s="13">
        <v>209.97</v>
      </c>
      <c r="I32" s="14">
        <v>0.66</v>
      </c>
    </row>
    <row r="33" spans="1:9">
      <c r="I33" s="14"/>
    </row>
    <row r="34" spans="1:9">
      <c r="A34" s="11" t="s">
        <v>134</v>
      </c>
      <c r="H34" s="19">
        <v>408.62</v>
      </c>
      <c r="I34" s="20">
        <v>1.3</v>
      </c>
    </row>
    <row r="35" spans="1:9">
      <c r="I35" s="14"/>
    </row>
    <row r="36" spans="1:9" ht="9.5" thickBot="1">
      <c r="E36" s="16" t="s">
        <v>135</v>
      </c>
      <c r="H36" s="17">
        <v>31735.48</v>
      </c>
      <c r="I36" s="18">
        <v>100</v>
      </c>
    </row>
    <row r="37" spans="1:9" ht="9.5" thickTop="1">
      <c r="I37" s="14"/>
    </row>
    <row r="38" spans="1:9">
      <c r="A38" s="16" t="s">
        <v>136</v>
      </c>
      <c r="I38" s="14"/>
    </row>
    <row r="39" spans="1:9">
      <c r="A39" s="6">
        <v>1</v>
      </c>
      <c r="B39" s="6" t="s">
        <v>137</v>
      </c>
      <c r="I39" s="14"/>
    </row>
    <row r="40" spans="1:9">
      <c r="I40" s="14"/>
    </row>
    <row r="41" spans="1:9">
      <c r="A41" s="6">
        <v>2</v>
      </c>
      <c r="B41" s="6" t="s">
        <v>239</v>
      </c>
      <c r="I41" s="14"/>
    </row>
    <row r="42" spans="1:9">
      <c r="I42" s="14"/>
    </row>
    <row r="43" spans="1:9">
      <c r="C43" s="6" t="s">
        <v>240</v>
      </c>
      <c r="D43" s="6">
        <v>7.57</v>
      </c>
      <c r="I43" s="14"/>
    </row>
    <row r="44" spans="1:9">
      <c r="C44" s="6" t="s">
        <v>241</v>
      </c>
      <c r="D44" s="6" t="s">
        <v>559</v>
      </c>
      <c r="I44" s="14"/>
    </row>
    <row r="45" spans="1:9">
      <c r="C45" s="6" t="s">
        <v>243</v>
      </c>
      <c r="D45" s="6" t="s">
        <v>559</v>
      </c>
      <c r="I45" s="14"/>
    </row>
    <row r="46" spans="1:9">
      <c r="C46" s="6" t="s">
        <v>245</v>
      </c>
      <c r="I46" s="14"/>
    </row>
    <row r="47" spans="1:9">
      <c r="I47" s="14"/>
    </row>
    <row r="48" spans="1:9">
      <c r="A48" s="6">
        <v>3</v>
      </c>
      <c r="B48" s="21" t="s">
        <v>139</v>
      </c>
      <c r="C48" s="22"/>
      <c r="I48" s="14"/>
    </row>
    <row r="49" spans="1:9">
      <c r="B49" s="22"/>
      <c r="C49" s="22"/>
      <c r="I49" s="14"/>
    </row>
    <row r="50" spans="1:9">
      <c r="B50" s="22"/>
      <c r="C50" s="27" t="s">
        <v>140</v>
      </c>
      <c r="I50" s="14"/>
    </row>
    <row r="51" spans="1:9">
      <c r="B51" s="22"/>
      <c r="C51" s="27" t="s">
        <v>141</v>
      </c>
      <c r="D51" s="16" t="s">
        <v>142</v>
      </c>
      <c r="E51" s="16" t="s">
        <v>143</v>
      </c>
      <c r="I51" s="14"/>
    </row>
    <row r="52" spans="1:9">
      <c r="B52" s="22"/>
      <c r="C52" s="22" t="s">
        <v>560</v>
      </c>
      <c r="D52" s="30">
        <v>10.6762</v>
      </c>
      <c r="E52" s="6">
        <v>10.725900000000001</v>
      </c>
      <c r="I52" s="14"/>
    </row>
    <row r="53" spans="1:9">
      <c r="B53" s="22"/>
      <c r="C53" s="22" t="s">
        <v>561</v>
      </c>
      <c r="D53" s="30">
        <v>10.676600000000001</v>
      </c>
      <c r="E53" s="6">
        <v>10.7262</v>
      </c>
      <c r="I53" s="14"/>
    </row>
    <row r="54" spans="1:9">
      <c r="B54" s="22"/>
      <c r="C54" s="22" t="s">
        <v>562</v>
      </c>
      <c r="D54" s="30">
        <v>10.652000000000001</v>
      </c>
      <c r="E54" s="6">
        <v>10.6995</v>
      </c>
      <c r="I54" s="14"/>
    </row>
    <row r="55" spans="1:9">
      <c r="B55" s="22"/>
      <c r="C55" s="22" t="s">
        <v>563</v>
      </c>
      <c r="D55" s="30">
        <v>10.652000000000001</v>
      </c>
      <c r="E55" s="6">
        <v>10.699400000000001</v>
      </c>
      <c r="I55" s="14"/>
    </row>
    <row r="56" spans="1:9">
      <c r="I56" s="14"/>
    </row>
    <row r="57" spans="1:9">
      <c r="A57" s="6">
        <v>4</v>
      </c>
      <c r="B57" s="22" t="s">
        <v>564</v>
      </c>
      <c r="I57" s="14"/>
    </row>
    <row r="58" spans="1:9">
      <c r="I58" s="14"/>
    </row>
    <row r="59" spans="1:9">
      <c r="A59" s="6">
        <v>5</v>
      </c>
      <c r="B59" s="6" t="s">
        <v>392</v>
      </c>
      <c r="I59" s="14"/>
    </row>
    <row r="60" spans="1:9">
      <c r="B60" s="6" t="s">
        <v>393</v>
      </c>
      <c r="I60" s="14"/>
    </row>
    <row r="61" spans="1:9">
      <c r="B61" s="6" t="s">
        <v>394</v>
      </c>
      <c r="I61" s="14"/>
    </row>
    <row r="62" spans="1:9">
      <c r="I62" s="14"/>
    </row>
    <row r="63" spans="1:9" ht="20" customHeight="1">
      <c r="A63" s="6">
        <v>6</v>
      </c>
      <c r="B63" s="71" t="s">
        <v>148</v>
      </c>
      <c r="C63" s="72"/>
      <c r="D63" s="72"/>
      <c r="E63" s="72"/>
      <c r="F63" s="72"/>
      <c r="G63" s="72"/>
      <c r="H63" s="72"/>
      <c r="I63" s="73"/>
    </row>
    <row r="64" spans="1:9">
      <c r="A64" s="1"/>
      <c r="B64" s="1"/>
      <c r="C64" s="1"/>
      <c r="D64" s="1"/>
      <c r="E64" s="1"/>
      <c r="F64" s="3"/>
      <c r="G64" s="1"/>
      <c r="H64" s="4"/>
      <c r="I64" s="3"/>
    </row>
    <row r="65" spans="1:4">
      <c r="A65" s="24" t="s">
        <v>149</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76" t="s">
        <v>565</v>
      </c>
      <c r="B81" s="76"/>
      <c r="C81" s="76"/>
      <c r="D81" s="76"/>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sheetData>
  <mergeCells count="10">
    <mergeCell ref="B18:C18"/>
    <mergeCell ref="B26:C26"/>
    <mergeCell ref="B63:I63"/>
    <mergeCell ref="A81:D81"/>
    <mergeCell ref="A2:C2"/>
    <mergeCell ref="A3:C3"/>
    <mergeCell ref="B4:C4"/>
    <mergeCell ref="B5:C5"/>
    <mergeCell ref="A16:C16"/>
    <mergeCell ref="B17:C17"/>
  </mergeCells>
  <pageMargins left="0.7" right="0.7" top="0.75" bottom="0.75" header="0.3" footer="0.3"/>
  <pageSetup paperSize="0" orientation="portrait" horizontalDpi="0" verticalDpi="0" copies="0"/>
  <drawing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569D4-7AE1-4358-93AE-EFD82250FBB4}">
  <dimension ref="A1:I9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497</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8.0399999999999999E-2</v>
      </c>
      <c r="C6" s="6" t="s">
        <v>498</v>
      </c>
      <c r="D6" s="6" t="s">
        <v>499</v>
      </c>
      <c r="E6" s="6" t="s">
        <v>341</v>
      </c>
      <c r="F6" s="12">
        <v>7.79</v>
      </c>
      <c r="G6" s="6">
        <v>2500</v>
      </c>
      <c r="H6" s="13">
        <v>2499.7400000000002</v>
      </c>
      <c r="I6" s="14">
        <v>12.64</v>
      </c>
    </row>
    <row r="7" spans="1:9">
      <c r="B7" s="28">
        <v>7.5200000000000003E-2</v>
      </c>
      <c r="C7" s="6" t="s">
        <v>346</v>
      </c>
      <c r="D7" s="6" t="s">
        <v>500</v>
      </c>
      <c r="E7" s="6" t="s">
        <v>341</v>
      </c>
      <c r="F7" s="12">
        <v>7.52</v>
      </c>
      <c r="G7" s="6">
        <v>200</v>
      </c>
      <c r="H7" s="13">
        <v>1997.9</v>
      </c>
      <c r="I7" s="14">
        <v>10.100000000000001</v>
      </c>
    </row>
    <row r="8" spans="1:9">
      <c r="B8" s="28">
        <v>7.9799999999999996E-2</v>
      </c>
      <c r="C8" s="6" t="s">
        <v>473</v>
      </c>
      <c r="D8" s="6" t="s">
        <v>501</v>
      </c>
      <c r="E8" s="6" t="s">
        <v>341</v>
      </c>
      <c r="F8" s="12">
        <v>7.61</v>
      </c>
      <c r="G8" s="6">
        <v>1800</v>
      </c>
      <c r="H8" s="13">
        <v>1800.24</v>
      </c>
      <c r="I8" s="14">
        <v>9.11</v>
      </c>
    </row>
    <row r="9" spans="1:9">
      <c r="B9" s="28">
        <v>7.9899999999999999E-2</v>
      </c>
      <c r="C9" s="6" t="s">
        <v>456</v>
      </c>
      <c r="D9" s="6" t="s">
        <v>502</v>
      </c>
      <c r="E9" s="6" t="s">
        <v>341</v>
      </c>
      <c r="F9" s="12">
        <v>7.83</v>
      </c>
      <c r="G9" s="6">
        <v>1750</v>
      </c>
      <c r="H9" s="13">
        <v>1751.81</v>
      </c>
      <c r="I9" s="14">
        <v>8.86</v>
      </c>
    </row>
    <row r="10" spans="1:9">
      <c r="B10" s="28">
        <v>7.4399999999999994E-2</v>
      </c>
      <c r="C10" s="6" t="s">
        <v>503</v>
      </c>
      <c r="D10" s="6" t="s">
        <v>504</v>
      </c>
      <c r="E10" s="6" t="s">
        <v>341</v>
      </c>
      <c r="F10" s="12">
        <v>7.52</v>
      </c>
      <c r="G10" s="6">
        <v>1700</v>
      </c>
      <c r="H10" s="13">
        <v>1697.18</v>
      </c>
      <c r="I10" s="14">
        <v>8.58</v>
      </c>
    </row>
    <row r="11" spans="1:9">
      <c r="B11" s="28">
        <v>8.2299999999999998E-2</v>
      </c>
      <c r="C11" s="6" t="s">
        <v>469</v>
      </c>
      <c r="D11" s="6" t="s">
        <v>505</v>
      </c>
      <c r="E11" s="6" t="s">
        <v>341</v>
      </c>
      <c r="F11" s="12">
        <v>7.74</v>
      </c>
      <c r="G11" s="6">
        <v>1500</v>
      </c>
      <c r="H11" s="13">
        <v>1503.24</v>
      </c>
      <c r="I11" s="14">
        <v>7.6</v>
      </c>
    </row>
    <row r="12" spans="1:9">
      <c r="B12" s="28">
        <v>7.6200000000000004E-2</v>
      </c>
      <c r="C12" s="6" t="s">
        <v>506</v>
      </c>
      <c r="D12" s="6" t="s">
        <v>507</v>
      </c>
      <c r="E12" s="6" t="s">
        <v>341</v>
      </c>
      <c r="F12" s="12">
        <v>7.51</v>
      </c>
      <c r="G12" s="6">
        <v>140</v>
      </c>
      <c r="H12" s="13">
        <v>1398.73</v>
      </c>
      <c r="I12" s="14">
        <v>7.07</v>
      </c>
    </row>
    <row r="13" spans="1:9">
      <c r="B13" s="28">
        <v>7.6899999999999996E-2</v>
      </c>
      <c r="C13" s="6" t="s">
        <v>477</v>
      </c>
      <c r="D13" s="6" t="s">
        <v>508</v>
      </c>
      <c r="E13" s="6" t="s">
        <v>341</v>
      </c>
      <c r="F13" s="12">
        <v>7.63</v>
      </c>
      <c r="G13" s="6">
        <v>900</v>
      </c>
      <c r="H13" s="13">
        <v>899.33</v>
      </c>
      <c r="I13" s="14">
        <v>4.55</v>
      </c>
    </row>
    <row r="14" spans="1:9">
      <c r="B14" s="28">
        <v>6.4000000000000001E-2</v>
      </c>
      <c r="C14" s="6" t="s">
        <v>477</v>
      </c>
      <c r="D14" s="6" t="s">
        <v>509</v>
      </c>
      <c r="E14" s="6" t="s">
        <v>341</v>
      </c>
      <c r="F14" s="12">
        <v>7.63</v>
      </c>
      <c r="G14" s="6">
        <v>75</v>
      </c>
      <c r="H14" s="13">
        <v>743.4</v>
      </c>
      <c r="I14" s="14">
        <v>3.7600000000000002</v>
      </c>
    </row>
    <row r="15" spans="1:9">
      <c r="B15" s="28">
        <v>7.8299999999999995E-2</v>
      </c>
      <c r="C15" s="6" t="s">
        <v>349</v>
      </c>
      <c r="D15" s="6" t="s">
        <v>510</v>
      </c>
      <c r="E15" s="6" t="s">
        <v>485</v>
      </c>
      <c r="F15" s="12">
        <v>7.49</v>
      </c>
      <c r="G15" s="6">
        <v>700</v>
      </c>
      <c r="H15" s="13">
        <v>700.98</v>
      </c>
      <c r="I15" s="14">
        <v>3.5500000000000003</v>
      </c>
    </row>
    <row r="16" spans="1:9">
      <c r="B16" s="28">
        <v>7.6799999999999993E-2</v>
      </c>
      <c r="C16" s="6" t="s">
        <v>511</v>
      </c>
      <c r="D16" s="6" t="s">
        <v>512</v>
      </c>
      <c r="E16" s="6" t="s">
        <v>485</v>
      </c>
      <c r="F16" s="12">
        <v>7.41</v>
      </c>
      <c r="G16" s="6">
        <v>400</v>
      </c>
      <c r="H16" s="13">
        <v>400.5</v>
      </c>
      <c r="I16" s="14">
        <v>2.0300000000000002</v>
      </c>
    </row>
    <row r="17" spans="1:9">
      <c r="B17" s="28">
        <v>7.5499999999999998E-2</v>
      </c>
      <c r="C17" s="6" t="s">
        <v>346</v>
      </c>
      <c r="D17" s="6" t="s">
        <v>513</v>
      </c>
      <c r="E17" s="6" t="s">
        <v>341</v>
      </c>
      <c r="F17" s="12">
        <v>7.49</v>
      </c>
      <c r="G17" s="6">
        <v>400</v>
      </c>
      <c r="H17" s="13">
        <v>399.62</v>
      </c>
      <c r="I17" s="14">
        <v>2.0200000000000005</v>
      </c>
    </row>
    <row r="18" spans="1:9">
      <c r="B18" s="28">
        <v>7.7700000000000005E-2</v>
      </c>
      <c r="C18" s="6" t="s">
        <v>344</v>
      </c>
      <c r="D18" s="6" t="s">
        <v>514</v>
      </c>
      <c r="E18" s="6" t="s">
        <v>341</v>
      </c>
      <c r="F18" s="12">
        <v>7.55</v>
      </c>
      <c r="G18" s="6">
        <v>300</v>
      </c>
      <c r="H18" s="13">
        <v>300.16000000000003</v>
      </c>
      <c r="I18" s="14">
        <v>1.52</v>
      </c>
    </row>
    <row r="19" spans="1:9">
      <c r="B19" s="28">
        <v>8.2199999999999995E-2</v>
      </c>
      <c r="C19" s="6" t="s">
        <v>515</v>
      </c>
      <c r="D19" s="6" t="s">
        <v>516</v>
      </c>
      <c r="E19" s="6" t="s">
        <v>341</v>
      </c>
      <c r="F19" s="12">
        <v>7.7</v>
      </c>
      <c r="G19" s="6">
        <v>250</v>
      </c>
      <c r="H19" s="13">
        <v>250.48000000000002</v>
      </c>
      <c r="I19" s="14">
        <v>1.27</v>
      </c>
    </row>
    <row r="20" spans="1:9">
      <c r="B20" s="28">
        <v>7.7499999999999999E-2</v>
      </c>
      <c r="C20" s="6" t="s">
        <v>498</v>
      </c>
      <c r="D20" s="6" t="s">
        <v>517</v>
      </c>
      <c r="E20" s="6" t="s">
        <v>485</v>
      </c>
      <c r="F20" s="12">
        <v>7.78</v>
      </c>
      <c r="G20" s="6">
        <v>250</v>
      </c>
      <c r="H20" s="13">
        <v>249.66</v>
      </c>
      <c r="I20" s="14">
        <v>1.26</v>
      </c>
    </row>
    <row r="21" spans="1:9">
      <c r="B21" s="28">
        <v>7.22E-2</v>
      </c>
      <c r="C21" s="6" t="s">
        <v>475</v>
      </c>
      <c r="D21" s="6" t="s">
        <v>518</v>
      </c>
      <c r="E21" s="6" t="s">
        <v>341</v>
      </c>
      <c r="F21" s="12">
        <v>7.42</v>
      </c>
      <c r="G21" s="6">
        <v>150</v>
      </c>
      <c r="H21" s="13">
        <v>149.91</v>
      </c>
      <c r="I21" s="14">
        <v>0.76</v>
      </c>
    </row>
    <row r="22" spans="1:9">
      <c r="B22" s="28">
        <v>7.8399999999999997E-2</v>
      </c>
      <c r="C22" s="6" t="s">
        <v>482</v>
      </c>
      <c r="D22" s="6" t="s">
        <v>519</v>
      </c>
      <c r="E22" s="6" t="s">
        <v>341</v>
      </c>
      <c r="F22" s="12">
        <v>7.57</v>
      </c>
      <c r="G22" s="6">
        <v>100</v>
      </c>
      <c r="H22" s="13">
        <v>100.11</v>
      </c>
      <c r="I22" s="14">
        <v>0.51</v>
      </c>
    </row>
    <row r="23" spans="1:9">
      <c r="B23" s="28">
        <v>7.9100000000000004E-2</v>
      </c>
      <c r="C23" s="6" t="s">
        <v>465</v>
      </c>
      <c r="D23" s="6" t="s">
        <v>520</v>
      </c>
      <c r="E23" s="6" t="s">
        <v>485</v>
      </c>
      <c r="F23" s="12">
        <v>7.87</v>
      </c>
      <c r="G23" s="6">
        <v>100</v>
      </c>
      <c r="H23" s="13">
        <v>100.01</v>
      </c>
      <c r="I23" s="14">
        <v>0.51</v>
      </c>
    </row>
    <row r="24" spans="1:9">
      <c r="B24" s="15" t="s">
        <v>521</v>
      </c>
      <c r="C24" s="6" t="s">
        <v>465</v>
      </c>
      <c r="D24" s="6" t="s">
        <v>522</v>
      </c>
      <c r="E24" s="6" t="s">
        <v>341</v>
      </c>
      <c r="F24" s="12">
        <v>7.92</v>
      </c>
      <c r="G24" s="6">
        <v>120</v>
      </c>
      <c r="H24" s="13">
        <v>1604.66</v>
      </c>
      <c r="I24" s="14">
        <v>8.120000000000001</v>
      </c>
    </row>
    <row r="25" spans="1:9" ht="9.5" thickBot="1">
      <c r="E25" s="16" t="s">
        <v>133</v>
      </c>
      <c r="H25" s="25">
        <v>18547.66</v>
      </c>
      <c r="I25" s="26">
        <v>93.82</v>
      </c>
    </row>
    <row r="26" spans="1:9" ht="9.5" thickTop="1">
      <c r="I26" s="14"/>
    </row>
    <row r="27" spans="1:9">
      <c r="I27" s="14"/>
    </row>
    <row r="28" spans="1:9">
      <c r="C28" s="6" t="s">
        <v>152</v>
      </c>
      <c r="E28" s="6" t="s">
        <v>10</v>
      </c>
      <c r="F28" s="12">
        <v>6.03</v>
      </c>
      <c r="H28" s="13">
        <v>619.9</v>
      </c>
      <c r="I28" s="14">
        <v>3.1400000000000006</v>
      </c>
    </row>
    <row r="29" spans="1:9">
      <c r="I29" s="14"/>
    </row>
    <row r="30" spans="1:9">
      <c r="A30" s="11" t="s">
        <v>134</v>
      </c>
      <c r="H30" s="19">
        <v>604.34</v>
      </c>
      <c r="I30" s="20">
        <v>3.04</v>
      </c>
    </row>
    <row r="31" spans="1:9">
      <c r="I31" s="14"/>
    </row>
    <row r="32" spans="1:9" ht="9.5" thickBot="1">
      <c r="E32" s="16" t="s">
        <v>135</v>
      </c>
      <c r="H32" s="17">
        <v>19771.900000000001</v>
      </c>
      <c r="I32" s="18">
        <v>100</v>
      </c>
    </row>
    <row r="33" spans="1:9" ht="9.5" thickTop="1">
      <c r="I33" s="14"/>
    </row>
    <row r="34" spans="1:9">
      <c r="A34" s="16" t="s">
        <v>136</v>
      </c>
      <c r="I34" s="14"/>
    </row>
    <row r="35" spans="1:9">
      <c r="A35" s="6">
        <v>1</v>
      </c>
      <c r="B35" s="6" t="s">
        <v>137</v>
      </c>
      <c r="I35" s="14"/>
    </row>
    <row r="36" spans="1:9">
      <c r="I36" s="14"/>
    </row>
    <row r="37" spans="1:9">
      <c r="A37" s="6">
        <v>2</v>
      </c>
      <c r="B37" s="6" t="s">
        <v>239</v>
      </c>
      <c r="I37" s="14"/>
    </row>
    <row r="38" spans="1:9">
      <c r="I38" s="14"/>
    </row>
    <row r="39" spans="1:9">
      <c r="C39" s="6" t="s">
        <v>240</v>
      </c>
      <c r="D39" s="6">
        <v>7.61</v>
      </c>
      <c r="I39" s="14"/>
    </row>
    <row r="40" spans="1:9">
      <c r="C40" s="6" t="s">
        <v>241</v>
      </c>
      <c r="D40" s="6" t="s">
        <v>523</v>
      </c>
      <c r="I40" s="14"/>
    </row>
    <row r="41" spans="1:9">
      <c r="C41" s="6" t="s">
        <v>243</v>
      </c>
      <c r="D41" s="6" t="s">
        <v>524</v>
      </c>
      <c r="I41" s="14"/>
    </row>
    <row r="42" spans="1:9">
      <c r="C42" s="6" t="s">
        <v>245</v>
      </c>
      <c r="I42" s="14"/>
    </row>
    <row r="43" spans="1:9">
      <c r="I43" s="14"/>
    </row>
    <row r="44" spans="1:9">
      <c r="A44" s="6">
        <v>3</v>
      </c>
      <c r="B44" s="21" t="s">
        <v>139</v>
      </c>
      <c r="C44" s="22"/>
      <c r="I44" s="14"/>
    </row>
    <row r="45" spans="1:9">
      <c r="B45" s="22"/>
      <c r="C45" s="22"/>
      <c r="I45" s="14"/>
    </row>
    <row r="46" spans="1:9">
      <c r="B46" s="22"/>
      <c r="C46" s="27" t="s">
        <v>140</v>
      </c>
      <c r="I46" s="14"/>
    </row>
    <row r="47" spans="1:9">
      <c r="B47" s="22"/>
      <c r="C47" s="27" t="s">
        <v>141</v>
      </c>
      <c r="D47" s="16" t="s">
        <v>142</v>
      </c>
      <c r="E47" s="16" t="s">
        <v>143</v>
      </c>
      <c r="I47" s="14"/>
    </row>
    <row r="48" spans="1:9">
      <c r="B48" s="22"/>
      <c r="C48" s="21" t="s">
        <v>525</v>
      </c>
      <c r="D48" s="30">
        <v>10.761900000000001</v>
      </c>
      <c r="E48" s="6">
        <v>10.8049</v>
      </c>
      <c r="I48" s="14"/>
    </row>
    <row r="49" spans="1:9">
      <c r="B49" s="22"/>
      <c r="C49" s="21" t="s">
        <v>526</v>
      </c>
      <c r="D49" s="30">
        <v>10.761900000000001</v>
      </c>
      <c r="E49" s="6">
        <v>10.8049</v>
      </c>
      <c r="I49" s="14"/>
    </row>
    <row r="50" spans="1:9">
      <c r="B50" s="22"/>
      <c r="C50" s="21" t="s">
        <v>527</v>
      </c>
      <c r="D50" s="30">
        <v>10.784000000000001</v>
      </c>
      <c r="E50" s="6">
        <v>10.828900000000001</v>
      </c>
      <c r="I50" s="14"/>
    </row>
    <row r="51" spans="1:9">
      <c r="B51" s="22"/>
      <c r="C51" s="21" t="s">
        <v>528</v>
      </c>
      <c r="D51" s="30">
        <v>10.783800000000001</v>
      </c>
      <c r="E51" s="6">
        <v>10.828700000000001</v>
      </c>
      <c r="I51" s="14"/>
    </row>
    <row r="52" spans="1:9">
      <c r="I52" s="14"/>
    </row>
    <row r="53" spans="1:9">
      <c r="A53" s="6">
        <v>4</v>
      </c>
      <c r="B53" s="22" t="s">
        <v>529</v>
      </c>
      <c r="I53" s="14"/>
    </row>
    <row r="54" spans="1:9">
      <c r="I54" s="14"/>
    </row>
    <row r="55" spans="1:9">
      <c r="A55" s="6">
        <v>5</v>
      </c>
      <c r="B55" s="6" t="s">
        <v>392</v>
      </c>
      <c r="I55" s="14"/>
    </row>
    <row r="56" spans="1:9">
      <c r="B56" s="6" t="s">
        <v>393</v>
      </c>
      <c r="I56" s="14"/>
    </row>
    <row r="57" spans="1:9">
      <c r="B57" s="6" t="s">
        <v>394</v>
      </c>
      <c r="I57" s="14"/>
    </row>
    <row r="58" spans="1:9">
      <c r="I58" s="14"/>
    </row>
    <row r="59" spans="1:9" ht="20" customHeight="1">
      <c r="A59" s="6">
        <v>6</v>
      </c>
      <c r="B59" s="71" t="s">
        <v>148</v>
      </c>
      <c r="C59" s="72"/>
      <c r="D59" s="72"/>
      <c r="E59" s="72"/>
      <c r="F59" s="72"/>
      <c r="G59" s="72"/>
      <c r="H59" s="72"/>
      <c r="I59" s="73"/>
    </row>
    <row r="60" spans="1:9">
      <c r="A60" s="1"/>
      <c r="B60" s="1"/>
      <c r="C60" s="1"/>
      <c r="D60" s="1"/>
      <c r="E60" s="1"/>
      <c r="F60" s="3"/>
      <c r="G60" s="1"/>
      <c r="H60" s="4"/>
      <c r="I60" s="3"/>
    </row>
    <row r="61" spans="1:9">
      <c r="A61" s="24" t="s">
        <v>149</v>
      </c>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4" t="s">
        <v>530</v>
      </c>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sheetData>
  <mergeCells count="5">
    <mergeCell ref="A2:C2"/>
    <mergeCell ref="A3:C3"/>
    <mergeCell ref="B4:C4"/>
    <mergeCell ref="B5:C5"/>
    <mergeCell ref="B59:I59"/>
  </mergeCells>
  <pageMargins left="0.7" right="0.7" top="0.75" bottom="0.75" header="0.3" footer="0.3"/>
  <pageSetup paperSize="0" orientation="portrait" horizontalDpi="0" verticalDpi="0" copies="0"/>
  <drawing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02BD9-24D1-44C0-9850-FD7C60810E8F}">
  <dimension ref="A1:I9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453</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7.6999999999999999E-2</v>
      </c>
      <c r="C6" s="6" t="s">
        <v>349</v>
      </c>
      <c r="D6" s="6" t="s">
        <v>454</v>
      </c>
      <c r="E6" s="6" t="s">
        <v>455</v>
      </c>
      <c r="F6" s="12">
        <v>7.51</v>
      </c>
      <c r="G6" s="6">
        <v>6500</v>
      </c>
      <c r="H6" s="13">
        <v>6512.83</v>
      </c>
      <c r="I6" s="14">
        <v>12.42</v>
      </c>
    </row>
    <row r="7" spans="1:9">
      <c r="B7" s="28">
        <v>7.6499999999999999E-2</v>
      </c>
      <c r="C7" s="6" t="s">
        <v>456</v>
      </c>
      <c r="D7" s="6" t="s">
        <v>457</v>
      </c>
      <c r="E7" s="6" t="s">
        <v>341</v>
      </c>
      <c r="F7" s="12">
        <v>7.78</v>
      </c>
      <c r="G7" s="6">
        <v>475</v>
      </c>
      <c r="H7" s="13">
        <v>4738.88</v>
      </c>
      <c r="I7" s="14">
        <v>9.0400000000000009</v>
      </c>
    </row>
    <row r="8" spans="1:9">
      <c r="B8" s="28">
        <v>8.3500000000000005E-2</v>
      </c>
      <c r="C8" s="6" t="s">
        <v>458</v>
      </c>
      <c r="D8" s="6" t="s">
        <v>459</v>
      </c>
      <c r="E8" s="6" t="s">
        <v>460</v>
      </c>
      <c r="F8" s="12">
        <v>7.86</v>
      </c>
      <c r="G8" s="6">
        <v>4620</v>
      </c>
      <c r="H8" s="13">
        <v>4644.1400000000003</v>
      </c>
      <c r="I8" s="14">
        <v>8.86</v>
      </c>
    </row>
    <row r="9" spans="1:9">
      <c r="B9" s="28">
        <v>8.1699999999999995E-2</v>
      </c>
      <c r="C9" s="6" t="s">
        <v>461</v>
      </c>
      <c r="D9" s="6" t="s">
        <v>462</v>
      </c>
      <c r="E9" s="6" t="s">
        <v>341</v>
      </c>
      <c r="F9" s="12">
        <v>7.76</v>
      </c>
      <c r="G9" s="6">
        <v>4500</v>
      </c>
      <c r="H9" s="13">
        <v>4522.07</v>
      </c>
      <c r="I9" s="14">
        <v>8.6199999999999992</v>
      </c>
    </row>
    <row r="10" spans="1:9">
      <c r="B10" s="28">
        <v>8.1199999999999994E-2</v>
      </c>
      <c r="C10" s="6" t="s">
        <v>463</v>
      </c>
      <c r="D10" s="6" t="s">
        <v>464</v>
      </c>
      <c r="E10" s="6" t="s">
        <v>341</v>
      </c>
      <c r="F10" s="12">
        <v>7.79</v>
      </c>
      <c r="G10" s="6">
        <v>4500</v>
      </c>
      <c r="H10" s="13">
        <v>4516.18</v>
      </c>
      <c r="I10" s="14">
        <v>8.6100000000000012</v>
      </c>
    </row>
    <row r="11" spans="1:9">
      <c r="B11" s="28">
        <v>0.08</v>
      </c>
      <c r="C11" s="6" t="s">
        <v>465</v>
      </c>
      <c r="D11" s="6" t="s">
        <v>466</v>
      </c>
      <c r="E11" s="6" t="s">
        <v>341</v>
      </c>
      <c r="F11" s="12">
        <v>7.78</v>
      </c>
      <c r="G11" s="6">
        <v>400</v>
      </c>
      <c r="H11" s="13">
        <v>4012.01</v>
      </c>
      <c r="I11" s="14">
        <v>7.6499999999999995</v>
      </c>
    </row>
    <row r="12" spans="1:9">
      <c r="B12" s="28">
        <v>6.9000000000000006E-2</v>
      </c>
      <c r="C12" s="6" t="s">
        <v>467</v>
      </c>
      <c r="D12" s="6" t="s">
        <v>468</v>
      </c>
      <c r="E12" s="6" t="s">
        <v>341</v>
      </c>
      <c r="F12" s="12">
        <v>7.61</v>
      </c>
      <c r="G12" s="6">
        <v>4000</v>
      </c>
      <c r="H12" s="13">
        <v>3959.51</v>
      </c>
      <c r="I12" s="14">
        <v>7.55</v>
      </c>
    </row>
    <row r="13" spans="1:9">
      <c r="B13" s="28">
        <v>7.9899999999999999E-2</v>
      </c>
      <c r="C13" s="6" t="s">
        <v>469</v>
      </c>
      <c r="D13" s="6" t="s">
        <v>470</v>
      </c>
      <c r="E13" s="6" t="s">
        <v>341</v>
      </c>
      <c r="F13" s="12">
        <v>7.79</v>
      </c>
      <c r="G13" s="6">
        <v>350</v>
      </c>
      <c r="H13" s="13">
        <v>3506.63</v>
      </c>
      <c r="I13" s="14">
        <v>6.69</v>
      </c>
    </row>
    <row r="14" spans="1:9">
      <c r="B14" s="28">
        <v>7.9000000000000001E-2</v>
      </c>
      <c r="C14" s="6" t="s">
        <v>471</v>
      </c>
      <c r="D14" s="6" t="s">
        <v>472</v>
      </c>
      <c r="E14" s="6" t="s">
        <v>341</v>
      </c>
      <c r="F14" s="12">
        <v>7.94</v>
      </c>
      <c r="G14" s="6">
        <v>280</v>
      </c>
      <c r="H14" s="13">
        <v>2796.5</v>
      </c>
      <c r="I14" s="14">
        <v>5.33</v>
      </c>
    </row>
    <row r="15" spans="1:9">
      <c r="B15" s="28">
        <v>8.1000000000000003E-2</v>
      </c>
      <c r="C15" s="6" t="s">
        <v>473</v>
      </c>
      <c r="D15" s="6" t="s">
        <v>474</v>
      </c>
      <c r="E15" s="6" t="s">
        <v>341</v>
      </c>
      <c r="F15" s="12">
        <v>7.64</v>
      </c>
      <c r="G15" s="6">
        <v>2500</v>
      </c>
      <c r="H15" s="13">
        <v>2511.9500000000003</v>
      </c>
      <c r="I15" s="14">
        <v>4.7900000000000009</v>
      </c>
    </row>
    <row r="16" spans="1:9">
      <c r="B16" s="28">
        <v>7.5899999999999995E-2</v>
      </c>
      <c r="C16" s="6" t="s">
        <v>475</v>
      </c>
      <c r="D16" s="6" t="s">
        <v>476</v>
      </c>
      <c r="E16" s="6" t="s">
        <v>341</v>
      </c>
      <c r="F16" s="12">
        <v>7.42</v>
      </c>
      <c r="G16" s="6">
        <v>2000</v>
      </c>
      <c r="H16" s="13">
        <v>2004.3</v>
      </c>
      <c r="I16" s="14">
        <v>3.8200000000000003</v>
      </c>
    </row>
    <row r="17" spans="1:9">
      <c r="B17" s="28">
        <v>7.9000000000000001E-2</v>
      </c>
      <c r="C17" s="6" t="s">
        <v>477</v>
      </c>
      <c r="D17" s="6" t="s">
        <v>478</v>
      </c>
      <c r="E17" s="6" t="s">
        <v>341</v>
      </c>
      <c r="F17" s="12">
        <v>7.61</v>
      </c>
      <c r="G17" s="6">
        <v>150</v>
      </c>
      <c r="H17" s="13">
        <v>1504.15</v>
      </c>
      <c r="I17" s="14">
        <v>2.87</v>
      </c>
    </row>
    <row r="18" spans="1:9">
      <c r="B18" s="28">
        <v>7.8399999999999997E-2</v>
      </c>
      <c r="C18" s="6" t="s">
        <v>477</v>
      </c>
      <c r="D18" s="6" t="s">
        <v>479</v>
      </c>
      <c r="E18" s="6" t="s">
        <v>341</v>
      </c>
      <c r="F18" s="12">
        <v>7.61</v>
      </c>
      <c r="G18" s="6">
        <v>1500</v>
      </c>
      <c r="H18" s="13">
        <v>1503.04</v>
      </c>
      <c r="I18" s="14">
        <v>2.87</v>
      </c>
    </row>
    <row r="19" spans="1:9">
      <c r="B19" s="28">
        <v>7.5899999999999995E-2</v>
      </c>
      <c r="C19" s="6" t="s">
        <v>475</v>
      </c>
      <c r="D19" s="6" t="s">
        <v>480</v>
      </c>
      <c r="E19" s="6" t="s">
        <v>341</v>
      </c>
      <c r="F19" s="12">
        <v>7.42</v>
      </c>
      <c r="G19" s="6">
        <v>1500</v>
      </c>
      <c r="H19" s="13">
        <v>1502.8600000000001</v>
      </c>
      <c r="I19" s="14">
        <v>2.87</v>
      </c>
    </row>
    <row r="20" spans="1:9">
      <c r="B20" s="28">
        <v>7.6799999999999993E-2</v>
      </c>
      <c r="C20" s="6" t="s">
        <v>465</v>
      </c>
      <c r="D20" s="6" t="s">
        <v>481</v>
      </c>
      <c r="E20" s="6" t="s">
        <v>341</v>
      </c>
      <c r="F20" s="12">
        <v>7.78</v>
      </c>
      <c r="G20" s="6">
        <v>150</v>
      </c>
      <c r="H20" s="13">
        <v>1497.07</v>
      </c>
      <c r="I20" s="14">
        <v>2.85</v>
      </c>
    </row>
    <row r="21" spans="1:9">
      <c r="B21" s="28">
        <v>7.8E-2</v>
      </c>
      <c r="C21" s="6" t="s">
        <v>482</v>
      </c>
      <c r="D21" s="6" t="s">
        <v>483</v>
      </c>
      <c r="E21" s="6" t="s">
        <v>341</v>
      </c>
      <c r="F21" s="12">
        <v>7.61</v>
      </c>
      <c r="G21" s="6">
        <v>100</v>
      </c>
      <c r="H21" s="13">
        <v>1001.76</v>
      </c>
      <c r="I21" s="14">
        <v>1.9100000000000001</v>
      </c>
    </row>
    <row r="22" spans="1:9">
      <c r="B22" s="28">
        <v>7.5600000000000001E-2</v>
      </c>
      <c r="C22" s="6" t="s">
        <v>346</v>
      </c>
      <c r="D22" s="6" t="s">
        <v>484</v>
      </c>
      <c r="E22" s="6" t="s">
        <v>485</v>
      </c>
      <c r="F22" s="12">
        <v>7.49</v>
      </c>
      <c r="G22" s="6">
        <v>500</v>
      </c>
      <c r="H22" s="13">
        <v>500.16</v>
      </c>
      <c r="I22" s="14">
        <v>0.95</v>
      </c>
    </row>
    <row r="23" spans="1:9">
      <c r="B23" s="28">
        <v>8.2400000000000001E-2</v>
      </c>
      <c r="C23" s="6" t="s">
        <v>486</v>
      </c>
      <c r="D23" s="6" t="s">
        <v>487</v>
      </c>
      <c r="E23" s="6" t="s">
        <v>485</v>
      </c>
      <c r="F23" s="12">
        <v>7.59</v>
      </c>
      <c r="G23" s="6">
        <v>200</v>
      </c>
      <c r="H23" s="13">
        <v>201.52</v>
      </c>
      <c r="I23" s="14">
        <v>0.38</v>
      </c>
    </row>
    <row r="24" spans="1:9" ht="9.5" thickBot="1">
      <c r="E24" s="16" t="s">
        <v>133</v>
      </c>
      <c r="H24" s="25">
        <v>51435.56</v>
      </c>
      <c r="I24" s="26">
        <v>98.079999999999899</v>
      </c>
    </row>
    <row r="25" spans="1:9" ht="9.5" thickTop="1">
      <c r="I25" s="14"/>
    </row>
    <row r="26" spans="1:9">
      <c r="I26" s="14"/>
    </row>
    <row r="27" spans="1:9">
      <c r="C27" s="6" t="s">
        <v>152</v>
      </c>
      <c r="E27" s="6" t="s">
        <v>10</v>
      </c>
      <c r="F27" s="12">
        <v>6.03</v>
      </c>
      <c r="H27" s="13">
        <v>59.99</v>
      </c>
      <c r="I27" s="14">
        <v>0.11</v>
      </c>
    </row>
    <row r="28" spans="1:9">
      <c r="I28" s="14"/>
    </row>
    <row r="29" spans="1:9">
      <c r="A29" s="11" t="s">
        <v>134</v>
      </c>
      <c r="H29" s="19">
        <v>947.15</v>
      </c>
      <c r="I29" s="20">
        <v>1.81</v>
      </c>
    </row>
    <row r="30" spans="1:9">
      <c r="I30" s="14"/>
    </row>
    <row r="31" spans="1:9" ht="9.5" thickBot="1">
      <c r="E31" s="16" t="s">
        <v>135</v>
      </c>
      <c r="H31" s="17">
        <v>52442.7</v>
      </c>
      <c r="I31" s="18">
        <v>100</v>
      </c>
    </row>
    <row r="32" spans="1:9" ht="9.5" thickTop="1">
      <c r="I32" s="14"/>
    </row>
    <row r="33" spans="1:9">
      <c r="A33" s="16" t="s">
        <v>136</v>
      </c>
      <c r="I33" s="14"/>
    </row>
    <row r="34" spans="1:9">
      <c r="A34" s="6">
        <v>1</v>
      </c>
      <c r="B34" s="6" t="s">
        <v>137</v>
      </c>
      <c r="I34" s="14"/>
    </row>
    <row r="35" spans="1:9">
      <c r="I35" s="14"/>
    </row>
    <row r="36" spans="1:9">
      <c r="A36" s="6">
        <v>2</v>
      </c>
      <c r="B36" s="6" t="s">
        <v>239</v>
      </c>
      <c r="I36" s="14"/>
    </row>
    <row r="37" spans="1:9">
      <c r="I37" s="14"/>
    </row>
    <row r="38" spans="1:9">
      <c r="C38" s="6" t="s">
        <v>240</v>
      </c>
      <c r="D38" s="6">
        <v>7.68</v>
      </c>
      <c r="I38" s="14"/>
    </row>
    <row r="39" spans="1:9">
      <c r="C39" s="6" t="s">
        <v>241</v>
      </c>
      <c r="D39" s="6" t="s">
        <v>488</v>
      </c>
      <c r="I39" s="14"/>
    </row>
    <row r="40" spans="1:9">
      <c r="C40" s="6" t="s">
        <v>243</v>
      </c>
      <c r="D40" s="6" t="s">
        <v>489</v>
      </c>
      <c r="I40" s="14"/>
    </row>
    <row r="41" spans="1:9">
      <c r="C41" s="6" t="s">
        <v>245</v>
      </c>
      <c r="I41" s="14"/>
    </row>
    <row r="42" spans="1:9">
      <c r="I42" s="14"/>
    </row>
    <row r="43" spans="1:9">
      <c r="A43" s="6">
        <v>3</v>
      </c>
      <c r="B43" s="21" t="s">
        <v>139</v>
      </c>
      <c r="C43" s="22"/>
      <c r="I43" s="14"/>
    </row>
    <row r="44" spans="1:9">
      <c r="B44" s="22"/>
      <c r="C44" s="22"/>
      <c r="I44" s="14"/>
    </row>
    <row r="45" spans="1:9">
      <c r="B45" s="22"/>
      <c r="C45" s="27" t="s">
        <v>140</v>
      </c>
      <c r="I45" s="14"/>
    </row>
    <row r="46" spans="1:9">
      <c r="B46" s="22"/>
      <c r="C46" s="27" t="s">
        <v>141</v>
      </c>
      <c r="D46" s="16" t="s">
        <v>142</v>
      </c>
      <c r="E46" s="16" t="s">
        <v>143</v>
      </c>
      <c r="I46" s="14"/>
    </row>
    <row r="47" spans="1:9">
      <c r="B47" s="22"/>
      <c r="C47" s="21" t="s">
        <v>490</v>
      </c>
      <c r="D47" s="6">
        <v>11.2257</v>
      </c>
      <c r="E47" s="6">
        <v>11.2265</v>
      </c>
      <c r="I47" s="14"/>
    </row>
    <row r="48" spans="1:9">
      <c r="B48" s="22"/>
      <c r="C48" s="21" t="s">
        <v>491</v>
      </c>
      <c r="D48" s="6">
        <v>11.2241</v>
      </c>
      <c r="E48" s="6">
        <v>11.2249</v>
      </c>
      <c r="I48" s="14"/>
    </row>
    <row r="49" spans="1:9">
      <c r="B49" s="22"/>
      <c r="C49" s="21" t="s">
        <v>492</v>
      </c>
      <c r="D49" s="6">
        <v>11.1911</v>
      </c>
      <c r="E49" s="6">
        <v>11.1899</v>
      </c>
      <c r="I49" s="14"/>
    </row>
    <row r="50" spans="1:9">
      <c r="B50" s="22"/>
      <c r="C50" s="21" t="s">
        <v>493</v>
      </c>
      <c r="D50" s="30">
        <v>11.191000000000001</v>
      </c>
      <c r="E50" s="6">
        <v>11.1899</v>
      </c>
      <c r="I50" s="14"/>
    </row>
    <row r="51" spans="1:9">
      <c r="I51" s="14"/>
    </row>
    <row r="52" spans="1:9">
      <c r="A52" s="6">
        <v>4</v>
      </c>
      <c r="B52" s="6" t="s">
        <v>494</v>
      </c>
      <c r="I52" s="14"/>
    </row>
    <row r="53" spans="1:9">
      <c r="I53" s="14"/>
    </row>
    <row r="54" spans="1:9">
      <c r="A54" s="6">
        <v>5</v>
      </c>
      <c r="B54" s="22" t="s">
        <v>495</v>
      </c>
      <c r="I54" s="14"/>
    </row>
    <row r="55" spans="1:9">
      <c r="I55" s="14"/>
    </row>
    <row r="56" spans="1:9">
      <c r="A56" s="6">
        <v>6</v>
      </c>
      <c r="B56" s="6" t="s">
        <v>392</v>
      </c>
      <c r="I56" s="14"/>
    </row>
    <row r="57" spans="1:9">
      <c r="B57" s="6" t="s">
        <v>393</v>
      </c>
      <c r="I57" s="14"/>
    </row>
    <row r="58" spans="1:9">
      <c r="B58" s="6" t="s">
        <v>394</v>
      </c>
      <c r="I58" s="14"/>
    </row>
    <row r="59" spans="1:9">
      <c r="I59" s="14"/>
    </row>
    <row r="60" spans="1:9" ht="20" customHeight="1">
      <c r="A60" s="6">
        <v>7</v>
      </c>
      <c r="B60" s="71" t="s">
        <v>148</v>
      </c>
      <c r="C60" s="72"/>
      <c r="D60" s="72"/>
      <c r="E60" s="72"/>
      <c r="F60" s="72"/>
      <c r="G60" s="72"/>
      <c r="H60" s="72"/>
      <c r="I60" s="73"/>
    </row>
    <row r="61" spans="1:9">
      <c r="A61" s="1"/>
      <c r="B61" s="1"/>
      <c r="C61" s="1"/>
      <c r="D61" s="1"/>
      <c r="E61" s="1"/>
      <c r="F61" s="3"/>
      <c r="G61" s="1"/>
      <c r="H61" s="4"/>
      <c r="I61" s="3"/>
    </row>
    <row r="62" spans="1:9">
      <c r="A62" s="24" t="s">
        <v>149</v>
      </c>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4" t="s">
        <v>496</v>
      </c>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sheetData>
  <mergeCells count="5">
    <mergeCell ref="A2:C2"/>
    <mergeCell ref="A3:C3"/>
    <mergeCell ref="B4:C4"/>
    <mergeCell ref="B5:C5"/>
    <mergeCell ref="B60:I60"/>
  </mergeCells>
  <pageMargins left="0.7" right="0.7" top="0.75" bottom="0.75" header="0.3" footer="0.3"/>
  <pageSetup paperSize="0" orientation="portrait" horizontalDpi="0" verticalDpi="0" copies="0"/>
  <drawing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44608-4623-492E-9B1D-CA5E14B20F3B}">
  <dimension ref="A1:I7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440</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7.2599999999999998E-2</v>
      </c>
      <c r="C6" s="6" t="s">
        <v>441</v>
      </c>
      <c r="D6" s="6" t="s">
        <v>442</v>
      </c>
      <c r="E6" s="6" t="s">
        <v>163</v>
      </c>
      <c r="F6" s="12">
        <v>7.07</v>
      </c>
      <c r="G6" s="6">
        <v>1249900</v>
      </c>
      <c r="H6" s="13">
        <v>1270.3399999999999</v>
      </c>
      <c r="I6" s="14">
        <v>64.92</v>
      </c>
    </row>
    <row r="7" spans="1:9">
      <c r="B7" s="28">
        <v>7.2599999999999998E-2</v>
      </c>
      <c r="C7" s="6" t="s">
        <v>443</v>
      </c>
      <c r="D7" s="6" t="s">
        <v>444</v>
      </c>
      <c r="E7" s="6" t="s">
        <v>163</v>
      </c>
      <c r="F7" s="12">
        <v>7.18</v>
      </c>
      <c r="G7" s="6">
        <v>570000</v>
      </c>
      <c r="H7" s="13">
        <v>575.72</v>
      </c>
      <c r="I7" s="14">
        <v>29.42</v>
      </c>
    </row>
    <row r="8" spans="1:9" ht="9.5" thickBot="1">
      <c r="E8" s="16" t="s">
        <v>133</v>
      </c>
      <c r="H8" s="25">
        <v>1846.06</v>
      </c>
      <c r="I8" s="26">
        <v>94.34</v>
      </c>
    </row>
    <row r="9" spans="1:9" ht="9.5" thickTop="1">
      <c r="I9" s="14"/>
    </row>
    <row r="10" spans="1:9">
      <c r="I10" s="14"/>
    </row>
    <row r="11" spans="1:9">
      <c r="C11" s="6" t="s">
        <v>152</v>
      </c>
      <c r="E11" s="6" t="s">
        <v>10</v>
      </c>
      <c r="F11" s="12">
        <v>6.03</v>
      </c>
      <c r="H11" s="13">
        <v>69.989999999999995</v>
      </c>
      <c r="I11" s="14">
        <v>3.58</v>
      </c>
    </row>
    <row r="12" spans="1:9">
      <c r="I12" s="14"/>
    </row>
    <row r="13" spans="1:9">
      <c r="A13" s="11" t="s">
        <v>134</v>
      </c>
      <c r="H13" s="19">
        <v>40.799999999999997</v>
      </c>
      <c r="I13" s="20">
        <v>2.08</v>
      </c>
    </row>
    <row r="14" spans="1:9">
      <c r="I14" s="14"/>
    </row>
    <row r="15" spans="1:9" ht="9.5" thickBot="1">
      <c r="E15" s="16" t="s">
        <v>135</v>
      </c>
      <c r="H15" s="17">
        <v>1956.85</v>
      </c>
      <c r="I15" s="18">
        <v>100</v>
      </c>
    </row>
    <row r="16" spans="1:9" ht="9.5" thickTop="1">
      <c r="I16" s="14"/>
    </row>
    <row r="17" spans="1:9">
      <c r="A17" s="16" t="s">
        <v>136</v>
      </c>
      <c r="I17" s="14"/>
    </row>
    <row r="18" spans="1:9">
      <c r="A18" s="6">
        <v>1</v>
      </c>
      <c r="B18" s="6" t="s">
        <v>137</v>
      </c>
      <c r="I18" s="14"/>
    </row>
    <row r="19" spans="1:9">
      <c r="I19" s="14"/>
    </row>
    <row r="20" spans="1:9">
      <c r="A20" s="6">
        <v>2</v>
      </c>
      <c r="B20" s="6" t="s">
        <v>239</v>
      </c>
      <c r="I20" s="14"/>
    </row>
    <row r="21" spans="1:9">
      <c r="I21" s="14"/>
    </row>
    <row r="22" spans="1:9">
      <c r="C22" s="6" t="s">
        <v>240</v>
      </c>
      <c r="D22" s="6">
        <v>7.06</v>
      </c>
      <c r="I22" s="14"/>
    </row>
    <row r="23" spans="1:9">
      <c r="C23" s="6" t="s">
        <v>241</v>
      </c>
      <c r="D23" s="6" t="s">
        <v>445</v>
      </c>
      <c r="I23" s="14"/>
    </row>
    <row r="24" spans="1:9">
      <c r="C24" s="6" t="s">
        <v>243</v>
      </c>
      <c r="D24" s="6" t="s">
        <v>446</v>
      </c>
      <c r="I24" s="14"/>
    </row>
    <row r="25" spans="1:9">
      <c r="C25" s="6" t="s">
        <v>245</v>
      </c>
      <c r="I25" s="14"/>
    </row>
    <row r="26" spans="1:9">
      <c r="I26" s="14"/>
    </row>
    <row r="27" spans="1:9">
      <c r="A27" s="6">
        <v>3</v>
      </c>
      <c r="B27" s="21" t="s">
        <v>139</v>
      </c>
      <c r="C27" s="22"/>
      <c r="I27" s="14"/>
    </row>
    <row r="28" spans="1:9">
      <c r="B28" s="22"/>
      <c r="C28" s="22"/>
      <c r="I28" s="14"/>
    </row>
    <row r="29" spans="1:9">
      <c r="B29" s="22"/>
      <c r="C29" s="27" t="s">
        <v>140</v>
      </c>
      <c r="I29" s="14"/>
    </row>
    <row r="30" spans="1:9">
      <c r="B30" s="22"/>
      <c r="C30" s="27" t="s">
        <v>141</v>
      </c>
      <c r="D30" s="16" t="s">
        <v>142</v>
      </c>
      <c r="E30" s="16" t="s">
        <v>143</v>
      </c>
      <c r="I30" s="14"/>
    </row>
    <row r="31" spans="1:9">
      <c r="B31" s="22"/>
      <c r="C31" s="21" t="s">
        <v>447</v>
      </c>
      <c r="D31" s="6">
        <v>12.1783</v>
      </c>
      <c r="E31" s="6">
        <v>11.979200000000001</v>
      </c>
      <c r="I31" s="14"/>
    </row>
    <row r="32" spans="1:9">
      <c r="B32" s="22"/>
      <c r="C32" s="21" t="s">
        <v>448</v>
      </c>
      <c r="D32" s="6">
        <v>12.1782</v>
      </c>
      <c r="E32" s="6">
        <v>11.979100000000001</v>
      </c>
      <c r="I32" s="14"/>
    </row>
    <row r="33" spans="1:9">
      <c r="B33" s="22"/>
      <c r="C33" s="21" t="s">
        <v>449</v>
      </c>
      <c r="D33" s="30">
        <v>12.251000000000001</v>
      </c>
      <c r="E33" s="6">
        <v>12.0533</v>
      </c>
      <c r="I33" s="14"/>
    </row>
    <row r="34" spans="1:9">
      <c r="B34" s="22"/>
      <c r="C34" s="21" t="s">
        <v>450</v>
      </c>
      <c r="D34" s="6">
        <v>12.251100000000001</v>
      </c>
      <c r="E34" s="6">
        <v>12.0534</v>
      </c>
      <c r="I34" s="14"/>
    </row>
    <row r="35" spans="1:9">
      <c r="I35" s="14"/>
    </row>
    <row r="36" spans="1:9">
      <c r="A36" s="6">
        <v>4</v>
      </c>
      <c r="B36" s="22" t="s">
        <v>451</v>
      </c>
      <c r="I36" s="14"/>
    </row>
    <row r="37" spans="1:9">
      <c r="I37" s="14"/>
    </row>
    <row r="38" spans="1:9" ht="20" customHeight="1">
      <c r="A38" s="6">
        <v>5</v>
      </c>
      <c r="B38" s="71" t="s">
        <v>148</v>
      </c>
      <c r="C38" s="72"/>
      <c r="D38" s="72"/>
      <c r="E38" s="72"/>
      <c r="F38" s="72"/>
      <c r="G38" s="72"/>
      <c r="H38" s="72"/>
      <c r="I38" s="73"/>
    </row>
    <row r="39" spans="1:9">
      <c r="A39" s="1"/>
      <c r="B39" s="1"/>
      <c r="C39" s="1"/>
      <c r="D39" s="1"/>
      <c r="E39" s="1"/>
      <c r="F39" s="3"/>
      <c r="G39" s="1"/>
      <c r="H39" s="4"/>
      <c r="I39" s="3"/>
    </row>
    <row r="40" spans="1:9">
      <c r="A40" s="24" t="s">
        <v>149</v>
      </c>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4" t="s">
        <v>452</v>
      </c>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sheetData>
  <mergeCells count="5">
    <mergeCell ref="A2:C2"/>
    <mergeCell ref="A3:C3"/>
    <mergeCell ref="B4:C4"/>
    <mergeCell ref="B5:C5"/>
    <mergeCell ref="B38:I38"/>
  </mergeCells>
  <pageMargins left="0.7" right="0.7" top="0.75" bottom="0.75" header="0.3" footer="0.3"/>
  <pageSetup paperSize="0" orientation="portrait" horizontalDpi="0" verticalDpi="0" copies="0"/>
  <drawing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95A0C-3584-4CE4-96AC-A647A71BDC80}">
  <dimension ref="A1:I85"/>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414</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7.6399999999999996E-2</v>
      </c>
      <c r="C6" s="6" t="s">
        <v>415</v>
      </c>
      <c r="D6" s="6" t="s">
        <v>416</v>
      </c>
      <c r="E6" s="6" t="s">
        <v>163</v>
      </c>
      <c r="F6" s="12">
        <v>7.68</v>
      </c>
      <c r="G6" s="6">
        <v>3300000</v>
      </c>
      <c r="H6" s="13">
        <v>3316.81</v>
      </c>
      <c r="I6" s="14">
        <v>17.25</v>
      </c>
    </row>
    <row r="7" spans="1:9">
      <c r="B7" s="28">
        <v>7.7100000000000002E-2</v>
      </c>
      <c r="C7" s="6" t="s">
        <v>417</v>
      </c>
      <c r="D7" s="6" t="s">
        <v>418</v>
      </c>
      <c r="E7" s="6" t="s">
        <v>163</v>
      </c>
      <c r="F7" s="12">
        <v>7.83</v>
      </c>
      <c r="G7" s="6">
        <v>2500000</v>
      </c>
      <c r="H7" s="13">
        <v>2504.2400000000002</v>
      </c>
      <c r="I7" s="14">
        <v>13.03</v>
      </c>
    </row>
    <row r="8" spans="1:9">
      <c r="B8" s="28">
        <v>7.7899999999999997E-2</v>
      </c>
      <c r="C8" s="6" t="s">
        <v>419</v>
      </c>
      <c r="D8" s="6" t="s">
        <v>420</v>
      </c>
      <c r="E8" s="6" t="s">
        <v>163</v>
      </c>
      <c r="F8" s="12">
        <v>7.73</v>
      </c>
      <c r="G8" s="6">
        <v>2000000</v>
      </c>
      <c r="H8" s="13">
        <v>2021.96</v>
      </c>
      <c r="I8" s="14">
        <v>10.52</v>
      </c>
    </row>
    <row r="9" spans="1:9">
      <c r="B9" s="28">
        <v>7.17E-2</v>
      </c>
      <c r="C9" s="6" t="s">
        <v>421</v>
      </c>
      <c r="D9" s="6" t="s">
        <v>422</v>
      </c>
      <c r="E9" s="6" t="s">
        <v>163</v>
      </c>
      <c r="F9" s="12">
        <v>7.68</v>
      </c>
      <c r="G9" s="6">
        <v>2000000</v>
      </c>
      <c r="H9" s="13">
        <v>1960.53</v>
      </c>
      <c r="I9" s="14">
        <v>10.200000000000001</v>
      </c>
    </row>
    <row r="10" spans="1:9">
      <c r="B10" s="28">
        <v>7.7399999999999997E-2</v>
      </c>
      <c r="C10" s="6" t="s">
        <v>415</v>
      </c>
      <c r="D10" s="6" t="s">
        <v>423</v>
      </c>
      <c r="E10" s="6" t="s">
        <v>163</v>
      </c>
      <c r="F10" s="12">
        <v>7.68</v>
      </c>
      <c r="G10" s="6">
        <v>1500000</v>
      </c>
      <c r="H10" s="13">
        <v>1515.8</v>
      </c>
      <c r="I10" s="14">
        <v>7.89</v>
      </c>
    </row>
    <row r="11" spans="1:9">
      <c r="B11" s="28">
        <v>7.7200000000000005E-2</v>
      </c>
      <c r="C11" s="6" t="s">
        <v>424</v>
      </c>
      <c r="D11" s="6" t="s">
        <v>425</v>
      </c>
      <c r="E11" s="6" t="s">
        <v>163</v>
      </c>
      <c r="F11" s="12">
        <v>7.81</v>
      </c>
      <c r="G11" s="6">
        <v>1500000</v>
      </c>
      <c r="H11" s="13">
        <v>1504.15</v>
      </c>
      <c r="I11" s="14">
        <v>7.82</v>
      </c>
    </row>
    <row r="12" spans="1:9">
      <c r="B12" s="28">
        <v>7.3200000000000001E-2</v>
      </c>
      <c r="C12" s="6" t="s">
        <v>421</v>
      </c>
      <c r="D12" s="6" t="s">
        <v>426</v>
      </c>
      <c r="E12" s="6" t="s">
        <v>163</v>
      </c>
      <c r="F12" s="12">
        <v>7.68</v>
      </c>
      <c r="G12" s="6">
        <v>1500000</v>
      </c>
      <c r="H12" s="13">
        <v>1481.82</v>
      </c>
      <c r="I12" s="14">
        <v>7.71</v>
      </c>
    </row>
    <row r="13" spans="1:9">
      <c r="B13" s="28">
        <v>7.7100000000000002E-2</v>
      </c>
      <c r="C13" s="6" t="s">
        <v>417</v>
      </c>
      <c r="D13" s="6" t="s">
        <v>427</v>
      </c>
      <c r="E13" s="6" t="s">
        <v>163</v>
      </c>
      <c r="F13" s="12">
        <v>7.83</v>
      </c>
      <c r="G13" s="6">
        <v>1250000</v>
      </c>
      <c r="H13" s="13">
        <v>1251.96</v>
      </c>
      <c r="I13" s="14">
        <v>6.5100000000000007</v>
      </c>
    </row>
    <row r="14" spans="1:9">
      <c r="B14" s="28">
        <v>7.7299999999999994E-2</v>
      </c>
      <c r="C14" s="6" t="s">
        <v>424</v>
      </c>
      <c r="D14" s="6" t="s">
        <v>428</v>
      </c>
      <c r="E14" s="6" t="s">
        <v>163</v>
      </c>
      <c r="F14" s="12">
        <v>7.81</v>
      </c>
      <c r="G14" s="6">
        <v>1000000</v>
      </c>
      <c r="H14" s="13">
        <v>1003.41</v>
      </c>
      <c r="I14" s="14">
        <v>5.2200000000000006</v>
      </c>
    </row>
    <row r="15" spans="1:9">
      <c r="B15" s="28">
        <v>7.4399999999999994E-2</v>
      </c>
      <c r="C15" s="6" t="s">
        <v>421</v>
      </c>
      <c r="D15" s="6" t="s">
        <v>429</v>
      </c>
      <c r="E15" s="6" t="s">
        <v>163</v>
      </c>
      <c r="F15" s="12">
        <v>7.68</v>
      </c>
      <c r="G15" s="6">
        <v>1000000</v>
      </c>
      <c r="H15" s="13">
        <v>994.49</v>
      </c>
      <c r="I15" s="14">
        <v>5.17</v>
      </c>
    </row>
    <row r="16" spans="1:9">
      <c r="B16" s="28">
        <v>7.3999999999999996E-2</v>
      </c>
      <c r="C16" s="6" t="s">
        <v>430</v>
      </c>
      <c r="D16" s="6" t="s">
        <v>431</v>
      </c>
      <c r="E16" s="6" t="s">
        <v>163</v>
      </c>
      <c r="F16" s="12">
        <v>7.78</v>
      </c>
      <c r="G16" s="6">
        <v>1000000</v>
      </c>
      <c r="H16" s="13">
        <v>987.45</v>
      </c>
      <c r="I16" s="14">
        <v>5.1400000000000006</v>
      </c>
    </row>
    <row r="17" spans="1:9" ht="9.5" thickBot="1">
      <c r="E17" s="16" t="s">
        <v>133</v>
      </c>
      <c r="H17" s="25">
        <v>18542.62</v>
      </c>
      <c r="I17" s="26">
        <v>96.46</v>
      </c>
    </row>
    <row r="18" spans="1:9" ht="9.5" thickTop="1">
      <c r="I18" s="14"/>
    </row>
    <row r="19" spans="1:9">
      <c r="I19" s="14"/>
    </row>
    <row r="20" spans="1:9">
      <c r="C20" s="6" t="s">
        <v>152</v>
      </c>
      <c r="E20" s="6" t="s">
        <v>10</v>
      </c>
      <c r="F20" s="12">
        <v>6.03</v>
      </c>
      <c r="H20" s="13">
        <v>359.94</v>
      </c>
      <c r="I20" s="14">
        <v>1.87</v>
      </c>
    </row>
    <row r="21" spans="1:9">
      <c r="I21" s="14"/>
    </row>
    <row r="22" spans="1:9">
      <c r="A22" s="11" t="s">
        <v>134</v>
      </c>
      <c r="H22" s="19">
        <v>320.33</v>
      </c>
      <c r="I22" s="20">
        <v>1.67</v>
      </c>
    </row>
    <row r="23" spans="1:9">
      <c r="I23" s="14"/>
    </row>
    <row r="24" spans="1:9" ht="9.5" thickBot="1">
      <c r="E24" s="16" t="s">
        <v>135</v>
      </c>
      <c r="H24" s="17">
        <v>19222.89</v>
      </c>
      <c r="I24" s="18">
        <v>100</v>
      </c>
    </row>
    <row r="25" spans="1:9" ht="9.5" thickTop="1">
      <c r="I25" s="14"/>
    </row>
    <row r="26" spans="1:9">
      <c r="A26" s="16" t="s">
        <v>136</v>
      </c>
      <c r="I26" s="14"/>
    </row>
    <row r="27" spans="1:9">
      <c r="A27" s="6">
        <v>1</v>
      </c>
      <c r="B27" s="6" t="s">
        <v>137</v>
      </c>
      <c r="I27" s="14"/>
    </row>
    <row r="28" spans="1:9">
      <c r="I28" s="14"/>
    </row>
    <row r="29" spans="1:9">
      <c r="A29" s="6">
        <v>2</v>
      </c>
      <c r="B29" s="6" t="s">
        <v>239</v>
      </c>
      <c r="I29" s="14"/>
    </row>
    <row r="30" spans="1:9">
      <c r="I30" s="14"/>
    </row>
    <row r="31" spans="1:9">
      <c r="C31" s="6" t="s">
        <v>240</v>
      </c>
      <c r="D31" s="12">
        <v>7.7</v>
      </c>
      <c r="I31" s="14"/>
    </row>
    <row r="32" spans="1:9">
      <c r="C32" s="6" t="s">
        <v>241</v>
      </c>
      <c r="D32" s="6" t="s">
        <v>432</v>
      </c>
      <c r="I32" s="14"/>
    </row>
    <row r="33" spans="1:9">
      <c r="C33" s="6" t="s">
        <v>243</v>
      </c>
      <c r="D33" s="6" t="s">
        <v>433</v>
      </c>
      <c r="I33" s="14"/>
    </row>
    <row r="34" spans="1:9">
      <c r="C34" s="6" t="s">
        <v>245</v>
      </c>
      <c r="I34" s="14"/>
    </row>
    <row r="35" spans="1:9">
      <c r="I35" s="14"/>
    </row>
    <row r="36" spans="1:9">
      <c r="A36" s="6">
        <v>3</v>
      </c>
      <c r="B36" s="21" t="s">
        <v>139</v>
      </c>
      <c r="C36" s="22"/>
      <c r="I36" s="14"/>
    </row>
    <row r="37" spans="1:9">
      <c r="B37" s="22"/>
      <c r="C37" s="22"/>
      <c r="I37" s="14"/>
    </row>
    <row r="38" spans="1:9">
      <c r="B38" s="22"/>
      <c r="C38" s="27" t="s">
        <v>140</v>
      </c>
      <c r="I38" s="14"/>
    </row>
    <row r="39" spans="1:9">
      <c r="B39" s="22"/>
      <c r="C39" s="27" t="s">
        <v>141</v>
      </c>
      <c r="D39" s="16" t="s">
        <v>142</v>
      </c>
      <c r="E39" s="16" t="s">
        <v>143</v>
      </c>
      <c r="I39" s="14"/>
    </row>
    <row r="40" spans="1:9">
      <c r="B40" s="22"/>
      <c r="C40" s="21" t="s">
        <v>434</v>
      </c>
      <c r="D40" s="6">
        <v>12.577300000000001</v>
      </c>
      <c r="E40" s="6">
        <v>12.433100000000001</v>
      </c>
      <c r="I40" s="14"/>
    </row>
    <row r="41" spans="1:9">
      <c r="B41" s="22"/>
      <c r="C41" s="21" t="s">
        <v>435</v>
      </c>
      <c r="D41" s="6">
        <v>12.577300000000001</v>
      </c>
      <c r="E41" s="6">
        <v>12.433100000000001</v>
      </c>
      <c r="I41" s="14"/>
    </row>
    <row r="42" spans="1:9">
      <c r="B42" s="22"/>
      <c r="C42" s="21" t="s">
        <v>436</v>
      </c>
      <c r="D42" s="30">
        <v>12.668000000000001</v>
      </c>
      <c r="E42" s="6">
        <v>12.5251</v>
      </c>
      <c r="I42" s="14"/>
    </row>
    <row r="43" spans="1:9">
      <c r="B43" s="22"/>
      <c r="C43" s="21" t="s">
        <v>437</v>
      </c>
      <c r="D43" s="6">
        <v>12.295400000000001</v>
      </c>
      <c r="E43" s="6">
        <v>12.1568</v>
      </c>
      <c r="I43" s="14"/>
    </row>
    <row r="44" spans="1:9">
      <c r="I44" s="14"/>
    </row>
    <row r="45" spans="1:9">
      <c r="A45" s="6">
        <v>4</v>
      </c>
      <c r="B45" s="22" t="s">
        <v>438</v>
      </c>
      <c r="I45" s="14"/>
    </row>
    <row r="46" spans="1:9">
      <c r="I46" s="14"/>
    </row>
    <row r="47" spans="1:9" ht="20" customHeight="1">
      <c r="A47" s="6">
        <v>5</v>
      </c>
      <c r="B47" s="71" t="s">
        <v>148</v>
      </c>
      <c r="C47" s="72"/>
      <c r="D47" s="72"/>
      <c r="E47" s="72"/>
      <c r="F47" s="72"/>
      <c r="G47" s="72"/>
      <c r="H47" s="72"/>
      <c r="I47" s="73"/>
    </row>
    <row r="48" spans="1:9">
      <c r="A48" s="1"/>
      <c r="B48" s="1"/>
      <c r="C48" s="1"/>
      <c r="D48" s="1"/>
      <c r="E48" s="1"/>
      <c r="F48" s="3"/>
      <c r="G48" s="1"/>
      <c r="H48" s="4"/>
      <c r="I48" s="3"/>
    </row>
    <row r="49" spans="1:3">
      <c r="A49" s="24" t="s">
        <v>149</v>
      </c>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1"/>
      <c r="B64" s="21"/>
      <c r="C64" s="21"/>
    </row>
    <row r="65" spans="1:3">
      <c r="A65" s="24" t="s">
        <v>439</v>
      </c>
      <c r="B65" s="21"/>
      <c r="C65" s="21"/>
    </row>
    <row r="66" spans="1:3">
      <c r="A66" s="21"/>
      <c r="B66" s="21"/>
      <c r="C66" s="21"/>
    </row>
    <row r="67" spans="1:3">
      <c r="A67" s="21"/>
      <c r="B67" s="21"/>
      <c r="C67" s="21"/>
    </row>
    <row r="68" spans="1:3">
      <c r="A68" s="21"/>
      <c r="B68" s="21"/>
      <c r="C68" s="21"/>
    </row>
    <row r="69" spans="1:3">
      <c r="A69" s="21"/>
      <c r="B69" s="21"/>
      <c r="C69" s="21"/>
    </row>
    <row r="70" spans="1:3">
      <c r="A70" s="21"/>
      <c r="B70" s="21"/>
      <c r="C70" s="21"/>
    </row>
    <row r="71" spans="1:3">
      <c r="A71" s="21"/>
      <c r="B71" s="21"/>
      <c r="C71" s="21"/>
    </row>
    <row r="72" spans="1:3">
      <c r="A72" s="21"/>
      <c r="B72" s="21"/>
      <c r="C72" s="21"/>
    </row>
    <row r="73" spans="1:3">
      <c r="A73" s="21"/>
      <c r="B73" s="21"/>
      <c r="C73" s="21"/>
    </row>
    <row r="74" spans="1:3">
      <c r="A74" s="21"/>
      <c r="B74" s="21"/>
      <c r="C74" s="21"/>
    </row>
    <row r="75" spans="1:3">
      <c r="A75" s="21"/>
      <c r="B75" s="21"/>
      <c r="C75" s="21"/>
    </row>
    <row r="76" spans="1:3">
      <c r="A76" s="21"/>
      <c r="B76" s="21"/>
      <c r="C76" s="21"/>
    </row>
    <row r="77" spans="1:3">
      <c r="A77" s="21"/>
      <c r="B77" s="21"/>
      <c r="C77" s="21"/>
    </row>
    <row r="78" spans="1:3">
      <c r="A78" s="21"/>
      <c r="B78" s="21"/>
      <c r="C78" s="21"/>
    </row>
    <row r="79" spans="1:3">
      <c r="A79" s="21"/>
      <c r="B79" s="21"/>
      <c r="C79" s="21"/>
    </row>
    <row r="80" spans="1:3">
      <c r="A80" s="21"/>
      <c r="B80" s="21"/>
      <c r="C80" s="21"/>
    </row>
    <row r="81" spans="1:3">
      <c r="A81" s="21"/>
      <c r="B81" s="21"/>
      <c r="C81" s="21"/>
    </row>
    <row r="82" spans="1:3">
      <c r="A82" s="21"/>
      <c r="B82" s="21"/>
      <c r="C82" s="21"/>
    </row>
    <row r="83" spans="1:3">
      <c r="A83" s="21"/>
      <c r="B83" s="21"/>
      <c r="C83" s="21"/>
    </row>
    <row r="84" spans="1:3">
      <c r="A84" s="22"/>
      <c r="B84" s="22"/>
      <c r="C84" s="22"/>
    </row>
    <row r="85" spans="1:3">
      <c r="A85" s="22"/>
      <c r="B85" s="22"/>
      <c r="C85" s="22"/>
    </row>
  </sheetData>
  <mergeCells count="5">
    <mergeCell ref="A2:C2"/>
    <mergeCell ref="A3:C3"/>
    <mergeCell ref="B4:C4"/>
    <mergeCell ref="B5:C5"/>
    <mergeCell ref="B47:I47"/>
  </mergeCells>
  <pageMargins left="0.7" right="0.7" top="0.75" bottom="0.75" header="0.3" footer="0.3"/>
  <pageSetup paperSize="0" orientation="portrait" horizontalDpi="0" verticalDpi="0" copies="0"/>
  <drawing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44665-2348-431A-A89C-3E3EC7B56B70}">
  <dimension ref="A1:I7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396</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7.8399999999999997E-2</v>
      </c>
      <c r="C6" s="6" t="s">
        <v>397</v>
      </c>
      <c r="D6" s="6" t="s">
        <v>398</v>
      </c>
      <c r="E6" s="6" t="s">
        <v>163</v>
      </c>
      <c r="F6" s="12">
        <v>5.81</v>
      </c>
      <c r="G6" s="6">
        <v>3600000</v>
      </c>
      <c r="H6" s="13">
        <v>3619.67</v>
      </c>
      <c r="I6" s="14">
        <v>36.980000000000004</v>
      </c>
    </row>
    <row r="7" spans="1:9">
      <c r="B7" s="28">
        <v>7.8600000000000003E-2</v>
      </c>
      <c r="C7" s="6" t="s">
        <v>222</v>
      </c>
      <c r="D7" s="6" t="s">
        <v>399</v>
      </c>
      <c r="E7" s="6" t="s">
        <v>163</v>
      </c>
      <c r="F7" s="12">
        <v>5.85</v>
      </c>
      <c r="G7" s="6">
        <v>2000000</v>
      </c>
      <c r="H7" s="13">
        <v>2010.78</v>
      </c>
      <c r="I7" s="14">
        <v>20.54</v>
      </c>
    </row>
    <row r="8" spans="1:9">
      <c r="B8" s="28">
        <v>7.85E-2</v>
      </c>
      <c r="C8" s="6" t="s">
        <v>400</v>
      </c>
      <c r="D8" s="6" t="s">
        <v>401</v>
      </c>
      <c r="E8" s="6" t="s">
        <v>163</v>
      </c>
      <c r="F8" s="12">
        <v>5.85</v>
      </c>
      <c r="G8" s="6">
        <v>2000000</v>
      </c>
      <c r="H8" s="13">
        <v>2010.76</v>
      </c>
      <c r="I8" s="14">
        <v>20.54</v>
      </c>
    </row>
    <row r="9" spans="1:9">
      <c r="B9" s="28">
        <v>8.0699999999999994E-2</v>
      </c>
      <c r="C9" s="6" t="s">
        <v>219</v>
      </c>
      <c r="D9" s="6" t="s">
        <v>402</v>
      </c>
      <c r="E9" s="6" t="s">
        <v>163</v>
      </c>
      <c r="F9" s="12">
        <v>5.74</v>
      </c>
      <c r="G9" s="6">
        <v>1000000</v>
      </c>
      <c r="H9" s="13">
        <v>1004.45</v>
      </c>
      <c r="I9" s="14">
        <v>10.260000000000002</v>
      </c>
    </row>
    <row r="10" spans="1:9">
      <c r="B10" s="28">
        <v>7.8399999999999997E-2</v>
      </c>
      <c r="C10" s="6" t="s">
        <v>403</v>
      </c>
      <c r="D10" s="6" t="s">
        <v>404</v>
      </c>
      <c r="E10" s="6" t="s">
        <v>163</v>
      </c>
      <c r="F10" s="12">
        <v>5.81</v>
      </c>
      <c r="G10" s="6">
        <v>700000</v>
      </c>
      <c r="H10" s="13">
        <v>703.83</v>
      </c>
      <c r="I10" s="14">
        <v>7.19</v>
      </c>
    </row>
    <row r="11" spans="1:9">
      <c r="B11" s="28">
        <v>7.85E-2</v>
      </c>
      <c r="C11" s="6" t="s">
        <v>234</v>
      </c>
      <c r="D11" s="6" t="s">
        <v>405</v>
      </c>
      <c r="E11" s="6" t="s">
        <v>163</v>
      </c>
      <c r="F11" s="12">
        <v>5.86</v>
      </c>
      <c r="G11" s="6">
        <v>200000</v>
      </c>
      <c r="H11" s="13">
        <v>201.07</v>
      </c>
      <c r="I11" s="14">
        <v>2.0500000000000003</v>
      </c>
    </row>
    <row r="12" spans="1:9" ht="9.5" thickBot="1">
      <c r="E12" s="16" t="s">
        <v>133</v>
      </c>
      <c r="H12" s="25">
        <v>9550.56</v>
      </c>
      <c r="I12" s="26">
        <v>97.56</v>
      </c>
    </row>
    <row r="13" spans="1:9" ht="9.5" thickTop="1">
      <c r="I13" s="14"/>
    </row>
    <row r="14" spans="1:9">
      <c r="I14" s="14"/>
    </row>
    <row r="15" spans="1:9">
      <c r="C15" s="6" t="s">
        <v>152</v>
      </c>
      <c r="E15" s="6" t="s">
        <v>10</v>
      </c>
      <c r="F15" s="12">
        <v>6.03</v>
      </c>
      <c r="H15" s="13">
        <v>49.99</v>
      </c>
      <c r="I15" s="14">
        <v>0.51</v>
      </c>
    </row>
    <row r="16" spans="1:9">
      <c r="I16" s="14"/>
    </row>
    <row r="17" spans="1:9">
      <c r="A17" s="11" t="s">
        <v>134</v>
      </c>
      <c r="H17" s="19">
        <v>186.86</v>
      </c>
      <c r="I17" s="20">
        <v>1.93</v>
      </c>
    </row>
    <row r="18" spans="1:9">
      <c r="I18" s="14"/>
    </row>
    <row r="19" spans="1:9" ht="9.5" thickBot="1">
      <c r="E19" s="16" t="s">
        <v>135</v>
      </c>
      <c r="H19" s="17">
        <v>9787.41</v>
      </c>
      <c r="I19" s="18">
        <v>100</v>
      </c>
    </row>
    <row r="20" spans="1:9" ht="9.5" thickTop="1">
      <c r="I20" s="14"/>
    </row>
    <row r="21" spans="1:9">
      <c r="A21" s="16" t="s">
        <v>136</v>
      </c>
      <c r="I21" s="14"/>
    </row>
    <row r="22" spans="1:9">
      <c r="A22" s="6">
        <v>1</v>
      </c>
      <c r="B22" s="6" t="s">
        <v>137</v>
      </c>
      <c r="I22" s="14"/>
    </row>
    <row r="23" spans="1:9">
      <c r="I23" s="14"/>
    </row>
    <row r="24" spans="1:9">
      <c r="A24" s="6">
        <v>2</v>
      </c>
      <c r="B24" s="6" t="s">
        <v>239</v>
      </c>
      <c r="I24" s="14"/>
    </row>
    <row r="25" spans="1:9">
      <c r="I25" s="14"/>
    </row>
    <row r="26" spans="1:9">
      <c r="C26" s="6" t="s">
        <v>240</v>
      </c>
      <c r="D26" s="6">
        <v>5.82</v>
      </c>
      <c r="I26" s="14"/>
    </row>
    <row r="27" spans="1:9">
      <c r="C27" s="6" t="s">
        <v>241</v>
      </c>
      <c r="D27" s="6" t="s">
        <v>406</v>
      </c>
      <c r="I27" s="14"/>
    </row>
    <row r="28" spans="1:9">
      <c r="C28" s="6" t="s">
        <v>243</v>
      </c>
      <c r="D28" s="6" t="s">
        <v>407</v>
      </c>
      <c r="I28" s="14"/>
    </row>
    <row r="29" spans="1:9">
      <c r="C29" s="6" t="s">
        <v>245</v>
      </c>
      <c r="I29" s="14"/>
    </row>
    <row r="30" spans="1:9">
      <c r="I30" s="14"/>
    </row>
    <row r="31" spans="1:9">
      <c r="A31" s="6">
        <v>3</v>
      </c>
      <c r="B31" s="21" t="s">
        <v>139</v>
      </c>
      <c r="C31" s="22"/>
      <c r="I31" s="14"/>
    </row>
    <row r="32" spans="1:9">
      <c r="B32" s="22"/>
      <c r="C32" s="22"/>
      <c r="I32" s="14"/>
    </row>
    <row r="33" spans="1:9">
      <c r="B33" s="22"/>
      <c r="C33" s="27" t="s">
        <v>140</v>
      </c>
      <c r="I33" s="14"/>
    </row>
    <row r="34" spans="1:9">
      <c r="B34" s="22"/>
      <c r="C34" s="27" t="s">
        <v>141</v>
      </c>
      <c r="D34" s="16" t="s">
        <v>142</v>
      </c>
      <c r="E34" s="16" t="s">
        <v>143</v>
      </c>
      <c r="I34" s="14"/>
    </row>
    <row r="35" spans="1:9">
      <c r="B35" s="22"/>
      <c r="C35" s="21" t="s">
        <v>408</v>
      </c>
      <c r="D35" s="6">
        <v>12.534800000000001</v>
      </c>
      <c r="E35" s="30">
        <v>12.581000000000001</v>
      </c>
      <c r="I35" s="14"/>
    </row>
    <row r="36" spans="1:9">
      <c r="B36" s="22"/>
      <c r="C36" s="21" t="s">
        <v>409</v>
      </c>
      <c r="D36" s="6">
        <v>12.0982</v>
      </c>
      <c r="E36" s="30">
        <v>12.142000000000001</v>
      </c>
      <c r="I36" s="14"/>
    </row>
    <row r="37" spans="1:9">
      <c r="B37" s="22"/>
      <c r="C37" s="21" t="s">
        <v>410</v>
      </c>
      <c r="D37" s="6">
        <v>12.451700000000001</v>
      </c>
      <c r="E37" s="6">
        <v>12.4954</v>
      </c>
      <c r="I37" s="14"/>
    </row>
    <row r="38" spans="1:9">
      <c r="B38" s="22"/>
      <c r="C38" s="21" t="s">
        <v>411</v>
      </c>
      <c r="D38" s="6">
        <v>12.4519</v>
      </c>
      <c r="E38" s="6">
        <v>12.4955</v>
      </c>
      <c r="I38" s="14"/>
    </row>
    <row r="39" spans="1:9">
      <c r="I39" s="14"/>
    </row>
    <row r="40" spans="1:9">
      <c r="A40" s="6">
        <v>4</v>
      </c>
      <c r="B40" s="22" t="s">
        <v>412</v>
      </c>
      <c r="I40" s="14"/>
    </row>
    <row r="41" spans="1:9">
      <c r="I41" s="14"/>
    </row>
    <row r="42" spans="1:9" ht="20" customHeight="1">
      <c r="A42" s="6">
        <v>5</v>
      </c>
      <c r="B42" s="71" t="s">
        <v>148</v>
      </c>
      <c r="C42" s="72"/>
      <c r="D42" s="72"/>
      <c r="E42" s="72"/>
      <c r="F42" s="72"/>
      <c r="G42" s="72"/>
      <c r="H42" s="72"/>
      <c r="I42" s="73"/>
    </row>
    <row r="43" spans="1:9">
      <c r="A43" s="1"/>
      <c r="B43" s="1"/>
      <c r="C43" s="1"/>
      <c r="D43" s="1"/>
      <c r="E43" s="1"/>
      <c r="F43" s="3"/>
      <c r="G43" s="1"/>
      <c r="H43" s="4"/>
      <c r="I43" s="3"/>
    </row>
    <row r="44" spans="1:9">
      <c r="A44" s="24" t="s">
        <v>149</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413</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5">
    <mergeCell ref="A2:C2"/>
    <mergeCell ref="A3:C3"/>
    <mergeCell ref="B4:C4"/>
    <mergeCell ref="B5:C5"/>
    <mergeCell ref="B42:I42"/>
  </mergeCells>
  <pageMargins left="0.7" right="0.7" top="0.75" bottom="0.75" header="0.3" footer="0.3"/>
  <pageSetup paperSize="0" orientation="portrait" horizontalDpi="0" verticalDpi="0" copies="0"/>
  <drawing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90D24-A2D8-466E-BBF4-F36B89CF6183}">
  <dimension ref="A1:I11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337</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338</v>
      </c>
      <c r="C4" s="70"/>
      <c r="I4" s="14"/>
    </row>
    <row r="5" spans="1:9" ht="15.5">
      <c r="B5" s="69" t="s">
        <v>9</v>
      </c>
      <c r="C5" s="70"/>
      <c r="I5" s="14"/>
    </row>
    <row r="6" spans="1:9">
      <c r="B6" s="28">
        <v>7.6200000000000004E-2</v>
      </c>
      <c r="C6" s="6" t="s">
        <v>339</v>
      </c>
      <c r="D6" s="6" t="s">
        <v>340</v>
      </c>
      <c r="E6" s="6" t="s">
        <v>341</v>
      </c>
      <c r="F6" s="12">
        <v>7.48</v>
      </c>
      <c r="G6" s="6">
        <v>5570</v>
      </c>
      <c r="H6" s="13">
        <v>5579.86</v>
      </c>
      <c r="I6" s="14">
        <v>10.280000000000001</v>
      </c>
    </row>
    <row r="7" spans="1:9">
      <c r="B7" s="28">
        <v>7.7700000000000005E-2</v>
      </c>
      <c r="C7" s="6" t="s">
        <v>342</v>
      </c>
      <c r="D7" s="6" t="s">
        <v>343</v>
      </c>
      <c r="E7" s="6" t="s">
        <v>341</v>
      </c>
      <c r="F7" s="12">
        <v>7.5</v>
      </c>
      <c r="G7" s="6">
        <v>3500</v>
      </c>
      <c r="H7" s="13">
        <v>3516.92</v>
      </c>
      <c r="I7" s="14">
        <v>6.4799999999999995</v>
      </c>
    </row>
    <row r="8" spans="1:9">
      <c r="B8" s="28">
        <v>7.7700000000000005E-2</v>
      </c>
      <c r="C8" s="6" t="s">
        <v>344</v>
      </c>
      <c r="D8" s="6" t="s">
        <v>345</v>
      </c>
      <c r="E8" s="6" t="s">
        <v>341</v>
      </c>
      <c r="F8" s="12">
        <v>7.47</v>
      </c>
      <c r="G8" s="6">
        <v>2000</v>
      </c>
      <c r="H8" s="13">
        <v>2011.1100000000001</v>
      </c>
      <c r="I8" s="14">
        <v>3.71</v>
      </c>
    </row>
    <row r="9" spans="1:9">
      <c r="B9" s="28">
        <v>8.0100000000000005E-2</v>
      </c>
      <c r="C9" s="6" t="s">
        <v>346</v>
      </c>
      <c r="D9" s="6" t="s">
        <v>347</v>
      </c>
      <c r="E9" s="6" t="s">
        <v>341</v>
      </c>
      <c r="F9" s="12">
        <v>7.48</v>
      </c>
      <c r="G9" s="6">
        <v>180</v>
      </c>
      <c r="H9" s="13">
        <v>1821.65</v>
      </c>
      <c r="I9" s="14">
        <v>3.3600000000000003</v>
      </c>
    </row>
    <row r="10" spans="1:9">
      <c r="B10" s="28">
        <v>7.5899999999999995E-2</v>
      </c>
      <c r="C10" s="6" t="s">
        <v>344</v>
      </c>
      <c r="D10" s="6" t="s">
        <v>348</v>
      </c>
      <c r="E10" s="6" t="s">
        <v>341</v>
      </c>
      <c r="F10" s="12">
        <v>7.48</v>
      </c>
      <c r="G10" s="6">
        <v>180</v>
      </c>
      <c r="H10" s="13">
        <v>1802.53</v>
      </c>
      <c r="I10" s="14">
        <v>3.32</v>
      </c>
    </row>
    <row r="11" spans="1:9">
      <c r="B11" s="28">
        <v>8.2000000000000003E-2</v>
      </c>
      <c r="C11" s="6" t="s">
        <v>349</v>
      </c>
      <c r="D11" s="6" t="s">
        <v>350</v>
      </c>
      <c r="E11" s="6" t="s">
        <v>341</v>
      </c>
      <c r="F11" s="12">
        <v>7.52</v>
      </c>
      <c r="G11" s="6">
        <v>100</v>
      </c>
      <c r="H11" s="13">
        <v>1014.46</v>
      </c>
      <c r="I11" s="14">
        <v>1.87</v>
      </c>
    </row>
    <row r="12" spans="1:9">
      <c r="B12" s="28">
        <v>7.7399999999999997E-2</v>
      </c>
      <c r="C12" s="6" t="s">
        <v>344</v>
      </c>
      <c r="D12" s="6" t="s">
        <v>351</v>
      </c>
      <c r="E12" s="6" t="s">
        <v>341</v>
      </c>
      <c r="F12" s="12">
        <v>7.47</v>
      </c>
      <c r="G12" s="6">
        <v>97</v>
      </c>
      <c r="H12" s="13">
        <v>973.95</v>
      </c>
      <c r="I12" s="14">
        <v>1.79</v>
      </c>
    </row>
    <row r="13" spans="1:9">
      <c r="B13" s="28">
        <v>7.5499999999999998E-2</v>
      </c>
      <c r="C13" s="6" t="s">
        <v>342</v>
      </c>
      <c r="D13" s="6" t="s">
        <v>352</v>
      </c>
      <c r="E13" s="6" t="s">
        <v>341</v>
      </c>
      <c r="F13" s="12">
        <v>7.45</v>
      </c>
      <c r="G13" s="6">
        <v>90</v>
      </c>
      <c r="H13" s="13">
        <v>901.61</v>
      </c>
      <c r="I13" s="14">
        <v>1.66</v>
      </c>
    </row>
    <row r="14" spans="1:9">
      <c r="B14" s="28">
        <v>7.4399999999999994E-2</v>
      </c>
      <c r="C14" s="6" t="s">
        <v>346</v>
      </c>
      <c r="D14" s="6" t="s">
        <v>353</v>
      </c>
      <c r="E14" s="6" t="s">
        <v>341</v>
      </c>
      <c r="F14" s="12">
        <v>7.48</v>
      </c>
      <c r="G14" s="6">
        <v>700</v>
      </c>
      <c r="H14" s="13">
        <v>699.5</v>
      </c>
      <c r="I14" s="14">
        <v>1.29</v>
      </c>
    </row>
    <row r="15" spans="1:9">
      <c r="B15" s="28">
        <v>7.46E-2</v>
      </c>
      <c r="C15" s="6" t="s">
        <v>346</v>
      </c>
      <c r="D15" s="6" t="s">
        <v>354</v>
      </c>
      <c r="E15" s="6" t="s">
        <v>341</v>
      </c>
      <c r="F15" s="12">
        <v>7.5</v>
      </c>
      <c r="G15" s="6">
        <v>500</v>
      </c>
      <c r="H15" s="13">
        <v>499.35</v>
      </c>
      <c r="I15" s="14">
        <v>0.91999999999999993</v>
      </c>
    </row>
    <row r="16" spans="1:9">
      <c r="B16" s="28">
        <v>8.9399999999999993E-2</v>
      </c>
      <c r="C16" s="6" t="s">
        <v>344</v>
      </c>
      <c r="D16" s="6" t="s">
        <v>355</v>
      </c>
      <c r="E16" s="6" t="s">
        <v>341</v>
      </c>
      <c r="F16" s="12">
        <v>7.47</v>
      </c>
      <c r="G16" s="6">
        <v>40</v>
      </c>
      <c r="H16" s="13">
        <v>410.44</v>
      </c>
      <c r="I16" s="14">
        <v>0.76</v>
      </c>
    </row>
    <row r="17" spans="2:9">
      <c r="B17" s="28">
        <v>8.4000000000000005E-2</v>
      </c>
      <c r="C17" s="6" t="s">
        <v>356</v>
      </c>
      <c r="D17" s="6" t="s">
        <v>357</v>
      </c>
      <c r="E17" s="6" t="s">
        <v>341</v>
      </c>
      <c r="F17" s="12">
        <v>7.32</v>
      </c>
      <c r="G17" s="6">
        <v>33</v>
      </c>
      <c r="H17" s="13">
        <v>336.78000000000003</v>
      </c>
      <c r="I17" s="14">
        <v>0.62000000000000011</v>
      </c>
    </row>
    <row r="18" spans="2:9">
      <c r="B18" s="28">
        <v>8.2199999999999995E-2</v>
      </c>
      <c r="C18" s="6" t="s">
        <v>349</v>
      </c>
      <c r="D18" s="6" t="s">
        <v>358</v>
      </c>
      <c r="E18" s="6" t="s">
        <v>341</v>
      </c>
      <c r="F18" s="12">
        <v>7.52</v>
      </c>
      <c r="G18" s="6">
        <v>30</v>
      </c>
      <c r="H18" s="13">
        <v>304.36</v>
      </c>
      <c r="I18" s="14">
        <v>0.55999999999999994</v>
      </c>
    </row>
    <row r="19" spans="2:9">
      <c r="B19" s="28">
        <v>7.85E-2</v>
      </c>
      <c r="C19" s="6" t="s">
        <v>344</v>
      </c>
      <c r="D19" s="6" t="s">
        <v>359</v>
      </c>
      <c r="E19" s="6" t="s">
        <v>341</v>
      </c>
      <c r="F19" s="12">
        <v>7.47</v>
      </c>
      <c r="G19" s="6">
        <v>30</v>
      </c>
      <c r="H19" s="13">
        <v>302.8</v>
      </c>
      <c r="I19" s="14">
        <v>0.55999999999999994</v>
      </c>
    </row>
    <row r="20" spans="2:9">
      <c r="B20" s="28">
        <v>7.9299999999999995E-2</v>
      </c>
      <c r="C20" s="6" t="s">
        <v>356</v>
      </c>
      <c r="D20" s="6" t="s">
        <v>360</v>
      </c>
      <c r="E20" s="6" t="s">
        <v>341</v>
      </c>
      <c r="F20" s="12">
        <v>7.32</v>
      </c>
      <c r="G20" s="6">
        <v>25</v>
      </c>
      <c r="H20" s="13">
        <v>252.86</v>
      </c>
      <c r="I20" s="14">
        <v>0.47000000000000003</v>
      </c>
    </row>
    <row r="21" spans="2:9">
      <c r="B21" s="28">
        <v>8.09E-2</v>
      </c>
      <c r="C21" s="6" t="s">
        <v>346</v>
      </c>
      <c r="D21" s="6" t="s">
        <v>361</v>
      </c>
      <c r="E21" s="6" t="s">
        <v>341</v>
      </c>
      <c r="F21" s="12">
        <v>7.48</v>
      </c>
      <c r="G21" s="6">
        <v>23</v>
      </c>
      <c r="H21" s="13">
        <v>233.08</v>
      </c>
      <c r="I21" s="14">
        <v>0.43</v>
      </c>
    </row>
    <row r="22" spans="2:9">
      <c r="B22" s="28">
        <v>8.1299999999999997E-2</v>
      </c>
      <c r="C22" s="6" t="s">
        <v>356</v>
      </c>
      <c r="D22" s="6" t="s">
        <v>362</v>
      </c>
      <c r="E22" s="6" t="s">
        <v>341</v>
      </c>
      <c r="F22" s="12">
        <v>7.32</v>
      </c>
      <c r="G22" s="6">
        <v>15</v>
      </c>
      <c r="H22" s="13">
        <v>152.24</v>
      </c>
      <c r="I22" s="14">
        <v>0.27999999999999997</v>
      </c>
    </row>
    <row r="23" spans="2:9" ht="9.5" thickBot="1">
      <c r="E23" s="16" t="s">
        <v>133</v>
      </c>
      <c r="H23" s="17">
        <v>20813.5</v>
      </c>
      <c r="I23" s="18">
        <v>38.36</v>
      </c>
    </row>
    <row r="24" spans="2:9" ht="16" thickTop="1">
      <c r="B24" s="74" t="s">
        <v>160</v>
      </c>
      <c r="C24" s="70"/>
      <c r="I24" s="14"/>
    </row>
    <row r="25" spans="2:9" ht="15.5">
      <c r="B25" s="69" t="s">
        <v>9</v>
      </c>
      <c r="C25" s="70"/>
      <c r="I25" s="14"/>
    </row>
    <row r="26" spans="2:9">
      <c r="B26" s="28">
        <v>8.1500000000000003E-2</v>
      </c>
      <c r="C26" s="6" t="s">
        <v>363</v>
      </c>
      <c r="D26" s="6" t="s">
        <v>364</v>
      </c>
      <c r="E26" s="6" t="s">
        <v>163</v>
      </c>
      <c r="F26" s="12">
        <v>6.79</v>
      </c>
      <c r="G26" s="6">
        <v>9203800</v>
      </c>
      <c r="H26" s="13">
        <v>9464.02</v>
      </c>
      <c r="I26" s="14">
        <v>17.440000000000001</v>
      </c>
    </row>
    <row r="27" spans="2:9">
      <c r="B27" s="28">
        <v>8.0500000000000002E-2</v>
      </c>
      <c r="C27" s="6" t="s">
        <v>363</v>
      </c>
      <c r="D27" s="6" t="s">
        <v>365</v>
      </c>
      <c r="E27" s="6" t="s">
        <v>163</v>
      </c>
      <c r="F27" s="12">
        <v>6.79</v>
      </c>
      <c r="G27" s="6">
        <v>3346000</v>
      </c>
      <c r="H27" s="13">
        <v>3432.03</v>
      </c>
      <c r="I27" s="14">
        <v>6.32</v>
      </c>
    </row>
    <row r="28" spans="2:9">
      <c r="B28" s="28">
        <v>8.5599999999999996E-2</v>
      </c>
      <c r="C28" s="6" t="s">
        <v>366</v>
      </c>
      <c r="D28" s="6" t="s">
        <v>367</v>
      </c>
      <c r="E28" s="6" t="s">
        <v>163</v>
      </c>
      <c r="F28" s="12">
        <v>6.82</v>
      </c>
      <c r="G28" s="6">
        <v>3113000</v>
      </c>
      <c r="H28" s="13">
        <v>3232.59</v>
      </c>
      <c r="I28" s="14">
        <v>5.96</v>
      </c>
    </row>
    <row r="29" spans="2:9">
      <c r="B29" s="28">
        <v>8.2799999999999999E-2</v>
      </c>
      <c r="C29" s="6" t="s">
        <v>363</v>
      </c>
      <c r="D29" s="6" t="s">
        <v>368</v>
      </c>
      <c r="E29" s="6" t="s">
        <v>163</v>
      </c>
      <c r="F29" s="12">
        <v>6.79</v>
      </c>
      <c r="G29" s="6">
        <v>2940000</v>
      </c>
      <c r="H29" s="13">
        <v>3024.9</v>
      </c>
      <c r="I29" s="14">
        <v>5.57</v>
      </c>
    </row>
    <row r="30" spans="2:9">
      <c r="B30" s="28">
        <v>8.3500000000000005E-2</v>
      </c>
      <c r="C30" s="6" t="s">
        <v>369</v>
      </c>
      <c r="D30" s="6" t="s">
        <v>370</v>
      </c>
      <c r="E30" s="6" t="s">
        <v>163</v>
      </c>
      <c r="F30" s="12">
        <v>6.79</v>
      </c>
      <c r="G30" s="6">
        <v>2500000</v>
      </c>
      <c r="H30" s="13">
        <v>2573.63</v>
      </c>
      <c r="I30" s="14">
        <v>4.74</v>
      </c>
    </row>
    <row r="31" spans="2:9">
      <c r="B31" s="28">
        <v>8.1600000000000006E-2</v>
      </c>
      <c r="C31" s="6" t="s">
        <v>371</v>
      </c>
      <c r="D31" s="6" t="s">
        <v>372</v>
      </c>
      <c r="E31" s="6" t="s">
        <v>163</v>
      </c>
      <c r="F31" s="12">
        <v>6.86</v>
      </c>
      <c r="G31" s="6">
        <v>1500000</v>
      </c>
      <c r="H31" s="13">
        <v>1540.8</v>
      </c>
      <c r="I31" s="14">
        <v>2.8400000000000003</v>
      </c>
    </row>
    <row r="32" spans="2:9">
      <c r="B32" s="28">
        <v>6.2399999999999997E-2</v>
      </c>
      <c r="C32" s="6" t="s">
        <v>366</v>
      </c>
      <c r="D32" s="6" t="s">
        <v>373</v>
      </c>
      <c r="E32" s="6" t="s">
        <v>163</v>
      </c>
      <c r="F32" s="12">
        <v>6.8</v>
      </c>
      <c r="G32" s="6">
        <v>1500000</v>
      </c>
      <c r="H32" s="13">
        <v>1485.76</v>
      </c>
      <c r="I32" s="14">
        <v>2.74</v>
      </c>
    </row>
    <row r="33" spans="2:9">
      <c r="B33" s="28">
        <v>8.3900000000000002E-2</v>
      </c>
      <c r="C33" s="6" t="s">
        <v>374</v>
      </c>
      <c r="D33" s="6" t="s">
        <v>375</v>
      </c>
      <c r="E33" s="6" t="s">
        <v>163</v>
      </c>
      <c r="F33" s="12">
        <v>6.83</v>
      </c>
      <c r="G33" s="6">
        <v>900000</v>
      </c>
      <c r="H33" s="13">
        <v>929.29</v>
      </c>
      <c r="I33" s="14">
        <v>1.71</v>
      </c>
    </row>
    <row r="34" spans="2:9">
      <c r="B34" s="28">
        <v>8.43E-2</v>
      </c>
      <c r="C34" s="6" t="s">
        <v>363</v>
      </c>
      <c r="D34" s="6" t="s">
        <v>376</v>
      </c>
      <c r="E34" s="6" t="s">
        <v>163</v>
      </c>
      <c r="F34" s="12">
        <v>6.79</v>
      </c>
      <c r="G34" s="6">
        <v>853300</v>
      </c>
      <c r="H34" s="13">
        <v>879.98</v>
      </c>
      <c r="I34" s="14">
        <v>1.6199999999999999</v>
      </c>
    </row>
    <row r="35" spans="2:9">
      <c r="B35" s="28">
        <v>8.2799999999999999E-2</v>
      </c>
      <c r="C35" s="6" t="s">
        <v>363</v>
      </c>
      <c r="D35" s="6" t="s">
        <v>377</v>
      </c>
      <c r="E35" s="6" t="s">
        <v>163</v>
      </c>
      <c r="F35" s="12">
        <v>6.79</v>
      </c>
      <c r="G35" s="6">
        <v>837500</v>
      </c>
      <c r="H35" s="13">
        <v>860.89</v>
      </c>
      <c r="I35" s="14">
        <v>1.59</v>
      </c>
    </row>
    <row r="36" spans="2:9">
      <c r="B36" s="28">
        <v>8.0500000000000002E-2</v>
      </c>
      <c r="C36" s="6" t="s">
        <v>369</v>
      </c>
      <c r="D36" s="6" t="s">
        <v>378</v>
      </c>
      <c r="E36" s="6" t="s">
        <v>163</v>
      </c>
      <c r="F36" s="12">
        <v>6.79</v>
      </c>
      <c r="G36" s="6">
        <v>820000</v>
      </c>
      <c r="H36" s="13">
        <v>839.01</v>
      </c>
      <c r="I36" s="14">
        <v>1.55</v>
      </c>
    </row>
    <row r="37" spans="2:9">
      <c r="B37" s="28">
        <v>8.5400000000000004E-2</v>
      </c>
      <c r="C37" s="6" t="s">
        <v>371</v>
      </c>
      <c r="D37" s="6" t="s">
        <v>379</v>
      </c>
      <c r="E37" s="6" t="s">
        <v>163</v>
      </c>
      <c r="F37" s="12">
        <v>6.88</v>
      </c>
      <c r="G37" s="6">
        <v>600000</v>
      </c>
      <c r="H37" s="13">
        <v>621.80000000000007</v>
      </c>
      <c r="I37" s="14">
        <v>1.1499999999999999</v>
      </c>
    </row>
    <row r="38" spans="2:9">
      <c r="B38" s="28">
        <v>8.2799999999999999E-2</v>
      </c>
      <c r="C38" s="6" t="s">
        <v>371</v>
      </c>
      <c r="D38" s="6" t="s">
        <v>380</v>
      </c>
      <c r="E38" s="6" t="s">
        <v>163</v>
      </c>
      <c r="F38" s="12">
        <v>6.85</v>
      </c>
      <c r="G38" s="6">
        <v>600000</v>
      </c>
      <c r="H38" s="13">
        <v>616.08000000000004</v>
      </c>
      <c r="I38" s="14">
        <v>1.1400000000000001</v>
      </c>
    </row>
    <row r="39" spans="2:9">
      <c r="B39" s="28">
        <v>8.2500000000000004E-2</v>
      </c>
      <c r="C39" s="6" t="s">
        <v>369</v>
      </c>
      <c r="D39" s="6" t="s">
        <v>381</v>
      </c>
      <c r="E39" s="6" t="s">
        <v>163</v>
      </c>
      <c r="F39" s="12">
        <v>6.79</v>
      </c>
      <c r="G39" s="6">
        <v>550000</v>
      </c>
      <c r="H39" s="13">
        <v>566.34</v>
      </c>
      <c r="I39" s="14">
        <v>1.04</v>
      </c>
    </row>
    <row r="40" spans="2:9">
      <c r="B40" s="28">
        <v>7.8200000000000006E-2</v>
      </c>
      <c r="C40" s="6" t="s">
        <v>161</v>
      </c>
      <c r="D40" s="6" t="s">
        <v>382</v>
      </c>
      <c r="E40" s="6" t="s">
        <v>163</v>
      </c>
      <c r="F40" s="12">
        <v>6.4</v>
      </c>
      <c r="G40" s="6">
        <v>454000</v>
      </c>
      <c r="H40" s="13">
        <v>465.09000000000003</v>
      </c>
      <c r="I40" s="14">
        <v>0.86</v>
      </c>
    </row>
    <row r="41" spans="2:9">
      <c r="B41" s="28">
        <v>0.08</v>
      </c>
      <c r="C41" s="6" t="s">
        <v>383</v>
      </c>
      <c r="D41" s="6" t="s">
        <v>384</v>
      </c>
      <c r="E41" s="6" t="s">
        <v>163</v>
      </c>
      <c r="F41" s="12">
        <v>6.78</v>
      </c>
      <c r="G41" s="6">
        <v>425000</v>
      </c>
      <c r="H41" s="13">
        <v>434.38</v>
      </c>
      <c r="I41" s="14">
        <v>0.8</v>
      </c>
    </row>
    <row r="42" spans="2:9">
      <c r="B42" s="28">
        <v>8.5699999999999998E-2</v>
      </c>
      <c r="C42" s="6" t="s">
        <v>371</v>
      </c>
      <c r="D42" s="6" t="s">
        <v>385</v>
      </c>
      <c r="E42" s="6" t="s">
        <v>163</v>
      </c>
      <c r="F42" s="12">
        <v>6.88</v>
      </c>
      <c r="G42" s="6">
        <v>341000</v>
      </c>
      <c r="H42" s="13">
        <v>353.7</v>
      </c>
      <c r="I42" s="14">
        <v>0.65</v>
      </c>
    </row>
    <row r="43" spans="2:9">
      <c r="B43" s="28">
        <v>7.8600000000000003E-2</v>
      </c>
      <c r="C43" s="6" t="s">
        <v>182</v>
      </c>
      <c r="D43" s="6" t="s">
        <v>386</v>
      </c>
      <c r="E43" s="6" t="s">
        <v>163</v>
      </c>
      <c r="F43" s="12">
        <v>6.47</v>
      </c>
      <c r="G43" s="6">
        <v>300000</v>
      </c>
      <c r="H43" s="13">
        <v>307.20999999999998</v>
      </c>
      <c r="I43" s="14">
        <v>0.57000000000000006</v>
      </c>
    </row>
    <row r="44" spans="2:9">
      <c r="B44" s="28">
        <v>8.1600000000000006E-2</v>
      </c>
      <c r="C44" s="6" t="s">
        <v>369</v>
      </c>
      <c r="D44" s="6" t="s">
        <v>387</v>
      </c>
      <c r="E44" s="6" t="s">
        <v>163</v>
      </c>
      <c r="F44" s="12">
        <v>6.79</v>
      </c>
      <c r="G44" s="6">
        <v>75000</v>
      </c>
      <c r="H44" s="13">
        <v>77.13</v>
      </c>
      <c r="I44" s="14">
        <v>0.13999999999999999</v>
      </c>
    </row>
    <row r="45" spans="2:9">
      <c r="B45" s="28">
        <v>8.3900000000000002E-2</v>
      </c>
      <c r="C45" s="6" t="s">
        <v>369</v>
      </c>
      <c r="D45" s="6" t="s">
        <v>388</v>
      </c>
      <c r="E45" s="6" t="s">
        <v>163</v>
      </c>
      <c r="F45" s="12">
        <v>6.79</v>
      </c>
      <c r="G45" s="6">
        <v>50000</v>
      </c>
      <c r="H45" s="13">
        <v>51.53</v>
      </c>
      <c r="I45" s="14">
        <v>9.0000000000000011E-2</v>
      </c>
    </row>
    <row r="46" spans="2:9" ht="9.5" thickBot="1">
      <c r="E46" s="16" t="s">
        <v>133</v>
      </c>
      <c r="H46" s="25">
        <v>31756.16</v>
      </c>
      <c r="I46" s="26">
        <v>58.519999999999897</v>
      </c>
    </row>
    <row r="47" spans="2:9" ht="9.5" thickTop="1">
      <c r="I47" s="14"/>
    </row>
    <row r="48" spans="2:9">
      <c r="I48" s="14"/>
    </row>
    <row r="49" spans="1:9">
      <c r="C49" s="6" t="s">
        <v>152</v>
      </c>
      <c r="E49" s="6" t="s">
        <v>10</v>
      </c>
      <c r="F49" s="12">
        <v>6.03</v>
      </c>
      <c r="H49" s="13">
        <v>189.97</v>
      </c>
      <c r="I49" s="14">
        <v>0.35000000000000003</v>
      </c>
    </row>
    <row r="50" spans="1:9">
      <c r="I50" s="14"/>
    </row>
    <row r="51" spans="1:9">
      <c r="A51" s="11" t="s">
        <v>134</v>
      </c>
      <c r="H51" s="19">
        <v>1514.36</v>
      </c>
      <c r="I51" s="20">
        <v>2.77</v>
      </c>
    </row>
    <row r="52" spans="1:9">
      <c r="I52" s="14"/>
    </row>
    <row r="53" spans="1:9" ht="9.5" thickBot="1">
      <c r="E53" s="16" t="s">
        <v>135</v>
      </c>
      <c r="H53" s="17">
        <v>54273.99</v>
      </c>
      <c r="I53" s="18">
        <v>100</v>
      </c>
    </row>
    <row r="54" spans="1:9" ht="9.5" thickTop="1">
      <c r="I54" s="14"/>
    </row>
    <row r="55" spans="1:9">
      <c r="A55" s="16" t="s">
        <v>136</v>
      </c>
      <c r="I55" s="14"/>
    </row>
    <row r="56" spans="1:9">
      <c r="A56" s="6">
        <v>1</v>
      </c>
      <c r="B56" s="6" t="s">
        <v>137</v>
      </c>
      <c r="I56" s="14"/>
    </row>
    <row r="57" spans="1:9">
      <c r="I57" s="14"/>
    </row>
    <row r="58" spans="1:9">
      <c r="A58" s="6">
        <v>2</v>
      </c>
      <c r="B58" s="6" t="s">
        <v>239</v>
      </c>
      <c r="I58" s="14"/>
    </row>
    <row r="59" spans="1:9">
      <c r="I59" s="14"/>
    </row>
    <row r="60" spans="1:9">
      <c r="C60" s="6" t="s">
        <v>240</v>
      </c>
      <c r="D60" s="6">
        <v>7.05</v>
      </c>
      <c r="I60" s="14"/>
    </row>
    <row r="61" spans="1:9">
      <c r="C61" s="6" t="s">
        <v>241</v>
      </c>
      <c r="D61" s="6" t="s">
        <v>389</v>
      </c>
      <c r="I61" s="14"/>
    </row>
    <row r="62" spans="1:9">
      <c r="C62" s="6" t="s">
        <v>243</v>
      </c>
      <c r="D62" s="6" t="s">
        <v>390</v>
      </c>
      <c r="I62" s="14"/>
    </row>
    <row r="63" spans="1:9">
      <c r="C63" s="6" t="s">
        <v>245</v>
      </c>
      <c r="I63" s="14"/>
    </row>
    <row r="64" spans="1:9">
      <c r="I64" s="14"/>
    </row>
    <row r="65" spans="1:9">
      <c r="A65" s="6">
        <v>3</v>
      </c>
      <c r="B65" s="21" t="s">
        <v>139</v>
      </c>
      <c r="C65" s="22"/>
      <c r="I65" s="14"/>
    </row>
    <row r="66" spans="1:9">
      <c r="B66" s="22"/>
      <c r="C66" s="22"/>
      <c r="I66" s="14"/>
    </row>
    <row r="67" spans="1:9">
      <c r="B67" s="22"/>
      <c r="C67" s="27" t="s">
        <v>140</v>
      </c>
      <c r="I67" s="14"/>
    </row>
    <row r="68" spans="1:9">
      <c r="B68" s="22"/>
      <c r="C68" s="27" t="s">
        <v>141</v>
      </c>
      <c r="D68" s="16" t="s">
        <v>142</v>
      </c>
      <c r="E68" s="16" t="s">
        <v>143</v>
      </c>
      <c r="I68" s="14"/>
    </row>
    <row r="69" spans="1:9">
      <c r="B69" s="22"/>
      <c r="C69" s="21" t="s">
        <v>329</v>
      </c>
      <c r="D69" s="6">
        <v>12.946100000000001</v>
      </c>
      <c r="E69" s="6">
        <v>12.920500000000001</v>
      </c>
      <c r="I69" s="14"/>
    </row>
    <row r="70" spans="1:9">
      <c r="B70" s="22"/>
      <c r="C70" s="21" t="s">
        <v>330</v>
      </c>
      <c r="D70" s="6">
        <v>12.946200000000001</v>
      </c>
      <c r="E70" s="6">
        <v>12.9206</v>
      </c>
      <c r="I70" s="14"/>
    </row>
    <row r="71" spans="1:9">
      <c r="B71" s="22"/>
      <c r="C71" s="21" t="s">
        <v>331</v>
      </c>
      <c r="D71" s="6">
        <v>12.861600000000001</v>
      </c>
      <c r="E71" s="30">
        <v>12.834000000000001</v>
      </c>
      <c r="I71" s="14"/>
    </row>
    <row r="72" spans="1:9">
      <c r="B72" s="22"/>
      <c r="C72" s="21" t="s">
        <v>332</v>
      </c>
      <c r="D72" s="6">
        <v>12.8575</v>
      </c>
      <c r="E72" s="30">
        <v>12.83</v>
      </c>
      <c r="I72" s="14"/>
    </row>
    <row r="73" spans="1:9">
      <c r="I73" s="14"/>
    </row>
    <row r="74" spans="1:9">
      <c r="A74" s="6">
        <v>4</v>
      </c>
      <c r="B74" s="22" t="s">
        <v>391</v>
      </c>
      <c r="I74" s="14"/>
    </row>
    <row r="75" spans="1:9">
      <c r="I75" s="14"/>
    </row>
    <row r="76" spans="1:9">
      <c r="A76" s="6">
        <v>5</v>
      </c>
      <c r="B76" s="6" t="s">
        <v>392</v>
      </c>
      <c r="I76" s="14"/>
    </row>
    <row r="77" spans="1:9">
      <c r="B77" s="6" t="s">
        <v>393</v>
      </c>
      <c r="I77" s="14"/>
    </row>
    <row r="78" spans="1:9">
      <c r="B78" s="6" t="s">
        <v>394</v>
      </c>
      <c r="I78" s="14"/>
    </row>
    <row r="79" spans="1:9">
      <c r="I79" s="14"/>
    </row>
    <row r="80" spans="1:9" ht="20" customHeight="1">
      <c r="A80" s="6">
        <v>6</v>
      </c>
      <c r="B80" s="71" t="s">
        <v>148</v>
      </c>
      <c r="C80" s="72"/>
      <c r="D80" s="72"/>
      <c r="E80" s="72"/>
      <c r="F80" s="72"/>
      <c r="G80" s="72"/>
      <c r="H80" s="72"/>
      <c r="I80" s="73"/>
    </row>
    <row r="81" spans="1:9">
      <c r="A81" s="1"/>
      <c r="B81" s="1"/>
      <c r="C81" s="1"/>
      <c r="D81" s="1"/>
      <c r="E81" s="1"/>
      <c r="F81" s="3"/>
      <c r="G81" s="1"/>
      <c r="H81" s="4"/>
      <c r="I81" s="3"/>
    </row>
    <row r="82" spans="1:9">
      <c r="A82" s="24" t="s">
        <v>149</v>
      </c>
      <c r="B82" s="21"/>
      <c r="C82" s="21"/>
      <c r="D82" s="21"/>
    </row>
    <row r="83" spans="1:9">
      <c r="A83" s="21"/>
      <c r="B83" s="21"/>
      <c r="C83" s="21"/>
      <c r="D83" s="21"/>
    </row>
    <row r="84" spans="1:9">
      <c r="A84" s="21"/>
      <c r="B84" s="21"/>
      <c r="C84" s="21"/>
      <c r="D84" s="21"/>
    </row>
    <row r="85" spans="1:9">
      <c r="A85" s="21"/>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4" t="s">
        <v>395</v>
      </c>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2"/>
      <c r="B118" s="22"/>
      <c r="C118" s="22"/>
      <c r="D118" s="22"/>
    </row>
    <row r="119" spans="1:4">
      <c r="A119" s="22"/>
      <c r="B119" s="22"/>
      <c r="C119" s="22"/>
      <c r="D119" s="22"/>
    </row>
  </sheetData>
  <mergeCells count="7">
    <mergeCell ref="B80:I80"/>
    <mergeCell ref="A2:C2"/>
    <mergeCell ref="A3:C3"/>
    <mergeCell ref="B4:C4"/>
    <mergeCell ref="B5:C5"/>
    <mergeCell ref="B24:C24"/>
    <mergeCell ref="B25:C25"/>
  </mergeCells>
  <pageMargins left="0.7" right="0.7" top="0.75" bottom="0.75" header="0.3" footer="0.3"/>
  <pageSetup paperSize="0" orientation="portrait" horizontalDpi="0" verticalDpi="0" copies="0"/>
  <drawing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3DB7-5659-448F-B072-5E6F27C795AB}">
  <dimension ref="A1:I13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253</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7.6999999999999999E-2</v>
      </c>
      <c r="C6" s="6" t="s">
        <v>254</v>
      </c>
      <c r="D6" s="6" t="s">
        <v>255</v>
      </c>
      <c r="E6" s="6" t="s">
        <v>163</v>
      </c>
      <c r="F6" s="12">
        <v>7.69</v>
      </c>
      <c r="G6" s="6">
        <v>52000000</v>
      </c>
      <c r="H6" s="13">
        <v>52369.880000000005</v>
      </c>
      <c r="I6" s="14">
        <v>15.280000000000001</v>
      </c>
    </row>
    <row r="7" spans="1:9">
      <c r="B7" s="28">
        <v>7.7299999999999994E-2</v>
      </c>
      <c r="C7" s="6" t="s">
        <v>256</v>
      </c>
      <c r="D7" s="6" t="s">
        <v>257</v>
      </c>
      <c r="E7" s="6" t="s">
        <v>163</v>
      </c>
      <c r="F7" s="12">
        <v>7.56</v>
      </c>
      <c r="G7" s="6">
        <v>46090900</v>
      </c>
      <c r="H7" s="13">
        <v>46764.840000000004</v>
      </c>
      <c r="I7" s="14">
        <v>13.639999999999999</v>
      </c>
    </row>
    <row r="8" spans="1:9">
      <c r="B8" s="28">
        <v>7.7200000000000005E-2</v>
      </c>
      <c r="C8" s="6" t="s">
        <v>256</v>
      </c>
      <c r="D8" s="6" t="s">
        <v>258</v>
      </c>
      <c r="E8" s="6" t="s">
        <v>163</v>
      </c>
      <c r="F8" s="12">
        <v>7.56</v>
      </c>
      <c r="G8" s="6">
        <v>39500000</v>
      </c>
      <c r="H8" s="13">
        <v>40056.629999999997</v>
      </c>
      <c r="I8" s="14">
        <v>11.690000000000001</v>
      </c>
    </row>
    <row r="9" spans="1:9">
      <c r="B9" s="28">
        <v>7.6300000000000007E-2</v>
      </c>
      <c r="C9" s="6" t="s">
        <v>259</v>
      </c>
      <c r="D9" s="6" t="s">
        <v>260</v>
      </c>
      <c r="E9" s="6" t="s">
        <v>163</v>
      </c>
      <c r="F9" s="12">
        <v>7.56</v>
      </c>
      <c r="G9" s="6">
        <v>33000500</v>
      </c>
      <c r="H9" s="13">
        <v>33312.85</v>
      </c>
      <c r="I9" s="14">
        <v>9.7200000000000006</v>
      </c>
    </row>
    <row r="10" spans="1:9">
      <c r="B10" s="28">
        <v>7.7299999999999994E-2</v>
      </c>
      <c r="C10" s="6" t="s">
        <v>261</v>
      </c>
      <c r="D10" s="6" t="s">
        <v>262</v>
      </c>
      <c r="E10" s="6" t="s">
        <v>163</v>
      </c>
      <c r="F10" s="12">
        <v>7.65</v>
      </c>
      <c r="G10" s="6">
        <v>25500000</v>
      </c>
      <c r="H10" s="13">
        <v>25765.79</v>
      </c>
      <c r="I10" s="14">
        <v>7.5200000000000005</v>
      </c>
    </row>
    <row r="11" spans="1:9">
      <c r="B11" s="28">
        <v>7.1400000000000005E-2</v>
      </c>
      <c r="C11" s="6" t="s">
        <v>263</v>
      </c>
      <c r="D11" s="6" t="s">
        <v>264</v>
      </c>
      <c r="E11" s="6" t="s">
        <v>163</v>
      </c>
      <c r="F11" s="12">
        <v>7.56</v>
      </c>
      <c r="G11" s="6">
        <v>22500000</v>
      </c>
      <c r="H11" s="13">
        <v>22201.25</v>
      </c>
      <c r="I11" s="14">
        <v>6.4799999999999995</v>
      </c>
    </row>
    <row r="12" spans="1:9">
      <c r="B12" s="28">
        <v>7.7399999999999997E-2</v>
      </c>
      <c r="C12" s="6" t="s">
        <v>254</v>
      </c>
      <c r="D12" s="6" t="s">
        <v>265</v>
      </c>
      <c r="E12" s="6" t="s">
        <v>163</v>
      </c>
      <c r="F12" s="12">
        <v>7.69</v>
      </c>
      <c r="G12" s="6">
        <v>14500000</v>
      </c>
      <c r="H12" s="13">
        <v>14627.92</v>
      </c>
      <c r="I12" s="14">
        <v>4.2700000000000005</v>
      </c>
    </row>
    <row r="13" spans="1:9">
      <c r="B13" s="28">
        <v>7.5700000000000003E-2</v>
      </c>
      <c r="C13" s="6" t="s">
        <v>259</v>
      </c>
      <c r="D13" s="6" t="s">
        <v>266</v>
      </c>
      <c r="E13" s="6" t="s">
        <v>163</v>
      </c>
      <c r="F13" s="12">
        <v>7.56</v>
      </c>
      <c r="G13" s="6">
        <v>12868900</v>
      </c>
      <c r="H13" s="13">
        <v>12954.470000000001</v>
      </c>
      <c r="I13" s="14">
        <v>3.7800000000000002</v>
      </c>
    </row>
    <row r="14" spans="1:9">
      <c r="B14" s="28">
        <v>7.2800000000000004E-2</v>
      </c>
      <c r="C14" s="6" t="s">
        <v>267</v>
      </c>
      <c r="D14" s="6" t="s">
        <v>268</v>
      </c>
      <c r="E14" s="6" t="s">
        <v>163</v>
      </c>
      <c r="F14" s="12">
        <v>7.61</v>
      </c>
      <c r="G14" s="6">
        <v>9500000</v>
      </c>
      <c r="H14" s="13">
        <v>9413.3000000000011</v>
      </c>
      <c r="I14" s="14">
        <v>2.75</v>
      </c>
    </row>
    <row r="15" spans="1:9">
      <c r="B15" s="28">
        <v>7.1199999999999999E-2</v>
      </c>
      <c r="C15" s="6" t="s">
        <v>269</v>
      </c>
      <c r="D15" s="6" t="s">
        <v>270</v>
      </c>
      <c r="E15" s="6" t="s">
        <v>163</v>
      </c>
      <c r="F15" s="12">
        <v>7.56</v>
      </c>
      <c r="G15" s="6">
        <v>8500000</v>
      </c>
      <c r="H15" s="13">
        <v>8377.9699999999993</v>
      </c>
      <c r="I15" s="14">
        <v>2.44</v>
      </c>
    </row>
    <row r="16" spans="1:9">
      <c r="B16" s="28">
        <v>7.1199999999999999E-2</v>
      </c>
      <c r="C16" s="6" t="s">
        <v>259</v>
      </c>
      <c r="D16" s="6" t="s">
        <v>271</v>
      </c>
      <c r="E16" s="6" t="s">
        <v>163</v>
      </c>
      <c r="F16" s="12">
        <v>7.56</v>
      </c>
      <c r="G16" s="6">
        <v>7500000</v>
      </c>
      <c r="H16" s="13">
        <v>7391.99</v>
      </c>
      <c r="I16" s="14">
        <v>2.16</v>
      </c>
    </row>
    <row r="17" spans="2:9">
      <c r="B17" s="28">
        <v>7.4899999999999994E-2</v>
      </c>
      <c r="C17" s="6" t="s">
        <v>272</v>
      </c>
      <c r="D17" s="6" t="s">
        <v>273</v>
      </c>
      <c r="E17" s="6" t="s">
        <v>163</v>
      </c>
      <c r="F17" s="12">
        <v>7.74</v>
      </c>
      <c r="G17" s="6">
        <v>7038900</v>
      </c>
      <c r="H17" s="13">
        <v>7002.71</v>
      </c>
      <c r="I17" s="14">
        <v>2.04</v>
      </c>
    </row>
    <row r="18" spans="2:9">
      <c r="B18" s="28">
        <v>7.7299999999999994E-2</v>
      </c>
      <c r="C18" s="6" t="s">
        <v>254</v>
      </c>
      <c r="D18" s="6" t="s">
        <v>274</v>
      </c>
      <c r="E18" s="6" t="s">
        <v>163</v>
      </c>
      <c r="F18" s="12">
        <v>7.69</v>
      </c>
      <c r="G18" s="6">
        <v>5500000</v>
      </c>
      <c r="H18" s="13">
        <v>5546.7</v>
      </c>
      <c r="I18" s="14">
        <v>1.6199999999999999</v>
      </c>
    </row>
    <row r="19" spans="2:9">
      <c r="B19" s="28">
        <v>7.1400000000000005E-2</v>
      </c>
      <c r="C19" s="6" t="s">
        <v>275</v>
      </c>
      <c r="D19" s="6" t="s">
        <v>276</v>
      </c>
      <c r="E19" s="6" t="s">
        <v>163</v>
      </c>
      <c r="F19" s="12">
        <v>7.64</v>
      </c>
      <c r="G19" s="6">
        <v>5500000</v>
      </c>
      <c r="H19" s="13">
        <v>5407.03</v>
      </c>
      <c r="I19" s="14">
        <v>1.58</v>
      </c>
    </row>
    <row r="20" spans="2:9">
      <c r="B20" s="28">
        <v>7.17E-2</v>
      </c>
      <c r="C20" s="6" t="s">
        <v>277</v>
      </c>
      <c r="D20" s="6" t="s">
        <v>278</v>
      </c>
      <c r="E20" s="6" t="s">
        <v>163</v>
      </c>
      <c r="F20" s="12">
        <v>7.63</v>
      </c>
      <c r="G20" s="6">
        <v>4500000</v>
      </c>
      <c r="H20" s="13">
        <v>4431.7</v>
      </c>
      <c r="I20" s="14">
        <v>1.29</v>
      </c>
    </row>
    <row r="21" spans="2:9">
      <c r="B21" s="28">
        <v>7.0900000000000005E-2</v>
      </c>
      <c r="C21" s="6" t="s">
        <v>277</v>
      </c>
      <c r="D21" s="6" t="s">
        <v>279</v>
      </c>
      <c r="E21" s="6" t="s">
        <v>163</v>
      </c>
      <c r="F21" s="12">
        <v>7.63</v>
      </c>
      <c r="G21" s="6">
        <v>4500000</v>
      </c>
      <c r="H21" s="13">
        <v>4415.1000000000004</v>
      </c>
      <c r="I21" s="14">
        <v>1.29</v>
      </c>
    </row>
    <row r="22" spans="2:9">
      <c r="B22" s="28">
        <v>7.0999999999999994E-2</v>
      </c>
      <c r="C22" s="6" t="s">
        <v>263</v>
      </c>
      <c r="D22" s="6" t="s">
        <v>280</v>
      </c>
      <c r="E22" s="6" t="s">
        <v>163</v>
      </c>
      <c r="F22" s="12">
        <v>7.56</v>
      </c>
      <c r="G22" s="6">
        <v>4000000</v>
      </c>
      <c r="H22" s="13">
        <v>3939.64</v>
      </c>
      <c r="I22" s="14">
        <v>1.1499999999999999</v>
      </c>
    </row>
    <row r="23" spans="2:9">
      <c r="B23" s="28">
        <v>7.8799999999999995E-2</v>
      </c>
      <c r="C23" s="6" t="s">
        <v>277</v>
      </c>
      <c r="D23" s="6" t="s">
        <v>281</v>
      </c>
      <c r="E23" s="6" t="s">
        <v>163</v>
      </c>
      <c r="F23" s="12">
        <v>7.63</v>
      </c>
      <c r="G23" s="6">
        <v>3535000</v>
      </c>
      <c r="H23" s="13">
        <v>3600.59</v>
      </c>
      <c r="I23" s="14">
        <v>1.05</v>
      </c>
    </row>
    <row r="24" spans="2:9">
      <c r="B24" s="28">
        <v>7.2099999999999997E-2</v>
      </c>
      <c r="C24" s="6" t="s">
        <v>263</v>
      </c>
      <c r="D24" s="6" t="s">
        <v>282</v>
      </c>
      <c r="E24" s="6" t="s">
        <v>163</v>
      </c>
      <c r="F24" s="12">
        <v>7.56</v>
      </c>
      <c r="G24" s="6">
        <v>3000000</v>
      </c>
      <c r="H24" s="13">
        <v>2969.71</v>
      </c>
      <c r="I24" s="14">
        <v>0.87000000000000011</v>
      </c>
    </row>
    <row r="25" spans="2:9">
      <c r="B25" s="28">
        <v>7.6999999999999999E-2</v>
      </c>
      <c r="C25" s="6" t="s">
        <v>261</v>
      </c>
      <c r="D25" s="6" t="s">
        <v>283</v>
      </c>
      <c r="E25" s="6" t="s">
        <v>163</v>
      </c>
      <c r="F25" s="12">
        <v>7.65</v>
      </c>
      <c r="G25" s="6">
        <v>2850000</v>
      </c>
      <c r="H25" s="13">
        <v>2875.93</v>
      </c>
      <c r="I25" s="14">
        <v>0.84000000000000008</v>
      </c>
    </row>
    <row r="26" spans="2:9">
      <c r="B26" s="28">
        <v>7.2999999999999995E-2</v>
      </c>
      <c r="C26" s="6" t="s">
        <v>263</v>
      </c>
      <c r="D26" s="6" t="s">
        <v>284</v>
      </c>
      <c r="E26" s="6" t="s">
        <v>163</v>
      </c>
      <c r="F26" s="12">
        <v>7.56</v>
      </c>
      <c r="G26" s="6">
        <v>2700000</v>
      </c>
      <c r="H26" s="13">
        <v>2684.06</v>
      </c>
      <c r="I26" s="14">
        <v>0.78</v>
      </c>
    </row>
    <row r="27" spans="2:9">
      <c r="B27" s="28">
        <v>7.2999999999999995E-2</v>
      </c>
      <c r="C27" s="6" t="s">
        <v>269</v>
      </c>
      <c r="D27" s="6" t="s">
        <v>285</v>
      </c>
      <c r="E27" s="6" t="s">
        <v>163</v>
      </c>
      <c r="F27" s="12">
        <v>7.56</v>
      </c>
      <c r="G27" s="6">
        <v>2600000</v>
      </c>
      <c r="H27" s="13">
        <v>2584.71</v>
      </c>
      <c r="I27" s="14">
        <v>0.75000000000000011</v>
      </c>
    </row>
    <row r="28" spans="2:9">
      <c r="B28" s="28">
        <v>7.1499999999999994E-2</v>
      </c>
      <c r="C28" s="6" t="s">
        <v>286</v>
      </c>
      <c r="D28" s="6" t="s">
        <v>287</v>
      </c>
      <c r="E28" s="6" t="s">
        <v>163</v>
      </c>
      <c r="F28" s="12">
        <v>7.49</v>
      </c>
      <c r="G28" s="6">
        <v>2328800</v>
      </c>
      <c r="H28" s="13">
        <v>2307.4700000000003</v>
      </c>
      <c r="I28" s="14">
        <v>0.67</v>
      </c>
    </row>
    <row r="29" spans="2:9">
      <c r="B29" s="28">
        <v>7.2900000000000006E-2</v>
      </c>
      <c r="C29" s="6" t="s">
        <v>259</v>
      </c>
      <c r="D29" s="6" t="s">
        <v>288</v>
      </c>
      <c r="E29" s="6" t="s">
        <v>163</v>
      </c>
      <c r="F29" s="12">
        <v>7.56</v>
      </c>
      <c r="G29" s="6">
        <v>2000000</v>
      </c>
      <c r="H29" s="13">
        <v>1987.28</v>
      </c>
      <c r="I29" s="14">
        <v>0.58000000000000007</v>
      </c>
    </row>
    <row r="30" spans="2:9">
      <c r="B30" s="28">
        <v>7.3599999999999999E-2</v>
      </c>
      <c r="C30" s="6" t="s">
        <v>289</v>
      </c>
      <c r="D30" s="6" t="s">
        <v>290</v>
      </c>
      <c r="E30" s="6" t="s">
        <v>163</v>
      </c>
      <c r="F30" s="12">
        <v>7.66</v>
      </c>
      <c r="G30" s="6">
        <v>1680000</v>
      </c>
      <c r="H30" s="13">
        <v>1667.26</v>
      </c>
      <c r="I30" s="14">
        <v>0.49</v>
      </c>
    </row>
    <row r="31" spans="2:9">
      <c r="B31" s="28">
        <v>7.7399999999999997E-2</v>
      </c>
      <c r="C31" s="6" t="s">
        <v>254</v>
      </c>
      <c r="D31" s="6" t="s">
        <v>291</v>
      </c>
      <c r="E31" s="6" t="s">
        <v>163</v>
      </c>
      <c r="F31" s="12">
        <v>7.69</v>
      </c>
      <c r="G31" s="6">
        <v>1477500</v>
      </c>
      <c r="H31" s="13">
        <v>1490.13</v>
      </c>
      <c r="I31" s="14">
        <v>0.43</v>
      </c>
    </row>
    <row r="32" spans="2:9">
      <c r="B32" s="28">
        <v>7.0499999999999993E-2</v>
      </c>
      <c r="C32" s="6" t="s">
        <v>275</v>
      </c>
      <c r="D32" s="6" t="s">
        <v>292</v>
      </c>
      <c r="E32" s="6" t="s">
        <v>163</v>
      </c>
      <c r="F32" s="12">
        <v>7.64</v>
      </c>
      <c r="G32" s="6">
        <v>1500000</v>
      </c>
      <c r="H32" s="13">
        <v>1468.2</v>
      </c>
      <c r="I32" s="14">
        <v>0.43</v>
      </c>
    </row>
    <row r="33" spans="2:9">
      <c r="B33" s="28">
        <v>7.17E-2</v>
      </c>
      <c r="C33" s="6" t="s">
        <v>289</v>
      </c>
      <c r="D33" s="6" t="s">
        <v>293</v>
      </c>
      <c r="E33" s="6" t="s">
        <v>163</v>
      </c>
      <c r="F33" s="12">
        <v>7.66</v>
      </c>
      <c r="G33" s="6">
        <v>1019000</v>
      </c>
      <c r="H33" s="13">
        <v>1002.15</v>
      </c>
      <c r="I33" s="14">
        <v>0.29000000000000004</v>
      </c>
    </row>
    <row r="34" spans="2:9">
      <c r="B34" s="28">
        <v>7.4200000000000002E-2</v>
      </c>
      <c r="C34" s="6" t="s">
        <v>263</v>
      </c>
      <c r="D34" s="6" t="s">
        <v>294</v>
      </c>
      <c r="E34" s="6" t="s">
        <v>163</v>
      </c>
      <c r="F34" s="12">
        <v>7.56</v>
      </c>
      <c r="G34" s="6">
        <v>1000000</v>
      </c>
      <c r="H34" s="13">
        <v>999.83</v>
      </c>
      <c r="I34" s="14">
        <v>0.29000000000000004</v>
      </c>
    </row>
    <row r="35" spans="2:9">
      <c r="B35" s="28">
        <v>7.1400000000000005E-2</v>
      </c>
      <c r="C35" s="6" t="s">
        <v>269</v>
      </c>
      <c r="D35" s="6" t="s">
        <v>295</v>
      </c>
      <c r="E35" s="6" t="s">
        <v>163</v>
      </c>
      <c r="F35" s="12">
        <v>7.56</v>
      </c>
      <c r="G35" s="6">
        <v>1000000</v>
      </c>
      <c r="H35" s="13">
        <v>986.54000000000008</v>
      </c>
      <c r="I35" s="14">
        <v>0.29000000000000004</v>
      </c>
    </row>
    <row r="36" spans="2:9">
      <c r="B36" s="28">
        <v>7.0999999999999994E-2</v>
      </c>
      <c r="C36" s="6" t="s">
        <v>263</v>
      </c>
      <c r="D36" s="6" t="s">
        <v>296</v>
      </c>
      <c r="E36" s="6" t="s">
        <v>163</v>
      </c>
      <c r="F36" s="12">
        <v>7.56</v>
      </c>
      <c r="G36" s="6">
        <v>1000000</v>
      </c>
      <c r="H36" s="13">
        <v>984.89</v>
      </c>
      <c r="I36" s="14">
        <v>0.29000000000000004</v>
      </c>
    </row>
    <row r="37" spans="2:9">
      <c r="B37" s="28">
        <v>7.0000000000000007E-2</v>
      </c>
      <c r="C37" s="6" t="s">
        <v>297</v>
      </c>
      <c r="D37" s="6" t="s">
        <v>298</v>
      </c>
      <c r="E37" s="6" t="s">
        <v>163</v>
      </c>
      <c r="F37" s="12">
        <v>7.56</v>
      </c>
      <c r="G37" s="6">
        <v>1000000</v>
      </c>
      <c r="H37" s="13">
        <v>981.55000000000007</v>
      </c>
      <c r="I37" s="14">
        <v>0.29000000000000004</v>
      </c>
    </row>
    <row r="38" spans="2:9">
      <c r="B38" s="28">
        <v>7.2499999999999995E-2</v>
      </c>
      <c r="C38" s="6" t="s">
        <v>261</v>
      </c>
      <c r="D38" s="6" t="s">
        <v>299</v>
      </c>
      <c r="E38" s="6" t="s">
        <v>163</v>
      </c>
      <c r="F38" s="12">
        <v>7.65</v>
      </c>
      <c r="G38" s="6">
        <v>550000</v>
      </c>
      <c r="H38" s="13">
        <v>543.29999999999995</v>
      </c>
      <c r="I38" s="14">
        <v>0.16</v>
      </c>
    </row>
    <row r="39" spans="2:9">
      <c r="B39" s="28">
        <v>7.1300000000000002E-2</v>
      </c>
      <c r="C39" s="6" t="s">
        <v>297</v>
      </c>
      <c r="D39" s="6" t="s">
        <v>300</v>
      </c>
      <c r="E39" s="6" t="s">
        <v>163</v>
      </c>
      <c r="F39" s="12">
        <v>7.53</v>
      </c>
      <c r="G39" s="6">
        <v>500000</v>
      </c>
      <c r="H39" s="13">
        <v>494.55</v>
      </c>
      <c r="I39" s="14">
        <v>0.13999999999999999</v>
      </c>
    </row>
    <row r="40" spans="2:9">
      <c r="B40" s="28">
        <v>7.0900000000000005E-2</v>
      </c>
      <c r="C40" s="6" t="s">
        <v>259</v>
      </c>
      <c r="D40" s="6" t="s">
        <v>301</v>
      </c>
      <c r="E40" s="6" t="s">
        <v>163</v>
      </c>
      <c r="F40" s="12">
        <v>7.56</v>
      </c>
      <c r="G40" s="6">
        <v>500000</v>
      </c>
      <c r="H40" s="13">
        <v>492.11</v>
      </c>
      <c r="I40" s="14">
        <v>0.13999999999999999</v>
      </c>
    </row>
    <row r="41" spans="2:9">
      <c r="B41" s="28">
        <v>7.1400000000000005E-2</v>
      </c>
      <c r="C41" s="6" t="s">
        <v>272</v>
      </c>
      <c r="D41" s="6" t="s">
        <v>302</v>
      </c>
      <c r="E41" s="6" t="s">
        <v>163</v>
      </c>
      <c r="F41" s="12">
        <v>7.74</v>
      </c>
      <c r="G41" s="6">
        <v>409300</v>
      </c>
      <c r="H41" s="13">
        <v>400.61</v>
      </c>
      <c r="I41" s="14">
        <v>0.12000000000000001</v>
      </c>
    </row>
    <row r="42" spans="2:9">
      <c r="B42" s="28">
        <v>6.6199999999999995E-2</v>
      </c>
      <c r="C42" s="6" t="s">
        <v>303</v>
      </c>
      <c r="D42" s="6" t="s">
        <v>304</v>
      </c>
      <c r="E42" s="6" t="s">
        <v>163</v>
      </c>
      <c r="F42" s="12">
        <v>7.35</v>
      </c>
      <c r="G42" s="6">
        <v>390000</v>
      </c>
      <c r="H42" s="13">
        <v>380.66</v>
      </c>
      <c r="I42" s="14">
        <v>0.11</v>
      </c>
    </row>
    <row r="43" spans="2:9">
      <c r="B43" s="28">
        <v>6.9099999999999995E-2</v>
      </c>
      <c r="C43" s="6" t="s">
        <v>297</v>
      </c>
      <c r="D43" s="6" t="s">
        <v>305</v>
      </c>
      <c r="E43" s="6" t="s">
        <v>163</v>
      </c>
      <c r="F43" s="12">
        <v>7.55</v>
      </c>
      <c r="G43" s="6">
        <v>350000</v>
      </c>
      <c r="H43" s="13">
        <v>342.21</v>
      </c>
      <c r="I43" s="14">
        <v>0.1</v>
      </c>
    </row>
    <row r="44" spans="2:9">
      <c r="B44" s="28">
        <v>6.9800000000000001E-2</v>
      </c>
      <c r="C44" s="6" t="s">
        <v>306</v>
      </c>
      <c r="D44" s="6" t="s">
        <v>307</v>
      </c>
      <c r="E44" s="6" t="s">
        <v>163</v>
      </c>
      <c r="F44" s="12">
        <v>7.48</v>
      </c>
      <c r="G44" s="6">
        <v>306700</v>
      </c>
      <c r="H44" s="13">
        <v>301.79000000000002</v>
      </c>
      <c r="I44" s="14">
        <v>9.0000000000000011E-2</v>
      </c>
    </row>
    <row r="45" spans="2:9">
      <c r="B45" s="28">
        <v>7.17E-2</v>
      </c>
      <c r="C45" s="6" t="s">
        <v>308</v>
      </c>
      <c r="D45" s="6" t="s">
        <v>309</v>
      </c>
      <c r="E45" s="6" t="s">
        <v>163</v>
      </c>
      <c r="F45" s="12">
        <v>7.62</v>
      </c>
      <c r="G45" s="6">
        <v>300000</v>
      </c>
      <c r="H45" s="13">
        <v>295.56</v>
      </c>
      <c r="I45" s="14">
        <v>9.0000000000000011E-2</v>
      </c>
    </row>
    <row r="46" spans="2:9">
      <c r="B46" s="28">
        <v>6.8900000000000003E-2</v>
      </c>
      <c r="C46" s="6" t="s">
        <v>310</v>
      </c>
      <c r="D46" s="6" t="s">
        <v>311</v>
      </c>
      <c r="E46" s="6" t="s">
        <v>163</v>
      </c>
      <c r="F46" s="12">
        <v>7.53</v>
      </c>
      <c r="G46" s="6">
        <v>210000</v>
      </c>
      <c r="H46" s="13">
        <v>205.29</v>
      </c>
      <c r="I46" s="14">
        <v>6.0000000000000005E-2</v>
      </c>
    </row>
    <row r="47" spans="2:9">
      <c r="B47" s="28">
        <v>6.9500000000000006E-2</v>
      </c>
      <c r="C47" s="6" t="s">
        <v>312</v>
      </c>
      <c r="D47" s="6" t="s">
        <v>313</v>
      </c>
      <c r="E47" s="6" t="s">
        <v>163</v>
      </c>
      <c r="F47" s="12">
        <v>7.48</v>
      </c>
      <c r="G47" s="6">
        <v>200000</v>
      </c>
      <c r="H47" s="13">
        <v>196.54</v>
      </c>
      <c r="I47" s="14">
        <v>6.0000000000000005E-2</v>
      </c>
    </row>
    <row r="48" spans="2:9">
      <c r="B48" s="28">
        <v>6.8500000000000005E-2</v>
      </c>
      <c r="C48" s="6" t="s">
        <v>314</v>
      </c>
      <c r="D48" s="6" t="s">
        <v>315</v>
      </c>
      <c r="E48" s="6" t="s">
        <v>163</v>
      </c>
      <c r="F48" s="12">
        <v>7.56</v>
      </c>
      <c r="G48" s="6">
        <v>200000</v>
      </c>
      <c r="H48" s="13">
        <v>194.95000000000002</v>
      </c>
      <c r="I48" s="14">
        <v>6.0000000000000005E-2</v>
      </c>
    </row>
    <row r="49" spans="1:9">
      <c r="B49" s="28">
        <v>6.4799999999999996E-2</v>
      </c>
      <c r="C49" s="6" t="s">
        <v>286</v>
      </c>
      <c r="D49" s="6" t="s">
        <v>316</v>
      </c>
      <c r="E49" s="6" t="s">
        <v>163</v>
      </c>
      <c r="F49" s="12">
        <v>7.51</v>
      </c>
      <c r="G49" s="6">
        <v>200000</v>
      </c>
      <c r="H49" s="13">
        <v>191.93</v>
      </c>
      <c r="I49" s="14">
        <v>6.0000000000000005E-2</v>
      </c>
    </row>
    <row r="50" spans="1:9">
      <c r="B50" s="28">
        <v>6.5699999999999995E-2</v>
      </c>
      <c r="C50" s="6" t="s">
        <v>317</v>
      </c>
      <c r="D50" s="6" t="s">
        <v>318</v>
      </c>
      <c r="E50" s="6" t="s">
        <v>163</v>
      </c>
      <c r="F50" s="12">
        <v>7.46</v>
      </c>
      <c r="G50" s="6">
        <v>181700</v>
      </c>
      <c r="H50" s="13">
        <v>176.21</v>
      </c>
      <c r="I50" s="14">
        <v>0.05</v>
      </c>
    </row>
    <row r="51" spans="1:9">
      <c r="B51" s="28">
        <v>7.1300000000000002E-2</v>
      </c>
      <c r="C51" s="6" t="s">
        <v>261</v>
      </c>
      <c r="D51" s="6" t="s">
        <v>319</v>
      </c>
      <c r="E51" s="6" t="s">
        <v>163</v>
      </c>
      <c r="F51" s="12">
        <v>7.65</v>
      </c>
      <c r="G51" s="6">
        <v>170700</v>
      </c>
      <c r="H51" s="13">
        <v>167.71</v>
      </c>
      <c r="I51" s="14">
        <v>0.05</v>
      </c>
    </row>
    <row r="52" spans="1:9">
      <c r="B52" s="28">
        <v>6.8699999999999997E-2</v>
      </c>
      <c r="C52" s="6" t="s">
        <v>297</v>
      </c>
      <c r="D52" s="6" t="s">
        <v>320</v>
      </c>
      <c r="E52" s="6" t="s">
        <v>163</v>
      </c>
      <c r="F52" s="12">
        <v>7.55</v>
      </c>
      <c r="G52" s="6">
        <v>148200</v>
      </c>
      <c r="H52" s="13">
        <v>144.63</v>
      </c>
      <c r="I52" s="14">
        <v>0.04</v>
      </c>
    </row>
    <row r="53" spans="1:9">
      <c r="B53" s="28">
        <v>6.5299999999999997E-2</v>
      </c>
      <c r="C53" s="6" t="s">
        <v>306</v>
      </c>
      <c r="D53" s="6" t="s">
        <v>321</v>
      </c>
      <c r="E53" s="6" t="s">
        <v>163</v>
      </c>
      <c r="F53" s="12">
        <v>7.46</v>
      </c>
      <c r="G53" s="6">
        <v>130000</v>
      </c>
      <c r="H53" s="13">
        <v>125.91</v>
      </c>
      <c r="I53" s="14">
        <v>0.04</v>
      </c>
    </row>
    <row r="54" spans="1:9">
      <c r="B54" s="28">
        <v>8.3900000000000002E-2</v>
      </c>
      <c r="C54" s="6" t="s">
        <v>322</v>
      </c>
      <c r="D54" s="6" t="s">
        <v>323</v>
      </c>
      <c r="E54" s="6" t="s">
        <v>163</v>
      </c>
      <c r="F54" s="12">
        <v>7.64</v>
      </c>
      <c r="G54" s="6">
        <v>90000</v>
      </c>
      <c r="H54" s="13">
        <v>93.210000000000008</v>
      </c>
      <c r="I54" s="14">
        <v>3.0000000000000002E-2</v>
      </c>
    </row>
    <row r="55" spans="1:9">
      <c r="B55" s="28">
        <v>6.9699999999999998E-2</v>
      </c>
      <c r="C55" s="6" t="s">
        <v>286</v>
      </c>
      <c r="D55" s="6" t="s">
        <v>324</v>
      </c>
      <c r="E55" s="6" t="s">
        <v>163</v>
      </c>
      <c r="F55" s="12">
        <v>7.48</v>
      </c>
      <c r="G55" s="6">
        <v>90000</v>
      </c>
      <c r="H55" s="13">
        <v>88.48</v>
      </c>
      <c r="I55" s="14">
        <v>3.0000000000000002E-2</v>
      </c>
    </row>
    <row r="56" spans="1:9">
      <c r="B56" s="28">
        <v>6.9800000000000001E-2</v>
      </c>
      <c r="C56" s="6" t="s">
        <v>317</v>
      </c>
      <c r="D56" s="6" t="s">
        <v>325</v>
      </c>
      <c r="E56" s="6" t="s">
        <v>163</v>
      </c>
      <c r="F56" s="12">
        <v>7.48</v>
      </c>
      <c r="G56" s="6">
        <v>30300</v>
      </c>
      <c r="H56" s="13">
        <v>29.810000000000002</v>
      </c>
      <c r="I56" s="14">
        <v>0.01</v>
      </c>
    </row>
    <row r="57" spans="1:9">
      <c r="B57" s="28">
        <v>7.2400000000000006E-2</v>
      </c>
      <c r="C57" s="6" t="s">
        <v>267</v>
      </c>
      <c r="D57" s="6" t="s">
        <v>326</v>
      </c>
      <c r="E57" s="6" t="s">
        <v>163</v>
      </c>
      <c r="F57" s="12">
        <v>7.61</v>
      </c>
      <c r="G57" s="6">
        <v>10900</v>
      </c>
      <c r="H57" s="13">
        <v>10.78</v>
      </c>
      <c r="I57" s="29" t="s">
        <v>237</v>
      </c>
    </row>
    <row r="58" spans="1:9" ht="9.5" thickBot="1">
      <c r="E58" s="16" t="s">
        <v>133</v>
      </c>
      <c r="H58" s="25">
        <v>337446.31</v>
      </c>
      <c r="I58" s="26">
        <v>98.479999999999905</v>
      </c>
    </row>
    <row r="59" spans="1:9" ht="9.5" thickTop="1">
      <c r="I59" s="14"/>
    </row>
    <row r="60" spans="1:9">
      <c r="I60" s="14"/>
    </row>
    <row r="61" spans="1:9">
      <c r="C61" s="6" t="s">
        <v>152</v>
      </c>
      <c r="E61" s="6" t="s">
        <v>10</v>
      </c>
      <c r="F61" s="12">
        <v>6.03</v>
      </c>
      <c r="H61" s="13">
        <v>1119.82</v>
      </c>
      <c r="I61" s="14">
        <v>0.33</v>
      </c>
    </row>
    <row r="62" spans="1:9">
      <c r="I62" s="14"/>
    </row>
    <row r="63" spans="1:9">
      <c r="A63" s="11" t="s">
        <v>134</v>
      </c>
      <c r="H63" s="19">
        <v>4218.59</v>
      </c>
      <c r="I63" s="20">
        <v>1.19</v>
      </c>
    </row>
    <row r="64" spans="1:9">
      <c r="I64" s="14"/>
    </row>
    <row r="65" spans="1:9" ht="9.5" thickBot="1">
      <c r="E65" s="16" t="s">
        <v>135</v>
      </c>
      <c r="H65" s="17">
        <v>342784.72</v>
      </c>
      <c r="I65" s="18">
        <v>100</v>
      </c>
    </row>
    <row r="66" spans="1:9" ht="9.5" thickTop="1">
      <c r="I66" s="14"/>
    </row>
    <row r="67" spans="1:9">
      <c r="A67" s="16" t="s">
        <v>136</v>
      </c>
      <c r="I67" s="14"/>
    </row>
    <row r="68" spans="1:9">
      <c r="A68" s="6">
        <v>1</v>
      </c>
      <c r="B68" s="6" t="s">
        <v>137</v>
      </c>
      <c r="I68" s="14"/>
    </row>
    <row r="69" spans="1:9">
      <c r="I69" s="14"/>
    </row>
    <row r="70" spans="1:9">
      <c r="A70" s="6">
        <v>2</v>
      </c>
      <c r="B70" s="6" t="s">
        <v>239</v>
      </c>
      <c r="I70" s="14"/>
    </row>
    <row r="71" spans="1:9">
      <c r="I71" s="14"/>
    </row>
    <row r="72" spans="1:9">
      <c r="C72" s="6" t="s">
        <v>240</v>
      </c>
      <c r="D72" s="12">
        <v>7.6</v>
      </c>
      <c r="I72" s="14"/>
    </row>
    <row r="73" spans="1:9">
      <c r="C73" s="6" t="s">
        <v>241</v>
      </c>
      <c r="D73" s="6" t="s">
        <v>327</v>
      </c>
      <c r="I73" s="14"/>
    </row>
    <row r="74" spans="1:9">
      <c r="C74" s="6" t="s">
        <v>243</v>
      </c>
      <c r="D74" s="6" t="s">
        <v>328</v>
      </c>
      <c r="I74" s="14"/>
    </row>
    <row r="75" spans="1:9">
      <c r="C75" s="6" t="s">
        <v>245</v>
      </c>
      <c r="I75" s="14"/>
    </row>
    <row r="76" spans="1:9">
      <c r="I76" s="14"/>
    </row>
    <row r="77" spans="1:9">
      <c r="A77" s="6">
        <v>3</v>
      </c>
      <c r="B77" s="21" t="s">
        <v>139</v>
      </c>
      <c r="C77" s="22"/>
      <c r="I77" s="14"/>
    </row>
    <row r="78" spans="1:9">
      <c r="B78" s="22"/>
      <c r="C78" s="22"/>
      <c r="I78" s="14"/>
    </row>
    <row r="79" spans="1:9">
      <c r="B79" s="22"/>
      <c r="C79" s="27" t="s">
        <v>140</v>
      </c>
      <c r="I79" s="14"/>
    </row>
    <row r="80" spans="1:9">
      <c r="B80" s="22"/>
      <c r="C80" s="27" t="s">
        <v>141</v>
      </c>
      <c r="D80" s="16" t="s">
        <v>142</v>
      </c>
      <c r="E80" s="16" t="s">
        <v>143</v>
      </c>
      <c r="I80" s="14"/>
    </row>
    <row r="81" spans="1:9">
      <c r="B81" s="22"/>
      <c r="C81" s="21" t="s">
        <v>329</v>
      </c>
      <c r="D81" s="6">
        <v>13.204500000000001</v>
      </c>
      <c r="E81" s="6">
        <v>13.040800000000001</v>
      </c>
      <c r="I81" s="14"/>
    </row>
    <row r="82" spans="1:9">
      <c r="B82" s="22"/>
      <c r="C82" s="21" t="s">
        <v>330</v>
      </c>
      <c r="D82" s="30">
        <v>13.203000000000001</v>
      </c>
      <c r="E82" s="30">
        <v>13.039300000000001</v>
      </c>
      <c r="I82" s="14"/>
    </row>
    <row r="83" spans="1:9">
      <c r="B83" s="22"/>
      <c r="C83" s="21" t="s">
        <v>331</v>
      </c>
      <c r="D83" s="30">
        <v>13.113900000000001</v>
      </c>
      <c r="E83" s="30">
        <v>12.9496</v>
      </c>
      <c r="I83" s="14"/>
    </row>
    <row r="84" spans="1:9">
      <c r="B84" s="22"/>
      <c r="C84" s="21" t="s">
        <v>332</v>
      </c>
      <c r="D84" s="30">
        <v>13.118</v>
      </c>
      <c r="E84" s="30">
        <v>12.9535</v>
      </c>
      <c r="I84" s="14"/>
    </row>
    <row r="85" spans="1:9">
      <c r="B85" s="22"/>
      <c r="C85" s="21"/>
      <c r="I85" s="14"/>
    </row>
    <row r="86" spans="1:9">
      <c r="A86" s="6">
        <v>4</v>
      </c>
      <c r="B86" s="22" t="s">
        <v>333</v>
      </c>
      <c r="C86" s="21"/>
      <c r="I86" s="14"/>
    </row>
    <row r="87" spans="1:9">
      <c r="B87" s="22"/>
      <c r="C87" s="21"/>
      <c r="I87" s="14"/>
    </row>
    <row r="88" spans="1:9">
      <c r="A88" s="6">
        <v>5</v>
      </c>
      <c r="B88" s="6" t="s">
        <v>334</v>
      </c>
      <c r="I88" s="14"/>
    </row>
    <row r="89" spans="1:9">
      <c r="I89" s="14"/>
    </row>
    <row r="90" spans="1:9">
      <c r="A90" s="6">
        <v>6</v>
      </c>
      <c r="B90" s="6" t="s">
        <v>335</v>
      </c>
      <c r="I90" s="14"/>
    </row>
    <row r="91" spans="1:9">
      <c r="I91" s="14"/>
    </row>
    <row r="92" spans="1:9" ht="20" customHeight="1">
      <c r="A92" s="6">
        <v>7</v>
      </c>
      <c r="B92" s="71" t="s">
        <v>148</v>
      </c>
      <c r="C92" s="72"/>
      <c r="D92" s="72"/>
      <c r="E92" s="72"/>
      <c r="F92" s="72"/>
      <c r="G92" s="72"/>
      <c r="H92" s="72"/>
      <c r="I92" s="73"/>
    </row>
    <row r="93" spans="1:9">
      <c r="A93" s="1"/>
      <c r="B93" s="1"/>
      <c r="C93" s="1"/>
      <c r="D93" s="1"/>
      <c r="E93" s="1"/>
      <c r="F93" s="3"/>
      <c r="G93" s="1"/>
      <c r="H93" s="4"/>
      <c r="I93" s="3"/>
    </row>
    <row r="94" spans="1:9">
      <c r="A94" s="24" t="s">
        <v>149</v>
      </c>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4" t="s">
        <v>336</v>
      </c>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sheetData>
  <mergeCells count="5">
    <mergeCell ref="A2:C2"/>
    <mergeCell ref="A3:C3"/>
    <mergeCell ref="B4:C4"/>
    <mergeCell ref="B5:C5"/>
    <mergeCell ref="B92:I92"/>
  </mergeCells>
  <pageMargins left="0.7" right="0.7" top="0.75" bottom="0.75" header="0.3" footer="0.3"/>
  <pageSetup paperSize="0" orientation="portrait" horizontalDpi="0" verticalDpi="0" copies="0"/>
  <drawing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17E38-2FDC-47A4-9204-0AA5987CCEA6}">
  <dimension ref="A1:I13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156</v>
      </c>
      <c r="D1" s="1"/>
      <c r="E1" s="1"/>
      <c r="F1" s="3"/>
      <c r="G1" s="1"/>
      <c r="H1" s="4"/>
      <c r="I1" s="5"/>
    </row>
    <row r="2" spans="1:9" ht="19.5">
      <c r="A2" s="67" t="s">
        <v>1</v>
      </c>
      <c r="B2" s="68"/>
      <c r="C2" s="68"/>
      <c r="D2" s="7" t="s">
        <v>2</v>
      </c>
      <c r="E2" s="7" t="s">
        <v>157</v>
      </c>
      <c r="F2" s="8" t="s">
        <v>158</v>
      </c>
      <c r="G2" s="7" t="s">
        <v>5</v>
      </c>
      <c r="H2" s="9" t="s">
        <v>6</v>
      </c>
      <c r="I2" s="10" t="s">
        <v>7</v>
      </c>
    </row>
    <row r="3" spans="1:9" ht="15.5">
      <c r="A3" s="69" t="s">
        <v>159</v>
      </c>
      <c r="B3" s="70"/>
      <c r="C3" s="70"/>
      <c r="I3" s="14"/>
    </row>
    <row r="4" spans="1:9" ht="15.5">
      <c r="B4" s="74" t="s">
        <v>160</v>
      </c>
      <c r="C4" s="70"/>
      <c r="I4" s="14"/>
    </row>
    <row r="5" spans="1:9" ht="15.5">
      <c r="B5" s="69" t="s">
        <v>9</v>
      </c>
      <c r="C5" s="70"/>
      <c r="I5" s="14"/>
    </row>
    <row r="6" spans="1:9">
      <c r="B6" s="28">
        <v>7.5899999999999995E-2</v>
      </c>
      <c r="C6" s="6" t="s">
        <v>161</v>
      </c>
      <c r="D6" s="6" t="s">
        <v>162</v>
      </c>
      <c r="E6" s="6" t="s">
        <v>163</v>
      </c>
      <c r="F6" s="12">
        <v>6.05</v>
      </c>
      <c r="G6" s="6">
        <v>54003200</v>
      </c>
      <c r="H6" s="13">
        <v>54733.43</v>
      </c>
      <c r="I6" s="14">
        <v>8.0200000000000014</v>
      </c>
    </row>
    <row r="7" spans="1:9">
      <c r="B7" s="28">
        <v>7.5899999999999995E-2</v>
      </c>
      <c r="C7" s="6" t="s">
        <v>161</v>
      </c>
      <c r="D7" s="6" t="s">
        <v>164</v>
      </c>
      <c r="E7" s="6" t="s">
        <v>163</v>
      </c>
      <c r="F7" s="12">
        <v>6.06</v>
      </c>
      <c r="G7" s="6">
        <v>48021300</v>
      </c>
      <c r="H7" s="13">
        <v>48759.87</v>
      </c>
      <c r="I7" s="14">
        <v>7.1400000000000006</v>
      </c>
    </row>
    <row r="8" spans="1:9">
      <c r="B8" s="28">
        <v>7.6200000000000004E-2</v>
      </c>
      <c r="C8" s="6" t="s">
        <v>165</v>
      </c>
      <c r="D8" s="6" t="s">
        <v>166</v>
      </c>
      <c r="E8" s="6" t="s">
        <v>163</v>
      </c>
      <c r="F8" s="12">
        <v>6.06</v>
      </c>
      <c r="G8" s="6">
        <v>38472500</v>
      </c>
      <c r="H8" s="13">
        <v>39075.17</v>
      </c>
      <c r="I8" s="14">
        <v>5.72</v>
      </c>
    </row>
    <row r="9" spans="1:9">
      <c r="B9" s="28">
        <v>7.7799999999999994E-2</v>
      </c>
      <c r="C9" s="6" t="s">
        <v>167</v>
      </c>
      <c r="D9" s="6" t="s">
        <v>168</v>
      </c>
      <c r="E9" s="6" t="s">
        <v>163</v>
      </c>
      <c r="F9" s="12">
        <v>6.16</v>
      </c>
      <c r="G9" s="6">
        <v>37262800</v>
      </c>
      <c r="H9" s="13">
        <v>37821.93</v>
      </c>
      <c r="I9" s="14">
        <v>5.5400000000000009</v>
      </c>
    </row>
    <row r="10" spans="1:9">
      <c r="B10" s="28">
        <v>7.5899999999999995E-2</v>
      </c>
      <c r="C10" s="6" t="s">
        <v>169</v>
      </c>
      <c r="D10" s="6" t="s">
        <v>170</v>
      </c>
      <c r="E10" s="6" t="s">
        <v>163</v>
      </c>
      <c r="F10" s="12">
        <v>6.05</v>
      </c>
      <c r="G10" s="6">
        <v>37202500</v>
      </c>
      <c r="H10" s="13">
        <v>37705.550000000003</v>
      </c>
      <c r="I10" s="14">
        <v>5.5200000000000005</v>
      </c>
    </row>
    <row r="11" spans="1:9">
      <c r="B11" s="28">
        <v>7.6200000000000004E-2</v>
      </c>
      <c r="C11" s="6" t="s">
        <v>171</v>
      </c>
      <c r="D11" s="6" t="s">
        <v>172</v>
      </c>
      <c r="E11" s="6" t="s">
        <v>163</v>
      </c>
      <c r="F11" s="12">
        <v>6.08</v>
      </c>
      <c r="G11" s="6">
        <v>32500000</v>
      </c>
      <c r="H11" s="13">
        <v>32939.340000000004</v>
      </c>
      <c r="I11" s="14">
        <v>4.83</v>
      </c>
    </row>
    <row r="12" spans="1:9">
      <c r="B12" s="28">
        <v>7.7499999999999999E-2</v>
      </c>
      <c r="C12" s="6" t="s">
        <v>161</v>
      </c>
      <c r="D12" s="6" t="s">
        <v>173</v>
      </c>
      <c r="E12" s="6" t="s">
        <v>163</v>
      </c>
      <c r="F12" s="12">
        <v>6.06</v>
      </c>
      <c r="G12" s="6">
        <v>30250000</v>
      </c>
      <c r="H12" s="13">
        <v>30720.18</v>
      </c>
      <c r="I12" s="14">
        <v>4.5000000000000009</v>
      </c>
    </row>
    <row r="13" spans="1:9">
      <c r="B13" s="28">
        <v>7.7100000000000002E-2</v>
      </c>
      <c r="C13" s="6" t="s">
        <v>169</v>
      </c>
      <c r="D13" s="6" t="s">
        <v>174</v>
      </c>
      <c r="E13" s="6" t="s">
        <v>163</v>
      </c>
      <c r="F13" s="12">
        <v>6.06</v>
      </c>
      <c r="G13" s="6">
        <v>29100000</v>
      </c>
      <c r="H13" s="13">
        <v>29542.06</v>
      </c>
      <c r="I13" s="14">
        <v>4.33</v>
      </c>
    </row>
    <row r="14" spans="1:9">
      <c r="B14" s="28">
        <v>6.5799999999999997E-2</v>
      </c>
      <c r="C14" s="6" t="s">
        <v>169</v>
      </c>
      <c r="D14" s="6" t="s">
        <v>175</v>
      </c>
      <c r="E14" s="6" t="s">
        <v>163</v>
      </c>
      <c r="F14" s="12">
        <v>6.05</v>
      </c>
      <c r="G14" s="6">
        <v>27000000</v>
      </c>
      <c r="H14" s="13">
        <v>27158.81</v>
      </c>
      <c r="I14" s="14">
        <v>3.9800000000000004</v>
      </c>
    </row>
    <row r="15" spans="1:9">
      <c r="B15" s="28">
        <v>7.8600000000000003E-2</v>
      </c>
      <c r="C15" s="6" t="s">
        <v>161</v>
      </c>
      <c r="D15" s="6" t="s">
        <v>176</v>
      </c>
      <c r="E15" s="6" t="s">
        <v>163</v>
      </c>
      <c r="F15" s="12">
        <v>6.06</v>
      </c>
      <c r="G15" s="6">
        <v>26033000</v>
      </c>
      <c r="H15" s="13">
        <v>26481.47</v>
      </c>
      <c r="I15" s="14">
        <v>3.88</v>
      </c>
    </row>
    <row r="16" spans="1:9">
      <c r="B16" s="28">
        <v>7.6399999999999996E-2</v>
      </c>
      <c r="C16" s="6" t="s">
        <v>177</v>
      </c>
      <c r="D16" s="6" t="s">
        <v>178</v>
      </c>
      <c r="E16" s="6" t="s">
        <v>163</v>
      </c>
      <c r="F16" s="12">
        <v>6.12</v>
      </c>
      <c r="G16" s="6">
        <v>24777800</v>
      </c>
      <c r="H16" s="13">
        <v>25157.72</v>
      </c>
      <c r="I16" s="14">
        <v>3.6900000000000004</v>
      </c>
    </row>
    <row r="17" spans="2:9">
      <c r="B17" s="28">
        <v>7.6399999999999996E-2</v>
      </c>
      <c r="C17" s="6" t="s">
        <v>167</v>
      </c>
      <c r="D17" s="6" t="s">
        <v>179</v>
      </c>
      <c r="E17" s="6" t="s">
        <v>163</v>
      </c>
      <c r="F17" s="12">
        <v>6.16</v>
      </c>
      <c r="G17" s="6">
        <v>20537300</v>
      </c>
      <c r="H17" s="13">
        <v>20845.150000000001</v>
      </c>
      <c r="I17" s="14">
        <v>3.0500000000000003</v>
      </c>
    </row>
    <row r="18" spans="2:9">
      <c r="B18" s="28">
        <v>7.6100000000000001E-2</v>
      </c>
      <c r="C18" s="6" t="s">
        <v>165</v>
      </c>
      <c r="D18" s="6" t="s">
        <v>180</v>
      </c>
      <c r="E18" s="6" t="s">
        <v>163</v>
      </c>
      <c r="F18" s="12">
        <v>6.05</v>
      </c>
      <c r="G18" s="6">
        <v>19400000</v>
      </c>
      <c r="H18" s="13">
        <v>19665.57</v>
      </c>
      <c r="I18" s="14">
        <v>2.8800000000000003</v>
      </c>
    </row>
    <row r="19" spans="2:9">
      <c r="B19" s="28">
        <v>7.1999999999999995E-2</v>
      </c>
      <c r="C19" s="6" t="s">
        <v>165</v>
      </c>
      <c r="D19" s="6" t="s">
        <v>181</v>
      </c>
      <c r="E19" s="6" t="s">
        <v>163</v>
      </c>
      <c r="F19" s="12">
        <v>6.06</v>
      </c>
      <c r="G19" s="6">
        <v>19062700</v>
      </c>
      <c r="H19" s="13">
        <v>19244.060000000001</v>
      </c>
      <c r="I19" s="14">
        <v>2.8200000000000003</v>
      </c>
    </row>
    <row r="20" spans="2:9">
      <c r="B20" s="28">
        <v>7.6100000000000001E-2</v>
      </c>
      <c r="C20" s="6" t="s">
        <v>182</v>
      </c>
      <c r="D20" s="6" t="s">
        <v>183</v>
      </c>
      <c r="E20" s="6" t="s">
        <v>163</v>
      </c>
      <c r="F20" s="12">
        <v>6.11</v>
      </c>
      <c r="G20" s="6">
        <v>17500000</v>
      </c>
      <c r="H20" s="13">
        <v>17764.18</v>
      </c>
      <c r="I20" s="14">
        <v>2.6</v>
      </c>
    </row>
    <row r="21" spans="2:9">
      <c r="B21" s="28">
        <v>8.3099999999999993E-2</v>
      </c>
      <c r="C21" s="6" t="s">
        <v>182</v>
      </c>
      <c r="D21" s="6" t="s">
        <v>184</v>
      </c>
      <c r="E21" s="6" t="s">
        <v>163</v>
      </c>
      <c r="F21" s="12">
        <v>6.41</v>
      </c>
      <c r="G21" s="6">
        <v>16500000</v>
      </c>
      <c r="H21" s="13">
        <v>16820.61</v>
      </c>
      <c r="I21" s="14">
        <v>2.46</v>
      </c>
    </row>
    <row r="22" spans="2:9">
      <c r="B22" s="28">
        <v>7.85E-2</v>
      </c>
      <c r="C22" s="6" t="s">
        <v>165</v>
      </c>
      <c r="D22" s="6" t="s">
        <v>185</v>
      </c>
      <c r="E22" s="6" t="s">
        <v>163</v>
      </c>
      <c r="F22" s="12">
        <v>6.06</v>
      </c>
      <c r="G22" s="6">
        <v>15000000</v>
      </c>
      <c r="H22" s="13">
        <v>15257.03</v>
      </c>
      <c r="I22" s="14">
        <v>2.2399999999999998</v>
      </c>
    </row>
    <row r="23" spans="2:9">
      <c r="B23" s="28">
        <v>7.7600000000000002E-2</v>
      </c>
      <c r="C23" s="6" t="s">
        <v>186</v>
      </c>
      <c r="D23" s="6" t="s">
        <v>187</v>
      </c>
      <c r="E23" s="6" t="s">
        <v>163</v>
      </c>
      <c r="F23" s="12">
        <v>6.1</v>
      </c>
      <c r="G23" s="6">
        <v>15021800</v>
      </c>
      <c r="H23" s="13">
        <v>15251.89</v>
      </c>
      <c r="I23" s="14">
        <v>2.23</v>
      </c>
    </row>
    <row r="24" spans="2:9">
      <c r="B24" s="28">
        <v>7.9200000000000007E-2</v>
      </c>
      <c r="C24" s="6" t="s">
        <v>167</v>
      </c>
      <c r="D24" s="6" t="s">
        <v>188</v>
      </c>
      <c r="E24" s="6" t="s">
        <v>163</v>
      </c>
      <c r="F24" s="12">
        <v>6.16</v>
      </c>
      <c r="G24" s="6">
        <v>13648200</v>
      </c>
      <c r="H24" s="13">
        <v>13879.41</v>
      </c>
      <c r="I24" s="14">
        <v>2.0300000000000002</v>
      </c>
    </row>
    <row r="25" spans="2:9">
      <c r="B25" s="28">
        <v>7.5899999999999995E-2</v>
      </c>
      <c r="C25" s="6" t="s">
        <v>177</v>
      </c>
      <c r="D25" s="6" t="s">
        <v>189</v>
      </c>
      <c r="E25" s="6" t="s">
        <v>163</v>
      </c>
      <c r="F25" s="12">
        <v>6.11</v>
      </c>
      <c r="G25" s="6">
        <v>13500000</v>
      </c>
      <c r="H25" s="13">
        <v>13676.34</v>
      </c>
      <c r="I25" s="14">
        <v>2</v>
      </c>
    </row>
    <row r="26" spans="2:9">
      <c r="B26" s="28">
        <v>7.8700000000000006E-2</v>
      </c>
      <c r="C26" s="6" t="s">
        <v>171</v>
      </c>
      <c r="D26" s="6" t="s">
        <v>190</v>
      </c>
      <c r="E26" s="6" t="s">
        <v>163</v>
      </c>
      <c r="F26" s="12">
        <v>6.09</v>
      </c>
      <c r="G26" s="6">
        <v>12893600</v>
      </c>
      <c r="H26" s="13">
        <v>13113.29</v>
      </c>
      <c r="I26" s="14">
        <v>1.9200000000000002</v>
      </c>
    </row>
    <row r="27" spans="2:9">
      <c r="B27" s="28">
        <v>7.7299999999999994E-2</v>
      </c>
      <c r="C27" s="6" t="s">
        <v>182</v>
      </c>
      <c r="D27" s="6" t="s">
        <v>191</v>
      </c>
      <c r="E27" s="6" t="s">
        <v>163</v>
      </c>
      <c r="F27" s="12">
        <v>6.11</v>
      </c>
      <c r="G27" s="6">
        <v>10500000</v>
      </c>
      <c r="H27" s="13">
        <v>10656.75</v>
      </c>
      <c r="I27" s="14">
        <v>1.56</v>
      </c>
    </row>
    <row r="28" spans="2:9">
      <c r="B28" s="28">
        <v>6.54E-2</v>
      </c>
      <c r="C28" s="6" t="s">
        <v>192</v>
      </c>
      <c r="D28" s="6" t="s">
        <v>193</v>
      </c>
      <c r="E28" s="6" t="s">
        <v>163</v>
      </c>
      <c r="F28" s="12">
        <v>6.04</v>
      </c>
      <c r="G28" s="6">
        <v>9898700</v>
      </c>
      <c r="H28" s="13">
        <v>9945.4699999999993</v>
      </c>
      <c r="I28" s="14">
        <v>1.46</v>
      </c>
    </row>
    <row r="29" spans="2:9">
      <c r="B29" s="28">
        <v>7.5999999999999998E-2</v>
      </c>
      <c r="C29" s="6" t="s">
        <v>186</v>
      </c>
      <c r="D29" s="6" t="s">
        <v>194</v>
      </c>
      <c r="E29" s="6" t="s">
        <v>163</v>
      </c>
      <c r="F29" s="12">
        <v>6.09</v>
      </c>
      <c r="G29" s="6">
        <v>9200000</v>
      </c>
      <c r="H29" s="13">
        <v>9322.43</v>
      </c>
      <c r="I29" s="14">
        <v>1.37</v>
      </c>
    </row>
    <row r="30" spans="2:9">
      <c r="B30" s="28">
        <v>7.85E-2</v>
      </c>
      <c r="C30" s="6" t="s">
        <v>182</v>
      </c>
      <c r="D30" s="6" t="s">
        <v>195</v>
      </c>
      <c r="E30" s="6" t="s">
        <v>163</v>
      </c>
      <c r="F30" s="12">
        <v>6.11</v>
      </c>
      <c r="G30" s="6">
        <v>8500000</v>
      </c>
      <c r="H30" s="13">
        <v>8641.76</v>
      </c>
      <c r="I30" s="14">
        <v>1.27</v>
      </c>
    </row>
    <row r="31" spans="2:9">
      <c r="B31" s="28">
        <v>7.6399999999999996E-2</v>
      </c>
      <c r="C31" s="6" t="s">
        <v>171</v>
      </c>
      <c r="D31" s="6" t="s">
        <v>196</v>
      </c>
      <c r="E31" s="6" t="s">
        <v>163</v>
      </c>
      <c r="F31" s="12">
        <v>6.09</v>
      </c>
      <c r="G31" s="6">
        <v>7684800</v>
      </c>
      <c r="H31" s="13">
        <v>7804.42</v>
      </c>
      <c r="I31" s="14">
        <v>1.1400000000000001</v>
      </c>
    </row>
    <row r="32" spans="2:9">
      <c r="B32" s="28">
        <v>6.7199999999999996E-2</v>
      </c>
      <c r="C32" s="6" t="s">
        <v>197</v>
      </c>
      <c r="D32" s="6" t="s">
        <v>198</v>
      </c>
      <c r="E32" s="6" t="s">
        <v>163</v>
      </c>
      <c r="F32" s="12">
        <v>6.12</v>
      </c>
      <c r="G32" s="6">
        <v>7495000</v>
      </c>
      <c r="H32" s="13">
        <v>7543.56</v>
      </c>
      <c r="I32" s="14">
        <v>1.1100000000000001</v>
      </c>
    </row>
    <row r="33" spans="2:9">
      <c r="B33" s="28">
        <v>7.7399999999999997E-2</v>
      </c>
      <c r="C33" s="6" t="s">
        <v>165</v>
      </c>
      <c r="D33" s="6" t="s">
        <v>199</v>
      </c>
      <c r="E33" s="6" t="s">
        <v>163</v>
      </c>
      <c r="F33" s="12">
        <v>6.06</v>
      </c>
      <c r="G33" s="6">
        <v>7000000</v>
      </c>
      <c r="H33" s="13">
        <v>7108.1900000000005</v>
      </c>
      <c r="I33" s="14">
        <v>1.04</v>
      </c>
    </row>
    <row r="34" spans="2:9">
      <c r="B34" s="28">
        <v>7.8899999999999998E-2</v>
      </c>
      <c r="C34" s="6" t="s">
        <v>177</v>
      </c>
      <c r="D34" s="6" t="s">
        <v>200</v>
      </c>
      <c r="E34" s="6" t="s">
        <v>163</v>
      </c>
      <c r="F34" s="12">
        <v>6.12</v>
      </c>
      <c r="G34" s="6">
        <v>6500000</v>
      </c>
      <c r="H34" s="13">
        <v>6610.4800000000005</v>
      </c>
      <c r="I34" s="14">
        <v>0.97</v>
      </c>
    </row>
    <row r="35" spans="2:9">
      <c r="B35" s="28">
        <v>7.7799999999999994E-2</v>
      </c>
      <c r="C35" s="6" t="s">
        <v>201</v>
      </c>
      <c r="D35" s="6" t="s">
        <v>202</v>
      </c>
      <c r="E35" s="6" t="s">
        <v>163</v>
      </c>
      <c r="F35" s="12">
        <v>6.13</v>
      </c>
      <c r="G35" s="6">
        <v>6400000</v>
      </c>
      <c r="H35" s="13">
        <v>6497.5</v>
      </c>
      <c r="I35" s="14">
        <v>0.95</v>
      </c>
    </row>
    <row r="36" spans="2:9">
      <c r="B36" s="28">
        <v>7.8E-2</v>
      </c>
      <c r="C36" s="6" t="s">
        <v>177</v>
      </c>
      <c r="D36" s="6" t="s">
        <v>203</v>
      </c>
      <c r="E36" s="6" t="s">
        <v>163</v>
      </c>
      <c r="F36" s="12">
        <v>6.12</v>
      </c>
      <c r="G36" s="6">
        <v>5565200</v>
      </c>
      <c r="H36" s="13">
        <v>5651.46</v>
      </c>
      <c r="I36" s="14">
        <v>0.83</v>
      </c>
    </row>
    <row r="37" spans="2:9">
      <c r="B37" s="28">
        <v>7.6300000000000007E-2</v>
      </c>
      <c r="C37" s="6" t="s">
        <v>167</v>
      </c>
      <c r="D37" s="6" t="s">
        <v>204</v>
      </c>
      <c r="E37" s="6" t="s">
        <v>163</v>
      </c>
      <c r="F37" s="12">
        <v>6.15</v>
      </c>
      <c r="G37" s="6">
        <v>5000000</v>
      </c>
      <c r="H37" s="13">
        <v>5065.47</v>
      </c>
      <c r="I37" s="14">
        <v>0.74</v>
      </c>
    </row>
    <row r="38" spans="2:9">
      <c r="B38" s="28">
        <v>7.6700000000000004E-2</v>
      </c>
      <c r="C38" s="6" t="s">
        <v>171</v>
      </c>
      <c r="D38" s="6" t="s">
        <v>205</v>
      </c>
      <c r="E38" s="6" t="s">
        <v>163</v>
      </c>
      <c r="F38" s="12">
        <v>6.35</v>
      </c>
      <c r="G38" s="6">
        <v>4500000</v>
      </c>
      <c r="H38" s="13">
        <v>4562.74</v>
      </c>
      <c r="I38" s="14">
        <v>0.67</v>
      </c>
    </row>
    <row r="39" spans="2:9">
      <c r="B39" s="28">
        <v>7.6200000000000004E-2</v>
      </c>
      <c r="C39" s="6" t="s">
        <v>206</v>
      </c>
      <c r="D39" s="6" t="s">
        <v>207</v>
      </c>
      <c r="E39" s="6" t="s">
        <v>163</v>
      </c>
      <c r="F39" s="12">
        <v>6.15</v>
      </c>
      <c r="G39" s="6">
        <v>4000000</v>
      </c>
      <c r="H39" s="13">
        <v>4059.3</v>
      </c>
      <c r="I39" s="14">
        <v>0.59</v>
      </c>
    </row>
    <row r="40" spans="2:9">
      <c r="B40" s="28">
        <v>7.1199999999999999E-2</v>
      </c>
      <c r="C40" s="6" t="s">
        <v>201</v>
      </c>
      <c r="D40" s="6" t="s">
        <v>208</v>
      </c>
      <c r="E40" s="6" t="s">
        <v>163</v>
      </c>
      <c r="F40" s="12">
        <v>6.13</v>
      </c>
      <c r="G40" s="6">
        <v>4000000</v>
      </c>
      <c r="H40" s="13">
        <v>4031.9</v>
      </c>
      <c r="I40" s="14">
        <v>0.59</v>
      </c>
    </row>
    <row r="41" spans="2:9">
      <c r="B41" s="28">
        <v>7.8E-2</v>
      </c>
      <c r="C41" s="6" t="s">
        <v>197</v>
      </c>
      <c r="D41" s="6" t="s">
        <v>209</v>
      </c>
      <c r="E41" s="6" t="s">
        <v>163</v>
      </c>
      <c r="F41" s="12">
        <v>6.13</v>
      </c>
      <c r="G41" s="6">
        <v>3500000</v>
      </c>
      <c r="H41" s="13">
        <v>3556.29</v>
      </c>
      <c r="I41" s="14">
        <v>0.52</v>
      </c>
    </row>
    <row r="42" spans="2:9">
      <c r="B42" s="28">
        <v>7.7700000000000005E-2</v>
      </c>
      <c r="C42" s="6" t="s">
        <v>197</v>
      </c>
      <c r="D42" s="6" t="s">
        <v>210</v>
      </c>
      <c r="E42" s="6" t="s">
        <v>163</v>
      </c>
      <c r="F42" s="12">
        <v>6.13</v>
      </c>
      <c r="G42" s="6">
        <v>3500000</v>
      </c>
      <c r="H42" s="13">
        <v>3553.01</v>
      </c>
      <c r="I42" s="14">
        <v>0.52</v>
      </c>
    </row>
    <row r="43" spans="2:9">
      <c r="B43" s="28">
        <v>7.5899999999999995E-2</v>
      </c>
      <c r="C43" s="6" t="s">
        <v>201</v>
      </c>
      <c r="D43" s="6" t="s">
        <v>211</v>
      </c>
      <c r="E43" s="6" t="s">
        <v>163</v>
      </c>
      <c r="F43" s="12">
        <v>6.12</v>
      </c>
      <c r="G43" s="6">
        <v>2500000</v>
      </c>
      <c r="H43" s="13">
        <v>2532.44</v>
      </c>
      <c r="I43" s="14">
        <v>0.37</v>
      </c>
    </row>
    <row r="44" spans="2:9">
      <c r="B44" s="28">
        <v>7.1999999999999995E-2</v>
      </c>
      <c r="C44" s="6" t="s">
        <v>201</v>
      </c>
      <c r="D44" s="6" t="s">
        <v>212</v>
      </c>
      <c r="E44" s="6" t="s">
        <v>163</v>
      </c>
      <c r="F44" s="12">
        <v>6.13</v>
      </c>
      <c r="G44" s="6">
        <v>1500000</v>
      </c>
      <c r="H44" s="13">
        <v>1513.51</v>
      </c>
      <c r="I44" s="14">
        <v>0.22</v>
      </c>
    </row>
    <row r="45" spans="2:9">
      <c r="B45" s="28">
        <v>7.85E-2</v>
      </c>
      <c r="C45" s="6" t="s">
        <v>201</v>
      </c>
      <c r="D45" s="6" t="s">
        <v>213</v>
      </c>
      <c r="E45" s="6" t="s">
        <v>163</v>
      </c>
      <c r="F45" s="12">
        <v>6.13</v>
      </c>
      <c r="G45" s="6">
        <v>1000000</v>
      </c>
      <c r="H45" s="13">
        <v>1016.5400000000001</v>
      </c>
      <c r="I45" s="14">
        <v>0.15</v>
      </c>
    </row>
    <row r="46" spans="2:9">
      <c r="B46" s="28">
        <v>6.9000000000000006E-2</v>
      </c>
      <c r="C46" s="6" t="s">
        <v>206</v>
      </c>
      <c r="D46" s="6" t="s">
        <v>214</v>
      </c>
      <c r="E46" s="6" t="s">
        <v>163</v>
      </c>
      <c r="F46" s="12">
        <v>6.46</v>
      </c>
      <c r="G46" s="6">
        <v>1000000</v>
      </c>
      <c r="H46" s="13">
        <v>1005.37</v>
      </c>
      <c r="I46" s="14">
        <v>0.15</v>
      </c>
    </row>
    <row r="47" spans="2:9">
      <c r="B47" s="28">
        <v>7.6399999999999996E-2</v>
      </c>
      <c r="C47" s="6" t="s">
        <v>197</v>
      </c>
      <c r="D47" s="6" t="s">
        <v>215</v>
      </c>
      <c r="E47" s="6" t="s">
        <v>163</v>
      </c>
      <c r="F47" s="12">
        <v>6.38</v>
      </c>
      <c r="G47" s="6">
        <v>700000</v>
      </c>
      <c r="H47" s="13">
        <v>709.35</v>
      </c>
      <c r="I47" s="14">
        <v>0.1</v>
      </c>
    </row>
    <row r="48" spans="2:9">
      <c r="B48" s="28">
        <v>7.5899999999999995E-2</v>
      </c>
      <c r="C48" s="6" t="s">
        <v>182</v>
      </c>
      <c r="D48" s="6" t="s">
        <v>216</v>
      </c>
      <c r="E48" s="6" t="s">
        <v>163</v>
      </c>
      <c r="F48" s="12">
        <v>6.1</v>
      </c>
      <c r="G48" s="6">
        <v>700000</v>
      </c>
      <c r="H48" s="13">
        <v>709.17</v>
      </c>
      <c r="I48" s="14">
        <v>0.1</v>
      </c>
    </row>
    <row r="49" spans="2:9">
      <c r="B49" s="28">
        <v>7.2900000000000006E-2</v>
      </c>
      <c r="C49" s="6" t="s">
        <v>217</v>
      </c>
      <c r="D49" s="6" t="s">
        <v>218</v>
      </c>
      <c r="E49" s="6" t="s">
        <v>163</v>
      </c>
      <c r="F49" s="12">
        <v>6.01</v>
      </c>
      <c r="G49" s="6">
        <v>500000</v>
      </c>
      <c r="H49" s="13">
        <v>504.83</v>
      </c>
      <c r="I49" s="14">
        <v>6.9999999999999993E-2</v>
      </c>
    </row>
    <row r="50" spans="2:9">
      <c r="B50" s="28">
        <v>7.2900000000000006E-2</v>
      </c>
      <c r="C50" s="6" t="s">
        <v>219</v>
      </c>
      <c r="D50" s="6" t="s">
        <v>220</v>
      </c>
      <c r="E50" s="6" t="s">
        <v>163</v>
      </c>
      <c r="F50" s="12">
        <v>6.02</v>
      </c>
      <c r="G50" s="6">
        <v>500000</v>
      </c>
      <c r="H50" s="13">
        <v>504.8</v>
      </c>
      <c r="I50" s="14">
        <v>6.9999999999999993E-2</v>
      </c>
    </row>
    <row r="51" spans="2:9">
      <c r="B51" s="28">
        <v>7.1999999999999995E-2</v>
      </c>
      <c r="C51" s="6" t="s">
        <v>171</v>
      </c>
      <c r="D51" s="6" t="s">
        <v>221</v>
      </c>
      <c r="E51" s="6" t="s">
        <v>163</v>
      </c>
      <c r="F51" s="12">
        <v>6.09</v>
      </c>
      <c r="G51" s="6">
        <v>500000</v>
      </c>
      <c r="H51" s="13">
        <v>504.64</v>
      </c>
      <c r="I51" s="14">
        <v>6.9999999999999993E-2</v>
      </c>
    </row>
    <row r="52" spans="2:9">
      <c r="B52" s="28">
        <v>7.0999999999999994E-2</v>
      </c>
      <c r="C52" s="6" t="s">
        <v>222</v>
      </c>
      <c r="D52" s="6" t="s">
        <v>223</v>
      </c>
      <c r="E52" s="6" t="s">
        <v>163</v>
      </c>
      <c r="F52" s="12">
        <v>6.03</v>
      </c>
      <c r="G52" s="6">
        <v>485000</v>
      </c>
      <c r="H52" s="13">
        <v>488.74</v>
      </c>
      <c r="I52" s="14">
        <v>6.9999999999999993E-2</v>
      </c>
    </row>
    <row r="53" spans="2:9">
      <c r="B53" s="28">
        <v>7.1400000000000005E-2</v>
      </c>
      <c r="C53" s="6" t="s">
        <v>206</v>
      </c>
      <c r="D53" s="6" t="s">
        <v>224</v>
      </c>
      <c r="E53" s="6" t="s">
        <v>163</v>
      </c>
      <c r="F53" s="12">
        <v>6.15</v>
      </c>
      <c r="G53" s="6">
        <v>335600</v>
      </c>
      <c r="H53" s="13">
        <v>338.28000000000003</v>
      </c>
      <c r="I53" s="14">
        <v>0.05</v>
      </c>
    </row>
    <row r="54" spans="2:9">
      <c r="B54" s="28">
        <v>7.6300000000000007E-2</v>
      </c>
      <c r="C54" s="6" t="s">
        <v>169</v>
      </c>
      <c r="D54" s="6" t="s">
        <v>225</v>
      </c>
      <c r="E54" s="6" t="s">
        <v>163</v>
      </c>
      <c r="F54" s="12">
        <v>6.31</v>
      </c>
      <c r="G54" s="6">
        <v>200000</v>
      </c>
      <c r="H54" s="13">
        <v>202.78</v>
      </c>
      <c r="I54" s="14">
        <v>3.0000000000000002E-2</v>
      </c>
    </row>
    <row r="55" spans="2:9">
      <c r="B55" s="28">
        <v>7.3899999999999993E-2</v>
      </c>
      <c r="C55" s="6" t="s">
        <v>226</v>
      </c>
      <c r="D55" s="6" t="s">
        <v>227</v>
      </c>
      <c r="E55" s="6" t="s">
        <v>163</v>
      </c>
      <c r="F55" s="12">
        <v>5.9</v>
      </c>
      <c r="G55" s="6">
        <v>200000</v>
      </c>
      <c r="H55" s="13">
        <v>201.27</v>
      </c>
      <c r="I55" s="14">
        <v>3.0000000000000002E-2</v>
      </c>
    </row>
    <row r="56" spans="2:9">
      <c r="B56" s="28">
        <v>7.1599999999999997E-2</v>
      </c>
      <c r="C56" s="6" t="s">
        <v>222</v>
      </c>
      <c r="D56" s="6" t="s">
        <v>228</v>
      </c>
      <c r="E56" s="6" t="s">
        <v>163</v>
      </c>
      <c r="F56" s="12">
        <v>6.03</v>
      </c>
      <c r="G56" s="6">
        <v>200000</v>
      </c>
      <c r="H56" s="13">
        <v>201.25</v>
      </c>
      <c r="I56" s="14">
        <v>3.0000000000000002E-2</v>
      </c>
    </row>
    <row r="57" spans="2:9">
      <c r="B57" s="28">
        <v>7.3800000000000004E-2</v>
      </c>
      <c r="C57" s="6" t="s">
        <v>229</v>
      </c>
      <c r="D57" s="6" t="s">
        <v>230</v>
      </c>
      <c r="E57" s="6" t="s">
        <v>163</v>
      </c>
      <c r="F57" s="12">
        <v>5.92</v>
      </c>
      <c r="G57" s="6">
        <v>200000</v>
      </c>
      <c r="H57" s="13">
        <v>201.25</v>
      </c>
      <c r="I57" s="14">
        <v>3.0000000000000002E-2</v>
      </c>
    </row>
    <row r="58" spans="2:9">
      <c r="B58" s="28">
        <v>6.88E-2</v>
      </c>
      <c r="C58" s="6" t="s">
        <v>222</v>
      </c>
      <c r="D58" s="6" t="s">
        <v>231</v>
      </c>
      <c r="E58" s="6" t="s">
        <v>163</v>
      </c>
      <c r="F58" s="12">
        <v>5.99</v>
      </c>
      <c r="G58" s="6">
        <v>200000</v>
      </c>
      <c r="H58" s="13">
        <v>201.20000000000002</v>
      </c>
      <c r="I58" s="14">
        <v>3.0000000000000002E-2</v>
      </c>
    </row>
    <row r="59" spans="2:9">
      <c r="B59" s="28">
        <v>7.1999999999999995E-2</v>
      </c>
      <c r="C59" s="6" t="s">
        <v>161</v>
      </c>
      <c r="D59" s="6" t="s">
        <v>232</v>
      </c>
      <c r="E59" s="6" t="s">
        <v>163</v>
      </c>
      <c r="F59" s="12">
        <v>6.06</v>
      </c>
      <c r="G59" s="6">
        <v>172800</v>
      </c>
      <c r="H59" s="13">
        <v>174.44</v>
      </c>
      <c r="I59" s="14">
        <v>3.0000000000000002E-2</v>
      </c>
    </row>
    <row r="60" spans="2:9">
      <c r="B60" s="28">
        <v>7.1499999999999994E-2</v>
      </c>
      <c r="C60" s="6" t="s">
        <v>161</v>
      </c>
      <c r="D60" s="6" t="s">
        <v>233</v>
      </c>
      <c r="E60" s="6" t="s">
        <v>163</v>
      </c>
      <c r="F60" s="12">
        <v>6.06</v>
      </c>
      <c r="G60" s="6">
        <v>63000</v>
      </c>
      <c r="H60" s="13">
        <v>63.550000000000004</v>
      </c>
      <c r="I60" s="14">
        <v>0.01</v>
      </c>
    </row>
    <row r="61" spans="2:9">
      <c r="B61" s="28">
        <v>7.2300000000000003E-2</v>
      </c>
      <c r="C61" s="6" t="s">
        <v>234</v>
      </c>
      <c r="D61" s="6" t="s">
        <v>235</v>
      </c>
      <c r="E61" s="6" t="s">
        <v>163</v>
      </c>
      <c r="F61" s="12">
        <v>6.03</v>
      </c>
      <c r="G61" s="6">
        <v>43800</v>
      </c>
      <c r="H61" s="13">
        <v>44.11</v>
      </c>
      <c r="I61" s="14">
        <v>0.01</v>
      </c>
    </row>
    <row r="62" spans="2:9">
      <c r="B62" s="28">
        <v>7.1599999999999997E-2</v>
      </c>
      <c r="C62" s="6" t="s">
        <v>165</v>
      </c>
      <c r="D62" s="6" t="s">
        <v>236</v>
      </c>
      <c r="E62" s="6" t="s">
        <v>163</v>
      </c>
      <c r="F62" s="12">
        <v>6.06</v>
      </c>
      <c r="G62" s="6">
        <v>10700</v>
      </c>
      <c r="H62" s="13">
        <v>10.790000000000001</v>
      </c>
      <c r="I62" s="29" t="s">
        <v>237</v>
      </c>
    </row>
    <row r="63" spans="2:9">
      <c r="B63" s="28">
        <v>7.1499999999999994E-2</v>
      </c>
      <c r="C63" s="6" t="s">
        <v>197</v>
      </c>
      <c r="D63" s="6" t="s">
        <v>238</v>
      </c>
      <c r="E63" s="6" t="s">
        <v>163</v>
      </c>
      <c r="F63" s="12">
        <v>6.13</v>
      </c>
      <c r="G63" s="6">
        <v>200</v>
      </c>
      <c r="H63" s="13">
        <v>0.2</v>
      </c>
      <c r="I63" s="29" t="s">
        <v>237</v>
      </c>
    </row>
    <row r="64" spans="2:9" ht="9.5" thickBot="1">
      <c r="E64" s="16" t="s">
        <v>133</v>
      </c>
      <c r="H64" s="25">
        <v>671352.3</v>
      </c>
      <c r="I64" s="26">
        <v>98.329999999999899</v>
      </c>
    </row>
    <row r="65" spans="1:9" ht="9.5" thickTop="1">
      <c r="I65" s="14"/>
    </row>
    <row r="66" spans="1:9">
      <c r="I66" s="14"/>
    </row>
    <row r="67" spans="1:9">
      <c r="C67" s="6" t="s">
        <v>152</v>
      </c>
      <c r="E67" s="6" t="s">
        <v>10</v>
      </c>
      <c r="F67" s="12">
        <v>6.03</v>
      </c>
      <c r="H67" s="13">
        <v>6518.92</v>
      </c>
      <c r="I67" s="14">
        <v>0.96000000000000008</v>
      </c>
    </row>
    <row r="68" spans="1:9">
      <c r="I68" s="14"/>
    </row>
    <row r="69" spans="1:9">
      <c r="A69" s="11" t="s">
        <v>134</v>
      </c>
      <c r="H69" s="19">
        <v>4675.2700000000004</v>
      </c>
      <c r="I69" s="20">
        <v>0.71</v>
      </c>
    </row>
    <row r="70" spans="1:9">
      <c r="I70" s="14"/>
    </row>
    <row r="71" spans="1:9" ht="9.5" thickBot="1">
      <c r="E71" s="16" t="s">
        <v>135</v>
      </c>
      <c r="H71" s="17">
        <v>682546.49</v>
      </c>
      <c r="I71" s="18">
        <v>100</v>
      </c>
    </row>
    <row r="72" spans="1:9" ht="9.5" thickTop="1">
      <c r="I72" s="14"/>
    </row>
    <row r="73" spans="1:9">
      <c r="A73" s="16" t="s">
        <v>136</v>
      </c>
      <c r="I73" s="14"/>
    </row>
    <row r="74" spans="1:9">
      <c r="A74" s="6">
        <v>1</v>
      </c>
      <c r="B74" s="6" t="s">
        <v>137</v>
      </c>
      <c r="I74" s="14"/>
    </row>
    <row r="75" spans="1:9">
      <c r="I75" s="14"/>
    </row>
    <row r="76" spans="1:9">
      <c r="A76" s="6">
        <v>2</v>
      </c>
      <c r="B76" s="6" t="s">
        <v>239</v>
      </c>
      <c r="I76" s="14"/>
    </row>
    <row r="77" spans="1:9">
      <c r="I77" s="14"/>
    </row>
    <row r="78" spans="1:9">
      <c r="C78" s="6" t="s">
        <v>240</v>
      </c>
      <c r="D78" s="12">
        <v>6.1</v>
      </c>
      <c r="I78" s="14"/>
    </row>
    <row r="79" spans="1:9">
      <c r="C79" s="6" t="s">
        <v>241</v>
      </c>
      <c r="D79" s="6" t="s">
        <v>242</v>
      </c>
      <c r="I79" s="14"/>
    </row>
    <row r="80" spans="1:9">
      <c r="C80" s="6" t="s">
        <v>243</v>
      </c>
      <c r="D80" s="6" t="s">
        <v>244</v>
      </c>
      <c r="I80" s="14"/>
    </row>
    <row r="81" spans="1:9">
      <c r="C81" s="6" t="s">
        <v>245</v>
      </c>
      <c r="I81" s="14"/>
    </row>
    <row r="82" spans="1:9">
      <c r="I82" s="14"/>
    </row>
    <row r="83" spans="1:9">
      <c r="A83" s="6">
        <v>3</v>
      </c>
      <c r="B83" s="21" t="s">
        <v>139</v>
      </c>
      <c r="C83" s="22"/>
      <c r="I83" s="14"/>
    </row>
    <row r="84" spans="1:9">
      <c r="B84" s="22"/>
      <c r="C84" s="22"/>
      <c r="I84" s="14"/>
    </row>
    <row r="85" spans="1:9">
      <c r="B85" s="22"/>
      <c r="C85" s="27" t="s">
        <v>140</v>
      </c>
      <c r="I85" s="14"/>
    </row>
    <row r="86" spans="1:9">
      <c r="B86" s="22"/>
      <c r="C86" s="27" t="s">
        <v>141</v>
      </c>
      <c r="D86" s="16" t="s">
        <v>142</v>
      </c>
      <c r="E86" s="16" t="s">
        <v>143</v>
      </c>
      <c r="I86" s="14"/>
    </row>
    <row r="87" spans="1:9">
      <c r="B87" s="22"/>
      <c r="C87" s="22" t="s">
        <v>246</v>
      </c>
      <c r="D87" s="6">
        <v>12.867900000000001</v>
      </c>
      <c r="E87" s="6">
        <v>12.9168</v>
      </c>
      <c r="I87" s="14"/>
    </row>
    <row r="88" spans="1:9">
      <c r="B88" s="22"/>
      <c r="C88" s="22" t="s">
        <v>247</v>
      </c>
      <c r="D88" s="6">
        <v>12.8672</v>
      </c>
      <c r="E88" s="6">
        <v>12.9161</v>
      </c>
      <c r="I88" s="14"/>
    </row>
    <row r="89" spans="1:9">
      <c r="B89" s="22"/>
      <c r="C89" s="22" t="s">
        <v>248</v>
      </c>
      <c r="D89" s="6">
        <v>12.787800000000001</v>
      </c>
      <c r="E89" s="6">
        <v>12.834800000000001</v>
      </c>
      <c r="I89" s="14"/>
    </row>
    <row r="90" spans="1:9">
      <c r="B90" s="22"/>
      <c r="C90" s="22" t="s">
        <v>249</v>
      </c>
      <c r="D90" s="30">
        <v>12.788</v>
      </c>
      <c r="E90" s="30">
        <v>12.835000000000001</v>
      </c>
      <c r="I90" s="14"/>
    </row>
    <row r="91" spans="1:9">
      <c r="I91" s="14"/>
    </row>
    <row r="92" spans="1:9">
      <c r="A92" s="6">
        <v>4</v>
      </c>
      <c r="B92" s="22" t="s">
        <v>250</v>
      </c>
      <c r="C92" s="22"/>
      <c r="I92" s="14"/>
    </row>
    <row r="93" spans="1:9">
      <c r="I93" s="14"/>
    </row>
    <row r="94" spans="1:9">
      <c r="A94" s="6">
        <v>5</v>
      </c>
      <c r="B94" s="21" t="s">
        <v>251</v>
      </c>
      <c r="I94" s="14"/>
    </row>
    <row r="95" spans="1:9">
      <c r="I95" s="14"/>
    </row>
    <row r="96" spans="1:9" ht="20" customHeight="1">
      <c r="A96" s="6">
        <v>6</v>
      </c>
      <c r="B96" s="71" t="s">
        <v>148</v>
      </c>
      <c r="C96" s="72"/>
      <c r="D96" s="72"/>
      <c r="E96" s="72"/>
      <c r="F96" s="72"/>
      <c r="G96" s="72"/>
      <c r="H96" s="72"/>
      <c r="I96" s="73"/>
    </row>
    <row r="97" spans="1:9">
      <c r="A97" s="1"/>
      <c r="B97" s="1"/>
      <c r="C97" s="1"/>
      <c r="D97" s="1"/>
      <c r="E97" s="1"/>
      <c r="F97" s="3"/>
      <c r="G97" s="1"/>
      <c r="H97" s="4"/>
      <c r="I97" s="3"/>
    </row>
    <row r="98" spans="1:9">
      <c r="A98" s="24" t="s">
        <v>149</v>
      </c>
      <c r="B98" s="21"/>
      <c r="C98" s="21"/>
      <c r="D98" s="21"/>
    </row>
    <row r="99" spans="1:9">
      <c r="A99" s="21"/>
      <c r="B99" s="21"/>
      <c r="C99" s="21"/>
      <c r="D99" s="21"/>
    </row>
    <row r="100" spans="1:9">
      <c r="A100" s="21"/>
      <c r="B100" s="21"/>
      <c r="C100" s="21"/>
      <c r="D100" s="21"/>
    </row>
    <row r="101" spans="1:9">
      <c r="A101" s="21"/>
      <c r="B101" s="21"/>
      <c r="C101" s="21"/>
      <c r="D101" s="21"/>
    </row>
    <row r="102" spans="1:9">
      <c r="A102" s="21"/>
      <c r="B102" s="21"/>
      <c r="C102" s="21"/>
      <c r="D102" s="21"/>
    </row>
    <row r="103" spans="1:9">
      <c r="A103" s="21"/>
      <c r="B103" s="21"/>
      <c r="C103" s="21"/>
      <c r="D103" s="21"/>
    </row>
    <row r="104" spans="1:9">
      <c r="A104" s="21"/>
      <c r="B104" s="21"/>
      <c r="C104" s="21"/>
      <c r="D104" s="21"/>
    </row>
    <row r="105" spans="1:9">
      <c r="A105" s="21"/>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4" t="s">
        <v>252</v>
      </c>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sheetData>
  <mergeCells count="5">
    <mergeCell ref="A2:C2"/>
    <mergeCell ref="A3:C3"/>
    <mergeCell ref="B4:C4"/>
    <mergeCell ref="B5:C5"/>
    <mergeCell ref="B96:I96"/>
  </mergeCells>
  <pageMargins left="0.7" right="0.7" top="0.75" bottom="0.75" header="0.3" footer="0.3"/>
  <pageSetup paperSize="0" orientation="portrait" horizontalDpi="0" verticalDpi="0" copies="0"/>
  <drawing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2819-071C-47B8-A473-8795196EA46F}">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151</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11</v>
      </c>
      <c r="D5" s="6" t="s">
        <v>12</v>
      </c>
      <c r="E5" s="6" t="s">
        <v>13</v>
      </c>
      <c r="G5" s="6">
        <v>87545</v>
      </c>
      <c r="H5" s="13">
        <v>3186.9900000000002</v>
      </c>
      <c r="I5" s="14">
        <v>4.66</v>
      </c>
    </row>
    <row r="6" spans="1:9">
      <c r="B6" s="15" t="s">
        <v>10</v>
      </c>
      <c r="C6" s="6" t="s">
        <v>14</v>
      </c>
      <c r="D6" s="6" t="s">
        <v>15</v>
      </c>
      <c r="E6" s="6" t="s">
        <v>16</v>
      </c>
      <c r="G6" s="6">
        <v>594156</v>
      </c>
      <c r="H6" s="13">
        <v>2694.5</v>
      </c>
      <c r="I6" s="14">
        <v>3.9400000000000004</v>
      </c>
    </row>
    <row r="7" spans="1:9">
      <c r="B7" s="15" t="s">
        <v>10</v>
      </c>
      <c r="C7" s="6" t="s">
        <v>17</v>
      </c>
      <c r="D7" s="6" t="s">
        <v>18</v>
      </c>
      <c r="E7" s="6" t="s">
        <v>19</v>
      </c>
      <c r="G7" s="6">
        <v>97256</v>
      </c>
      <c r="H7" s="13">
        <v>2323.83</v>
      </c>
      <c r="I7" s="14">
        <v>3.4000000000000004</v>
      </c>
    </row>
    <row r="8" spans="1:9">
      <c r="B8" s="15" t="s">
        <v>10</v>
      </c>
      <c r="C8" s="6" t="s">
        <v>20</v>
      </c>
      <c r="D8" s="6" t="s">
        <v>21</v>
      </c>
      <c r="E8" s="6" t="s">
        <v>13</v>
      </c>
      <c r="G8" s="6">
        <v>9410</v>
      </c>
      <c r="H8" s="13">
        <v>2280.5100000000002</v>
      </c>
      <c r="I8" s="14">
        <v>3.34</v>
      </c>
    </row>
    <row r="9" spans="1:9">
      <c r="B9" s="15" t="s">
        <v>10</v>
      </c>
      <c r="C9" s="6" t="s">
        <v>22</v>
      </c>
      <c r="D9" s="6" t="s">
        <v>23</v>
      </c>
      <c r="E9" s="6" t="s">
        <v>24</v>
      </c>
      <c r="G9" s="6">
        <v>709305</v>
      </c>
      <c r="H9" s="13">
        <v>2072.94</v>
      </c>
      <c r="I9" s="14">
        <v>3.0300000000000002</v>
      </c>
    </row>
    <row r="10" spans="1:9">
      <c r="B10" s="15" t="s">
        <v>10</v>
      </c>
      <c r="C10" s="6" t="s">
        <v>25</v>
      </c>
      <c r="D10" s="6" t="s">
        <v>26</v>
      </c>
      <c r="E10" s="6" t="s">
        <v>27</v>
      </c>
      <c r="G10" s="6">
        <v>197789</v>
      </c>
      <c r="H10" s="13">
        <v>1963.45</v>
      </c>
      <c r="I10" s="14">
        <v>2.87</v>
      </c>
    </row>
    <row r="11" spans="1:9">
      <c r="B11" s="15" t="s">
        <v>10</v>
      </c>
      <c r="C11" s="6" t="s">
        <v>28</v>
      </c>
      <c r="D11" s="6" t="s">
        <v>29</v>
      </c>
      <c r="E11" s="6" t="s">
        <v>30</v>
      </c>
      <c r="G11" s="6">
        <v>668647</v>
      </c>
      <c r="H11" s="13">
        <v>1935.06</v>
      </c>
      <c r="I11" s="14">
        <v>2.83</v>
      </c>
    </row>
    <row r="12" spans="1:9">
      <c r="B12" s="15" t="s">
        <v>10</v>
      </c>
      <c r="C12" s="6" t="s">
        <v>31</v>
      </c>
      <c r="D12" s="6" t="s">
        <v>32</v>
      </c>
      <c r="E12" s="6" t="s">
        <v>30</v>
      </c>
      <c r="G12" s="6">
        <v>656311</v>
      </c>
      <c r="H12" s="13">
        <v>1901.66</v>
      </c>
      <c r="I12" s="14">
        <v>2.7800000000000002</v>
      </c>
    </row>
    <row r="13" spans="1:9">
      <c r="B13" s="15" t="s">
        <v>10</v>
      </c>
      <c r="C13" s="6" t="s">
        <v>33</v>
      </c>
      <c r="D13" s="6" t="s">
        <v>34</v>
      </c>
      <c r="E13" s="6" t="s">
        <v>16</v>
      </c>
      <c r="G13" s="6">
        <v>485192</v>
      </c>
      <c r="H13" s="13">
        <v>1873.33</v>
      </c>
      <c r="I13" s="14">
        <v>2.74</v>
      </c>
    </row>
    <row r="14" spans="1:9">
      <c r="B14" s="15" t="s">
        <v>10</v>
      </c>
      <c r="C14" s="6" t="s">
        <v>35</v>
      </c>
      <c r="D14" s="6" t="s">
        <v>36</v>
      </c>
      <c r="E14" s="6" t="s">
        <v>24</v>
      </c>
      <c r="G14" s="6">
        <v>778099</v>
      </c>
      <c r="H14" s="13">
        <v>1868.99</v>
      </c>
      <c r="I14" s="14">
        <v>2.73</v>
      </c>
    </row>
    <row r="15" spans="1:9">
      <c r="B15" s="15" t="s">
        <v>10</v>
      </c>
      <c r="C15" s="6" t="s">
        <v>37</v>
      </c>
      <c r="D15" s="6" t="s">
        <v>38</v>
      </c>
      <c r="E15" s="6" t="s">
        <v>30</v>
      </c>
      <c r="G15" s="6">
        <v>207829</v>
      </c>
      <c r="H15" s="13">
        <v>1757.6100000000001</v>
      </c>
      <c r="I15" s="14">
        <v>2.5700000000000003</v>
      </c>
    </row>
    <row r="16" spans="1:9">
      <c r="B16" s="15" t="s">
        <v>10</v>
      </c>
      <c r="C16" s="6" t="s">
        <v>39</v>
      </c>
      <c r="D16" s="6" t="s">
        <v>40</v>
      </c>
      <c r="E16" s="6" t="s">
        <v>41</v>
      </c>
      <c r="G16" s="6">
        <v>1120862</v>
      </c>
      <c r="H16" s="13">
        <v>1727.58</v>
      </c>
      <c r="I16" s="14">
        <v>2.5299999999999998</v>
      </c>
    </row>
    <row r="17" spans="2:9">
      <c r="B17" s="15" t="s">
        <v>10</v>
      </c>
      <c r="C17" s="6" t="s">
        <v>42</v>
      </c>
      <c r="D17" s="6" t="s">
        <v>43</v>
      </c>
      <c r="E17" s="6" t="s">
        <v>30</v>
      </c>
      <c r="G17" s="6">
        <v>1384403</v>
      </c>
      <c r="H17" s="13">
        <v>1709.05</v>
      </c>
      <c r="I17" s="14">
        <v>2.5</v>
      </c>
    </row>
    <row r="18" spans="2:9">
      <c r="B18" s="15" t="s">
        <v>10</v>
      </c>
      <c r="C18" s="6" t="s">
        <v>44</v>
      </c>
      <c r="D18" s="6" t="s">
        <v>45</v>
      </c>
      <c r="E18" s="6" t="s">
        <v>13</v>
      </c>
      <c r="G18" s="6">
        <v>16483</v>
      </c>
      <c r="H18" s="13">
        <v>1628.69</v>
      </c>
      <c r="I18" s="14">
        <v>2.3800000000000003</v>
      </c>
    </row>
    <row r="19" spans="2:9">
      <c r="B19" s="15" t="s">
        <v>10</v>
      </c>
      <c r="C19" s="6" t="s">
        <v>46</v>
      </c>
      <c r="D19" s="6" t="s">
        <v>47</v>
      </c>
      <c r="E19" s="6" t="s">
        <v>48</v>
      </c>
      <c r="G19" s="6">
        <v>107375</v>
      </c>
      <c r="H19" s="13">
        <v>1600.64</v>
      </c>
      <c r="I19" s="14">
        <v>2.34</v>
      </c>
    </row>
    <row r="20" spans="2:9">
      <c r="B20" s="15" t="s">
        <v>10</v>
      </c>
      <c r="C20" s="6" t="s">
        <v>49</v>
      </c>
      <c r="D20" s="6" t="s">
        <v>50</v>
      </c>
      <c r="E20" s="6" t="s">
        <v>51</v>
      </c>
      <c r="G20" s="6">
        <v>370518</v>
      </c>
      <c r="H20" s="13">
        <v>1543.95</v>
      </c>
      <c r="I20" s="14">
        <v>2.2600000000000002</v>
      </c>
    </row>
    <row r="21" spans="2:9">
      <c r="B21" s="15" t="s">
        <v>10</v>
      </c>
      <c r="C21" s="6" t="s">
        <v>52</v>
      </c>
      <c r="D21" s="6" t="s">
        <v>53</v>
      </c>
      <c r="E21" s="6" t="s">
        <v>54</v>
      </c>
      <c r="G21" s="6">
        <v>383020</v>
      </c>
      <c r="H21" s="13">
        <v>1534.57</v>
      </c>
      <c r="I21" s="14">
        <v>2.2500000000000004</v>
      </c>
    </row>
    <row r="22" spans="2:9">
      <c r="B22" s="15" t="s">
        <v>10</v>
      </c>
      <c r="C22" s="6" t="s">
        <v>55</v>
      </c>
      <c r="D22" s="6" t="s">
        <v>56</v>
      </c>
      <c r="E22" s="6" t="s">
        <v>57</v>
      </c>
      <c r="G22" s="6">
        <v>22396</v>
      </c>
      <c r="H22" s="13">
        <v>1532.67</v>
      </c>
      <c r="I22" s="14">
        <v>2.2399999999999998</v>
      </c>
    </row>
    <row r="23" spans="2:9">
      <c r="B23" s="15" t="s">
        <v>10</v>
      </c>
      <c r="C23" s="6" t="s">
        <v>58</v>
      </c>
      <c r="D23" s="6" t="s">
        <v>59</v>
      </c>
      <c r="E23" s="6" t="s">
        <v>57</v>
      </c>
      <c r="G23" s="6">
        <v>33828</v>
      </c>
      <c r="H23" s="13">
        <v>1522.29</v>
      </c>
      <c r="I23" s="14">
        <v>2.23</v>
      </c>
    </row>
    <row r="24" spans="2:9">
      <c r="B24" s="15" t="s">
        <v>10</v>
      </c>
      <c r="C24" s="6" t="s">
        <v>60</v>
      </c>
      <c r="D24" s="6" t="s">
        <v>61</v>
      </c>
      <c r="E24" s="6" t="s">
        <v>62</v>
      </c>
      <c r="G24" s="6">
        <v>90392</v>
      </c>
      <c r="H24" s="13">
        <v>1513.7</v>
      </c>
      <c r="I24" s="14">
        <v>2.21</v>
      </c>
    </row>
    <row r="25" spans="2:9">
      <c r="B25" s="15" t="s">
        <v>10</v>
      </c>
      <c r="C25" s="6" t="s">
        <v>63</v>
      </c>
      <c r="D25" s="6" t="s">
        <v>64</v>
      </c>
      <c r="E25" s="6" t="s">
        <v>30</v>
      </c>
      <c r="G25" s="6">
        <v>1100034</v>
      </c>
      <c r="H25" s="13">
        <v>1506.94</v>
      </c>
      <c r="I25" s="14">
        <v>2.2000000000000002</v>
      </c>
    </row>
    <row r="26" spans="2:9">
      <c r="B26" s="15" t="s">
        <v>10</v>
      </c>
      <c r="C26" s="6" t="s">
        <v>65</v>
      </c>
      <c r="D26" s="6" t="s">
        <v>66</v>
      </c>
      <c r="E26" s="6" t="s">
        <v>27</v>
      </c>
      <c r="G26" s="6">
        <v>69025</v>
      </c>
      <c r="H26" s="13">
        <v>1471.41</v>
      </c>
      <c r="I26" s="14">
        <v>2.1500000000000004</v>
      </c>
    </row>
    <row r="27" spans="2:9">
      <c r="B27" s="15" t="s">
        <v>10</v>
      </c>
      <c r="C27" s="6" t="s">
        <v>67</v>
      </c>
      <c r="D27" s="6" t="s">
        <v>68</v>
      </c>
      <c r="E27" s="6" t="s">
        <v>69</v>
      </c>
      <c r="G27" s="6">
        <v>223594</v>
      </c>
      <c r="H27" s="13">
        <v>1464.09</v>
      </c>
      <c r="I27" s="14">
        <v>2.14</v>
      </c>
    </row>
    <row r="28" spans="2:9">
      <c r="B28" s="15" t="s">
        <v>10</v>
      </c>
      <c r="C28" s="6" t="s">
        <v>70</v>
      </c>
      <c r="D28" s="6" t="s">
        <v>71</v>
      </c>
      <c r="E28" s="6" t="s">
        <v>30</v>
      </c>
      <c r="G28" s="6">
        <v>881491</v>
      </c>
      <c r="H28" s="13">
        <v>1447.41</v>
      </c>
      <c r="I28" s="14">
        <v>2.12</v>
      </c>
    </row>
    <row r="29" spans="2:9">
      <c r="B29" s="15" t="s">
        <v>10</v>
      </c>
      <c r="C29" s="6" t="s">
        <v>72</v>
      </c>
      <c r="D29" s="6" t="s">
        <v>73</v>
      </c>
      <c r="E29" s="6" t="s">
        <v>30</v>
      </c>
      <c r="G29" s="6">
        <v>552393</v>
      </c>
      <c r="H29" s="13">
        <v>1432.91</v>
      </c>
      <c r="I29" s="14">
        <v>2.1</v>
      </c>
    </row>
    <row r="30" spans="2:9">
      <c r="B30" s="15" t="s">
        <v>10</v>
      </c>
      <c r="C30" s="6" t="s">
        <v>74</v>
      </c>
      <c r="D30" s="6" t="s">
        <v>75</v>
      </c>
      <c r="E30" s="6" t="s">
        <v>30</v>
      </c>
      <c r="G30" s="6">
        <v>143666</v>
      </c>
      <c r="H30" s="13">
        <v>1407.06</v>
      </c>
      <c r="I30" s="14">
        <v>2.06</v>
      </c>
    </row>
    <row r="31" spans="2:9">
      <c r="B31" s="15" t="s">
        <v>10</v>
      </c>
      <c r="C31" s="6" t="s">
        <v>76</v>
      </c>
      <c r="D31" s="6" t="s">
        <v>77</v>
      </c>
      <c r="E31" s="6" t="s">
        <v>30</v>
      </c>
      <c r="G31" s="6">
        <v>166311</v>
      </c>
      <c r="H31" s="13">
        <v>1401.5</v>
      </c>
      <c r="I31" s="14">
        <v>2.0500000000000003</v>
      </c>
    </row>
    <row r="32" spans="2:9">
      <c r="B32" s="15" t="s">
        <v>10</v>
      </c>
      <c r="C32" s="6" t="s">
        <v>78</v>
      </c>
      <c r="D32" s="6" t="s">
        <v>79</v>
      </c>
      <c r="E32" s="6" t="s">
        <v>80</v>
      </c>
      <c r="G32" s="6">
        <v>22616</v>
      </c>
      <c r="H32" s="13">
        <v>1393.71</v>
      </c>
      <c r="I32" s="14">
        <v>2.04</v>
      </c>
    </row>
    <row r="33" spans="2:9">
      <c r="B33" s="15" t="s">
        <v>10</v>
      </c>
      <c r="C33" s="6" t="s">
        <v>81</v>
      </c>
      <c r="D33" s="6" t="s">
        <v>82</v>
      </c>
      <c r="E33" s="6" t="s">
        <v>83</v>
      </c>
      <c r="G33" s="6">
        <v>40878</v>
      </c>
      <c r="H33" s="13">
        <v>1375.05</v>
      </c>
      <c r="I33" s="14">
        <v>2.0099999999999998</v>
      </c>
    </row>
    <row r="34" spans="2:9">
      <c r="B34" s="15" t="s">
        <v>10</v>
      </c>
      <c r="C34" s="6" t="s">
        <v>84</v>
      </c>
      <c r="D34" s="6" t="s">
        <v>85</v>
      </c>
      <c r="E34" s="6" t="s">
        <v>86</v>
      </c>
      <c r="G34" s="6">
        <v>549417</v>
      </c>
      <c r="H34" s="13">
        <v>1291.1300000000001</v>
      </c>
      <c r="I34" s="14">
        <v>1.8900000000000001</v>
      </c>
    </row>
    <row r="35" spans="2:9">
      <c r="B35" s="15" t="s">
        <v>10</v>
      </c>
      <c r="C35" s="6" t="s">
        <v>87</v>
      </c>
      <c r="D35" s="6" t="s">
        <v>88</v>
      </c>
      <c r="E35" s="6" t="s">
        <v>83</v>
      </c>
      <c r="G35" s="6">
        <v>19603</v>
      </c>
      <c r="H35" s="13">
        <v>1291.05</v>
      </c>
      <c r="I35" s="14">
        <v>1.8900000000000001</v>
      </c>
    </row>
    <row r="36" spans="2:9">
      <c r="B36" s="15" t="s">
        <v>10</v>
      </c>
      <c r="C36" s="6" t="s">
        <v>89</v>
      </c>
      <c r="D36" s="6" t="s">
        <v>90</v>
      </c>
      <c r="E36" s="6" t="s">
        <v>24</v>
      </c>
      <c r="G36" s="6">
        <v>141906</v>
      </c>
      <c r="H36" s="13">
        <v>1237.56</v>
      </c>
      <c r="I36" s="14">
        <v>1.81</v>
      </c>
    </row>
    <row r="37" spans="2:9">
      <c r="B37" s="15" t="s">
        <v>10</v>
      </c>
      <c r="C37" s="6" t="s">
        <v>91</v>
      </c>
      <c r="D37" s="6" t="s">
        <v>92</v>
      </c>
      <c r="E37" s="6" t="s">
        <v>19</v>
      </c>
      <c r="G37" s="6">
        <v>44966</v>
      </c>
      <c r="H37" s="13">
        <v>1206.6600000000001</v>
      </c>
      <c r="I37" s="14">
        <v>1.77</v>
      </c>
    </row>
    <row r="38" spans="2:9">
      <c r="B38" s="15" t="s">
        <v>10</v>
      </c>
      <c r="C38" s="6" t="s">
        <v>93</v>
      </c>
      <c r="D38" s="6" t="s">
        <v>94</v>
      </c>
      <c r="E38" s="6" t="s">
        <v>24</v>
      </c>
      <c r="G38" s="6">
        <v>36066</v>
      </c>
      <c r="H38" s="13">
        <v>1139.72</v>
      </c>
      <c r="I38" s="14">
        <v>1.67</v>
      </c>
    </row>
    <row r="39" spans="2:9">
      <c r="B39" s="15" t="s">
        <v>10</v>
      </c>
      <c r="C39" s="6" t="s">
        <v>95</v>
      </c>
      <c r="D39" s="6" t="s">
        <v>96</v>
      </c>
      <c r="E39" s="6" t="s">
        <v>24</v>
      </c>
      <c r="G39" s="6">
        <v>245107</v>
      </c>
      <c r="H39" s="13">
        <v>1055.06</v>
      </c>
      <c r="I39" s="14">
        <v>1.54</v>
      </c>
    </row>
    <row r="40" spans="2:9">
      <c r="B40" s="15" t="s">
        <v>10</v>
      </c>
      <c r="C40" s="6" t="s">
        <v>97</v>
      </c>
      <c r="D40" s="6" t="s">
        <v>98</v>
      </c>
      <c r="E40" s="6" t="s">
        <v>99</v>
      </c>
      <c r="G40" s="6">
        <v>131749</v>
      </c>
      <c r="H40" s="13">
        <v>1047.4000000000001</v>
      </c>
      <c r="I40" s="14">
        <v>1.53</v>
      </c>
    </row>
    <row r="41" spans="2:9">
      <c r="B41" s="15" t="s">
        <v>10</v>
      </c>
      <c r="C41" s="6" t="s">
        <v>100</v>
      </c>
      <c r="D41" s="6" t="s">
        <v>101</v>
      </c>
      <c r="E41" s="6" t="s">
        <v>24</v>
      </c>
      <c r="G41" s="6">
        <v>281226</v>
      </c>
      <c r="H41" s="13">
        <v>1036.04</v>
      </c>
      <c r="I41" s="14">
        <v>1.52</v>
      </c>
    </row>
    <row r="42" spans="2:9">
      <c r="B42" s="15" t="s">
        <v>10</v>
      </c>
      <c r="C42" s="6" t="s">
        <v>102</v>
      </c>
      <c r="D42" s="6" t="s">
        <v>103</v>
      </c>
      <c r="E42" s="6" t="s">
        <v>80</v>
      </c>
      <c r="G42" s="6">
        <v>8287</v>
      </c>
      <c r="H42" s="13">
        <v>1000.74</v>
      </c>
      <c r="I42" s="14">
        <v>1.46</v>
      </c>
    </row>
    <row r="43" spans="2:9">
      <c r="B43" s="15" t="s">
        <v>10</v>
      </c>
      <c r="C43" s="6" t="s">
        <v>104</v>
      </c>
      <c r="D43" s="6" t="s">
        <v>105</v>
      </c>
      <c r="E43" s="6" t="s">
        <v>106</v>
      </c>
      <c r="G43" s="6">
        <v>90020</v>
      </c>
      <c r="H43" s="13">
        <v>863.29</v>
      </c>
      <c r="I43" s="14">
        <v>1.26</v>
      </c>
    </row>
    <row r="44" spans="2:9">
      <c r="B44" s="15" t="s">
        <v>10</v>
      </c>
      <c r="C44" s="6" t="s">
        <v>107</v>
      </c>
      <c r="D44" s="6" t="s">
        <v>108</v>
      </c>
      <c r="E44" s="6" t="s">
        <v>48</v>
      </c>
      <c r="G44" s="6">
        <v>44401</v>
      </c>
      <c r="H44" s="13">
        <v>789.14</v>
      </c>
      <c r="I44" s="14">
        <v>1.1499999999999999</v>
      </c>
    </row>
    <row r="45" spans="2:9">
      <c r="B45" s="15" t="s">
        <v>10</v>
      </c>
      <c r="C45" s="6" t="s">
        <v>109</v>
      </c>
      <c r="D45" s="6" t="s">
        <v>110</v>
      </c>
      <c r="E45" s="6" t="s">
        <v>111</v>
      </c>
      <c r="G45" s="6">
        <v>501373</v>
      </c>
      <c r="H45" s="13">
        <v>754.22</v>
      </c>
      <c r="I45" s="14">
        <v>1.1000000000000001</v>
      </c>
    </row>
    <row r="46" spans="2:9">
      <c r="B46" s="15" t="s">
        <v>10</v>
      </c>
      <c r="C46" s="6" t="s">
        <v>112</v>
      </c>
      <c r="D46" s="6" t="s">
        <v>113</v>
      </c>
      <c r="E46" s="6" t="s">
        <v>19</v>
      </c>
      <c r="G46" s="6">
        <v>33308</v>
      </c>
      <c r="H46" s="13">
        <v>738.24</v>
      </c>
      <c r="I46" s="14">
        <v>1.08</v>
      </c>
    </row>
    <row r="47" spans="2:9">
      <c r="B47" s="15" t="s">
        <v>10</v>
      </c>
      <c r="C47" s="6" t="s">
        <v>114</v>
      </c>
      <c r="D47" s="6" t="s">
        <v>115</v>
      </c>
      <c r="E47" s="6" t="s">
        <v>24</v>
      </c>
      <c r="G47" s="6">
        <v>280025</v>
      </c>
      <c r="H47" s="13">
        <v>703.14</v>
      </c>
      <c r="I47" s="14">
        <v>1.03</v>
      </c>
    </row>
    <row r="48" spans="2:9">
      <c r="B48" s="15" t="s">
        <v>10</v>
      </c>
      <c r="C48" s="6" t="s">
        <v>116</v>
      </c>
      <c r="D48" s="6" t="s">
        <v>117</v>
      </c>
      <c r="E48" s="6" t="s">
        <v>118</v>
      </c>
      <c r="G48" s="6">
        <v>10013</v>
      </c>
      <c r="H48" s="13">
        <v>655.75</v>
      </c>
      <c r="I48" s="14">
        <v>0.96000000000000008</v>
      </c>
    </row>
    <row r="49" spans="1:9">
      <c r="B49" s="15" t="s">
        <v>10</v>
      </c>
      <c r="C49" s="6" t="s">
        <v>119</v>
      </c>
      <c r="D49" s="6" t="s">
        <v>120</v>
      </c>
      <c r="E49" s="6" t="s">
        <v>121</v>
      </c>
      <c r="G49" s="6">
        <v>19562</v>
      </c>
      <c r="H49" s="13">
        <v>514.34</v>
      </c>
      <c r="I49" s="14">
        <v>0.75000000000000011</v>
      </c>
    </row>
    <row r="50" spans="1:9">
      <c r="B50" s="15" t="s">
        <v>10</v>
      </c>
      <c r="C50" s="6" t="s">
        <v>122</v>
      </c>
      <c r="D50" s="6" t="s">
        <v>123</v>
      </c>
      <c r="E50" s="6" t="s">
        <v>99</v>
      </c>
      <c r="G50" s="6">
        <v>27967</v>
      </c>
      <c r="H50" s="13">
        <v>448.95</v>
      </c>
      <c r="I50" s="14">
        <v>0.66</v>
      </c>
    </row>
    <row r="51" spans="1:9">
      <c r="B51" s="15" t="s">
        <v>10</v>
      </c>
      <c r="C51" s="6" t="s">
        <v>124</v>
      </c>
      <c r="D51" s="6" t="s">
        <v>125</v>
      </c>
      <c r="E51" s="6" t="s">
        <v>83</v>
      </c>
      <c r="G51" s="6">
        <v>14014</v>
      </c>
      <c r="H51" s="13">
        <v>414.07</v>
      </c>
      <c r="I51" s="14">
        <v>0.61</v>
      </c>
    </row>
    <row r="52" spans="1:9">
      <c r="B52" s="15" t="s">
        <v>10</v>
      </c>
      <c r="C52" s="6" t="s">
        <v>126</v>
      </c>
      <c r="D52" s="6" t="s">
        <v>127</v>
      </c>
      <c r="E52" s="6" t="s">
        <v>83</v>
      </c>
      <c r="G52" s="6">
        <v>2931</v>
      </c>
      <c r="H52" s="13">
        <v>360.69</v>
      </c>
      <c r="I52" s="14">
        <v>0.53</v>
      </c>
    </row>
    <row r="53" spans="1:9">
      <c r="B53" s="15" t="s">
        <v>10</v>
      </c>
      <c r="C53" s="6" t="s">
        <v>128</v>
      </c>
      <c r="D53" s="6" t="s">
        <v>129</v>
      </c>
      <c r="E53" s="6" t="s">
        <v>130</v>
      </c>
      <c r="G53" s="6">
        <v>168219</v>
      </c>
      <c r="H53" s="13">
        <v>336.35</v>
      </c>
      <c r="I53" s="14">
        <v>0.49</v>
      </c>
    </row>
    <row r="54" spans="1:9">
      <c r="B54" s="15" t="s">
        <v>10</v>
      </c>
      <c r="C54" s="6" t="s">
        <v>131</v>
      </c>
      <c r="D54" s="6" t="s">
        <v>132</v>
      </c>
      <c r="E54" s="6" t="s">
        <v>54</v>
      </c>
      <c r="G54" s="6">
        <v>29190</v>
      </c>
      <c r="H54" s="13">
        <v>320.10000000000002</v>
      </c>
      <c r="I54" s="14">
        <v>0.47000000000000003</v>
      </c>
    </row>
    <row r="55" spans="1:9" ht="9.5" thickBot="1">
      <c r="E55" s="16" t="s">
        <v>133</v>
      </c>
      <c r="H55" s="25">
        <v>68275.73</v>
      </c>
      <c r="I55" s="26">
        <v>99.87</v>
      </c>
    </row>
    <row r="56" spans="1:9" ht="9.5" thickTop="1">
      <c r="I56" s="14"/>
    </row>
    <row r="57" spans="1:9">
      <c r="I57" s="14"/>
    </row>
    <row r="58" spans="1:9">
      <c r="C58" s="6" t="s">
        <v>152</v>
      </c>
      <c r="E58" s="6" t="s">
        <v>10</v>
      </c>
      <c r="F58" s="12">
        <v>6.03</v>
      </c>
      <c r="H58" s="13">
        <v>849.86</v>
      </c>
      <c r="I58" s="14">
        <v>1.2400000000000002</v>
      </c>
    </row>
    <row r="59" spans="1:9">
      <c r="I59" s="14"/>
    </row>
    <row r="60" spans="1:9">
      <c r="A60" s="11" t="s">
        <v>134</v>
      </c>
      <c r="H60" s="19">
        <v>-775.11</v>
      </c>
      <c r="I60" s="20">
        <v>-1.1100000000000001</v>
      </c>
    </row>
    <row r="61" spans="1:9">
      <c r="I61" s="14"/>
    </row>
    <row r="62" spans="1:9" ht="9.5" thickBot="1">
      <c r="E62" s="16" t="s">
        <v>135</v>
      </c>
      <c r="H62" s="17">
        <v>68350.48</v>
      </c>
      <c r="I62" s="18">
        <v>100</v>
      </c>
    </row>
    <row r="63" spans="1:9" ht="9.5" thickTop="1">
      <c r="I63" s="14"/>
    </row>
    <row r="64" spans="1:9">
      <c r="A64" s="16" t="s">
        <v>136</v>
      </c>
      <c r="I64" s="14"/>
    </row>
    <row r="65" spans="1:9">
      <c r="A65" s="6">
        <v>1</v>
      </c>
      <c r="B65" s="6" t="s">
        <v>137</v>
      </c>
      <c r="I65" s="14"/>
    </row>
    <row r="66" spans="1:9">
      <c r="I66" s="14"/>
    </row>
    <row r="67" spans="1:9">
      <c r="A67" s="6">
        <v>2</v>
      </c>
      <c r="B67" s="21" t="s">
        <v>153</v>
      </c>
      <c r="C67" s="22"/>
      <c r="I67" s="14"/>
    </row>
    <row r="68" spans="1:9">
      <c r="B68" s="22"/>
      <c r="C68" s="22"/>
      <c r="I68" s="14"/>
    </row>
    <row r="69" spans="1:9">
      <c r="A69" s="6">
        <v>3</v>
      </c>
      <c r="B69" s="21" t="s">
        <v>139</v>
      </c>
      <c r="C69" s="22"/>
      <c r="I69" s="14"/>
    </row>
    <row r="70" spans="1:9">
      <c r="B70" s="22"/>
      <c r="C70" s="22"/>
      <c r="I70" s="14"/>
    </row>
    <row r="71" spans="1:9">
      <c r="B71" s="22"/>
      <c r="C71" s="27" t="s">
        <v>140</v>
      </c>
      <c r="I71" s="14"/>
    </row>
    <row r="72" spans="1:9">
      <c r="B72" s="22"/>
      <c r="C72" s="27" t="s">
        <v>141</v>
      </c>
      <c r="D72" s="16" t="s">
        <v>142</v>
      </c>
      <c r="E72" s="16" t="s">
        <v>143</v>
      </c>
      <c r="I72" s="14"/>
    </row>
    <row r="73" spans="1:9">
      <c r="B73" s="22"/>
      <c r="C73" s="21" t="s">
        <v>154</v>
      </c>
      <c r="D73" s="6">
        <v>48.5212</v>
      </c>
      <c r="E73" s="6">
        <v>42.605400000000003</v>
      </c>
      <c r="I73" s="14"/>
    </row>
    <row r="74" spans="1:9">
      <c r="I74" s="14"/>
    </row>
    <row r="75" spans="1:9" ht="20" customHeight="1">
      <c r="A75" s="6">
        <v>4</v>
      </c>
      <c r="B75" s="71" t="s">
        <v>148</v>
      </c>
      <c r="C75" s="72"/>
      <c r="D75" s="72"/>
      <c r="E75" s="72"/>
      <c r="F75" s="72"/>
      <c r="G75" s="72"/>
      <c r="H75" s="72"/>
      <c r="I75" s="73"/>
    </row>
    <row r="76" spans="1:9">
      <c r="A76" s="1"/>
      <c r="B76" s="1"/>
      <c r="C76" s="1"/>
      <c r="D76" s="1"/>
      <c r="E76" s="1"/>
      <c r="F76" s="3"/>
      <c r="G76" s="1"/>
      <c r="H76" s="4"/>
      <c r="I76" s="3"/>
    </row>
    <row r="77" spans="1:9">
      <c r="A77" s="24" t="s">
        <v>149</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155</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sheetData>
  <mergeCells count="4">
    <mergeCell ref="A2:C2"/>
    <mergeCell ref="A3:C3"/>
    <mergeCell ref="B4:C4"/>
    <mergeCell ref="B75:I75"/>
  </mergeCells>
  <pageMargins left="0.7" right="0.7" top="0.75" bottom="0.75" header="0.3" footer="0.3"/>
  <pageSetup paperSize="0" orientation="portrait" horizontalDpi="0" verticalDpi="0" copies="0"/>
  <drawing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0FDD1-4FBB-48CD-9763-F69C5DAF2131}">
  <dimension ref="A1:I115"/>
  <sheetViews>
    <sheetView workbookViewId="0">
      <selection activeCell="F8" sqref="F8"/>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0</v>
      </c>
      <c r="D1" s="1"/>
      <c r="E1" s="1"/>
      <c r="F1" s="3"/>
      <c r="G1" s="1"/>
      <c r="H1" s="4"/>
      <c r="I1" s="5"/>
    </row>
    <row r="2" spans="1:9" ht="19.5">
      <c r="A2" s="67" t="s">
        <v>1</v>
      </c>
      <c r="B2" s="68"/>
      <c r="C2" s="68"/>
      <c r="D2" s="7" t="s">
        <v>2</v>
      </c>
      <c r="E2" s="7" t="s">
        <v>3</v>
      </c>
      <c r="F2" s="8" t="s">
        <v>4</v>
      </c>
      <c r="G2" s="7" t="s">
        <v>5</v>
      </c>
      <c r="H2" s="9" t="s">
        <v>6</v>
      </c>
      <c r="I2" s="10" t="s">
        <v>7</v>
      </c>
    </row>
    <row r="3" spans="1:9" ht="15.5">
      <c r="A3" s="69" t="s">
        <v>8</v>
      </c>
      <c r="B3" s="70"/>
      <c r="C3" s="70"/>
      <c r="I3" s="14"/>
    </row>
    <row r="4" spans="1:9" ht="15.5">
      <c r="B4" s="69" t="s">
        <v>9</v>
      </c>
      <c r="C4" s="70"/>
      <c r="I4" s="14"/>
    </row>
    <row r="5" spans="1:9">
      <c r="B5" s="15" t="s">
        <v>10</v>
      </c>
      <c r="C5" s="6" t="s">
        <v>11</v>
      </c>
      <c r="D5" s="6" t="s">
        <v>12</v>
      </c>
      <c r="E5" s="6" t="s">
        <v>13</v>
      </c>
      <c r="G5" s="6">
        <v>3140</v>
      </c>
      <c r="H5" s="13">
        <v>114.31</v>
      </c>
      <c r="I5" s="14">
        <v>4.66</v>
      </c>
    </row>
    <row r="6" spans="1:9">
      <c r="B6" s="15" t="s">
        <v>10</v>
      </c>
      <c r="C6" s="6" t="s">
        <v>14</v>
      </c>
      <c r="D6" s="6" t="s">
        <v>15</v>
      </c>
      <c r="E6" s="6" t="s">
        <v>16</v>
      </c>
      <c r="G6" s="6">
        <v>21309</v>
      </c>
      <c r="H6" s="13">
        <v>96.64</v>
      </c>
      <c r="I6" s="14">
        <v>3.9400000000000004</v>
      </c>
    </row>
    <row r="7" spans="1:9">
      <c r="B7" s="15" t="s">
        <v>10</v>
      </c>
      <c r="C7" s="6" t="s">
        <v>17</v>
      </c>
      <c r="D7" s="6" t="s">
        <v>18</v>
      </c>
      <c r="E7" s="6" t="s">
        <v>19</v>
      </c>
      <c r="G7" s="6">
        <v>3488</v>
      </c>
      <c r="H7" s="13">
        <v>83.34</v>
      </c>
      <c r="I7" s="14">
        <v>3.39</v>
      </c>
    </row>
    <row r="8" spans="1:9">
      <c r="B8" s="15" t="s">
        <v>10</v>
      </c>
      <c r="C8" s="6" t="s">
        <v>20</v>
      </c>
      <c r="D8" s="6" t="s">
        <v>21</v>
      </c>
      <c r="E8" s="6" t="s">
        <v>13</v>
      </c>
      <c r="G8" s="6">
        <v>338</v>
      </c>
      <c r="H8" s="13">
        <v>81.91</v>
      </c>
      <c r="I8" s="14">
        <v>3.34</v>
      </c>
    </row>
    <row r="9" spans="1:9">
      <c r="B9" s="15" t="s">
        <v>10</v>
      </c>
      <c r="C9" s="6" t="s">
        <v>22</v>
      </c>
      <c r="D9" s="6" t="s">
        <v>23</v>
      </c>
      <c r="E9" s="6" t="s">
        <v>24</v>
      </c>
      <c r="G9" s="6">
        <v>25438</v>
      </c>
      <c r="H9" s="13">
        <v>74.34</v>
      </c>
      <c r="I9" s="14">
        <v>3.0300000000000002</v>
      </c>
    </row>
    <row r="10" spans="1:9">
      <c r="B10" s="15" t="s">
        <v>10</v>
      </c>
      <c r="C10" s="6" t="s">
        <v>25</v>
      </c>
      <c r="D10" s="6" t="s">
        <v>26</v>
      </c>
      <c r="E10" s="6" t="s">
        <v>27</v>
      </c>
      <c r="G10" s="6">
        <v>7093</v>
      </c>
      <c r="H10" s="13">
        <v>70.41</v>
      </c>
      <c r="I10" s="14">
        <v>2.87</v>
      </c>
    </row>
    <row r="11" spans="1:9">
      <c r="B11" s="15" t="s">
        <v>10</v>
      </c>
      <c r="C11" s="6" t="s">
        <v>28</v>
      </c>
      <c r="D11" s="6" t="s">
        <v>29</v>
      </c>
      <c r="E11" s="6" t="s">
        <v>30</v>
      </c>
      <c r="G11" s="6">
        <v>23979</v>
      </c>
      <c r="H11" s="13">
        <v>69.400000000000006</v>
      </c>
      <c r="I11" s="14">
        <v>2.83</v>
      </c>
    </row>
    <row r="12" spans="1:9">
      <c r="B12" s="15" t="s">
        <v>10</v>
      </c>
      <c r="C12" s="6" t="s">
        <v>31</v>
      </c>
      <c r="D12" s="6" t="s">
        <v>32</v>
      </c>
      <c r="E12" s="6" t="s">
        <v>30</v>
      </c>
      <c r="G12" s="6">
        <v>23537</v>
      </c>
      <c r="H12" s="13">
        <v>68.2</v>
      </c>
      <c r="I12" s="14">
        <v>2.7800000000000002</v>
      </c>
    </row>
    <row r="13" spans="1:9">
      <c r="B13" s="15" t="s">
        <v>10</v>
      </c>
      <c r="C13" s="6" t="s">
        <v>33</v>
      </c>
      <c r="D13" s="6" t="s">
        <v>34</v>
      </c>
      <c r="E13" s="6" t="s">
        <v>16</v>
      </c>
      <c r="G13" s="6">
        <v>17356</v>
      </c>
      <c r="H13" s="13">
        <v>67.010000000000005</v>
      </c>
      <c r="I13" s="14">
        <v>2.73</v>
      </c>
    </row>
    <row r="14" spans="1:9">
      <c r="B14" s="15" t="s">
        <v>10</v>
      </c>
      <c r="C14" s="6" t="s">
        <v>35</v>
      </c>
      <c r="D14" s="6" t="s">
        <v>36</v>
      </c>
      <c r="E14" s="6" t="s">
        <v>24</v>
      </c>
      <c r="G14" s="6">
        <v>27835</v>
      </c>
      <c r="H14" s="13">
        <v>66.86</v>
      </c>
      <c r="I14" s="14">
        <v>2.72</v>
      </c>
    </row>
    <row r="15" spans="1:9">
      <c r="B15" s="15" t="s">
        <v>10</v>
      </c>
      <c r="C15" s="6" t="s">
        <v>37</v>
      </c>
      <c r="D15" s="6" t="s">
        <v>38</v>
      </c>
      <c r="E15" s="6" t="s">
        <v>30</v>
      </c>
      <c r="G15" s="6">
        <v>7454</v>
      </c>
      <c r="H15" s="13">
        <v>63.04</v>
      </c>
      <c r="I15" s="14">
        <v>2.5700000000000003</v>
      </c>
    </row>
    <row r="16" spans="1:9">
      <c r="B16" s="15" t="s">
        <v>10</v>
      </c>
      <c r="C16" s="6" t="s">
        <v>39</v>
      </c>
      <c r="D16" s="6" t="s">
        <v>40</v>
      </c>
      <c r="E16" s="6" t="s">
        <v>41</v>
      </c>
      <c r="G16" s="6">
        <v>40197</v>
      </c>
      <c r="H16" s="13">
        <v>61.96</v>
      </c>
      <c r="I16" s="14">
        <v>2.52</v>
      </c>
    </row>
    <row r="17" spans="2:9">
      <c r="B17" s="15" t="s">
        <v>10</v>
      </c>
      <c r="C17" s="6" t="s">
        <v>42</v>
      </c>
      <c r="D17" s="6" t="s">
        <v>43</v>
      </c>
      <c r="E17" s="6" t="s">
        <v>30</v>
      </c>
      <c r="G17" s="6">
        <v>49650</v>
      </c>
      <c r="H17" s="13">
        <v>61.29</v>
      </c>
      <c r="I17" s="14">
        <v>2.5</v>
      </c>
    </row>
    <row r="18" spans="2:9">
      <c r="B18" s="15" t="s">
        <v>10</v>
      </c>
      <c r="C18" s="6" t="s">
        <v>44</v>
      </c>
      <c r="D18" s="6" t="s">
        <v>45</v>
      </c>
      <c r="E18" s="6" t="s">
        <v>13</v>
      </c>
      <c r="G18" s="6">
        <v>592</v>
      </c>
      <c r="H18" s="13">
        <v>58.5</v>
      </c>
      <c r="I18" s="14">
        <v>2.3800000000000003</v>
      </c>
    </row>
    <row r="19" spans="2:9">
      <c r="B19" s="15" t="s">
        <v>10</v>
      </c>
      <c r="C19" s="6" t="s">
        <v>46</v>
      </c>
      <c r="D19" s="6" t="s">
        <v>47</v>
      </c>
      <c r="E19" s="6" t="s">
        <v>48</v>
      </c>
      <c r="G19" s="6">
        <v>3851</v>
      </c>
      <c r="H19" s="13">
        <v>57.410000000000004</v>
      </c>
      <c r="I19" s="14">
        <v>2.34</v>
      </c>
    </row>
    <row r="20" spans="2:9">
      <c r="B20" s="15" t="s">
        <v>10</v>
      </c>
      <c r="C20" s="6" t="s">
        <v>49</v>
      </c>
      <c r="D20" s="6" t="s">
        <v>50</v>
      </c>
      <c r="E20" s="6" t="s">
        <v>51</v>
      </c>
      <c r="G20" s="6">
        <v>13289</v>
      </c>
      <c r="H20" s="13">
        <v>55.38</v>
      </c>
      <c r="I20" s="14">
        <v>2.2600000000000002</v>
      </c>
    </row>
    <row r="21" spans="2:9">
      <c r="B21" s="15" t="s">
        <v>10</v>
      </c>
      <c r="C21" s="6" t="s">
        <v>52</v>
      </c>
      <c r="D21" s="6" t="s">
        <v>53</v>
      </c>
      <c r="E21" s="6" t="s">
        <v>54</v>
      </c>
      <c r="G21" s="6">
        <v>13736</v>
      </c>
      <c r="H21" s="13">
        <v>55.03</v>
      </c>
      <c r="I21" s="14">
        <v>2.2399999999999998</v>
      </c>
    </row>
    <row r="22" spans="2:9">
      <c r="B22" s="15" t="s">
        <v>10</v>
      </c>
      <c r="C22" s="6" t="s">
        <v>55</v>
      </c>
      <c r="D22" s="6" t="s">
        <v>56</v>
      </c>
      <c r="E22" s="6" t="s">
        <v>57</v>
      </c>
      <c r="G22" s="6">
        <v>803</v>
      </c>
      <c r="H22" s="13">
        <v>54.95</v>
      </c>
      <c r="I22" s="14">
        <v>2.2399999999999998</v>
      </c>
    </row>
    <row r="23" spans="2:9">
      <c r="B23" s="15" t="s">
        <v>10</v>
      </c>
      <c r="C23" s="6" t="s">
        <v>58</v>
      </c>
      <c r="D23" s="6" t="s">
        <v>59</v>
      </c>
      <c r="E23" s="6" t="s">
        <v>57</v>
      </c>
      <c r="G23" s="6">
        <v>1213</v>
      </c>
      <c r="H23" s="13">
        <v>54.59</v>
      </c>
      <c r="I23" s="14">
        <v>2.2200000000000002</v>
      </c>
    </row>
    <row r="24" spans="2:9">
      <c r="B24" s="15" t="s">
        <v>10</v>
      </c>
      <c r="C24" s="6" t="s">
        <v>60</v>
      </c>
      <c r="D24" s="6" t="s">
        <v>61</v>
      </c>
      <c r="E24" s="6" t="s">
        <v>62</v>
      </c>
      <c r="G24" s="6">
        <v>3242</v>
      </c>
      <c r="H24" s="13">
        <v>54.29</v>
      </c>
      <c r="I24" s="14">
        <v>2.21</v>
      </c>
    </row>
    <row r="25" spans="2:9">
      <c r="B25" s="15" t="s">
        <v>10</v>
      </c>
      <c r="C25" s="6" t="s">
        <v>63</v>
      </c>
      <c r="D25" s="6" t="s">
        <v>64</v>
      </c>
      <c r="E25" s="6" t="s">
        <v>30</v>
      </c>
      <c r="G25" s="6">
        <v>39450</v>
      </c>
      <c r="H25" s="13">
        <v>54.04</v>
      </c>
      <c r="I25" s="14">
        <v>2.2000000000000002</v>
      </c>
    </row>
    <row r="26" spans="2:9">
      <c r="B26" s="15" t="s">
        <v>10</v>
      </c>
      <c r="C26" s="6" t="s">
        <v>65</v>
      </c>
      <c r="D26" s="6" t="s">
        <v>66</v>
      </c>
      <c r="E26" s="6" t="s">
        <v>27</v>
      </c>
      <c r="G26" s="6">
        <v>2469</v>
      </c>
      <c r="H26" s="13">
        <v>52.63</v>
      </c>
      <c r="I26" s="14">
        <v>2.14</v>
      </c>
    </row>
    <row r="27" spans="2:9">
      <c r="B27" s="15" t="s">
        <v>10</v>
      </c>
      <c r="C27" s="6" t="s">
        <v>67</v>
      </c>
      <c r="D27" s="6" t="s">
        <v>68</v>
      </c>
      <c r="E27" s="6" t="s">
        <v>69</v>
      </c>
      <c r="G27" s="6">
        <v>8019</v>
      </c>
      <c r="H27" s="13">
        <v>52.51</v>
      </c>
      <c r="I27" s="14">
        <v>2.14</v>
      </c>
    </row>
    <row r="28" spans="2:9">
      <c r="B28" s="15" t="s">
        <v>10</v>
      </c>
      <c r="C28" s="6" t="s">
        <v>70</v>
      </c>
      <c r="D28" s="6" t="s">
        <v>71</v>
      </c>
      <c r="E28" s="6" t="s">
        <v>30</v>
      </c>
      <c r="G28" s="6">
        <v>31614</v>
      </c>
      <c r="H28" s="13">
        <v>51.910000000000004</v>
      </c>
      <c r="I28" s="14">
        <v>2.11</v>
      </c>
    </row>
    <row r="29" spans="2:9">
      <c r="B29" s="15" t="s">
        <v>10</v>
      </c>
      <c r="C29" s="6" t="s">
        <v>72</v>
      </c>
      <c r="D29" s="6" t="s">
        <v>73</v>
      </c>
      <c r="E29" s="6" t="s">
        <v>30</v>
      </c>
      <c r="G29" s="6">
        <v>19811</v>
      </c>
      <c r="H29" s="13">
        <v>51.39</v>
      </c>
      <c r="I29" s="14">
        <v>2.0900000000000003</v>
      </c>
    </row>
    <row r="30" spans="2:9">
      <c r="B30" s="15" t="s">
        <v>10</v>
      </c>
      <c r="C30" s="6" t="s">
        <v>74</v>
      </c>
      <c r="D30" s="6" t="s">
        <v>75</v>
      </c>
      <c r="E30" s="6" t="s">
        <v>30</v>
      </c>
      <c r="G30" s="6">
        <v>5152</v>
      </c>
      <c r="H30" s="13">
        <v>50.46</v>
      </c>
      <c r="I30" s="14">
        <v>2.06</v>
      </c>
    </row>
    <row r="31" spans="2:9">
      <c r="B31" s="15" t="s">
        <v>10</v>
      </c>
      <c r="C31" s="6" t="s">
        <v>76</v>
      </c>
      <c r="D31" s="6" t="s">
        <v>77</v>
      </c>
      <c r="E31" s="6" t="s">
        <v>30</v>
      </c>
      <c r="G31" s="6">
        <v>5964</v>
      </c>
      <c r="H31" s="13">
        <v>50.26</v>
      </c>
      <c r="I31" s="14">
        <v>2.0500000000000003</v>
      </c>
    </row>
    <row r="32" spans="2:9">
      <c r="B32" s="15" t="s">
        <v>10</v>
      </c>
      <c r="C32" s="6" t="s">
        <v>78</v>
      </c>
      <c r="D32" s="6" t="s">
        <v>79</v>
      </c>
      <c r="E32" s="6" t="s">
        <v>80</v>
      </c>
      <c r="G32" s="6">
        <v>810</v>
      </c>
      <c r="H32" s="13">
        <v>49.92</v>
      </c>
      <c r="I32" s="14">
        <v>2.0300000000000002</v>
      </c>
    </row>
    <row r="33" spans="2:9">
      <c r="B33" s="15" t="s">
        <v>10</v>
      </c>
      <c r="C33" s="6" t="s">
        <v>81</v>
      </c>
      <c r="D33" s="6" t="s">
        <v>82</v>
      </c>
      <c r="E33" s="6" t="s">
        <v>83</v>
      </c>
      <c r="G33" s="6">
        <v>1466</v>
      </c>
      <c r="H33" s="13">
        <v>49.31</v>
      </c>
      <c r="I33" s="14">
        <v>2.0099999999999998</v>
      </c>
    </row>
    <row r="34" spans="2:9">
      <c r="B34" s="15" t="s">
        <v>10</v>
      </c>
      <c r="C34" s="6" t="s">
        <v>84</v>
      </c>
      <c r="D34" s="6" t="s">
        <v>85</v>
      </c>
      <c r="E34" s="6" t="s">
        <v>86</v>
      </c>
      <c r="G34" s="6">
        <v>19705</v>
      </c>
      <c r="H34" s="13">
        <v>46.31</v>
      </c>
      <c r="I34" s="14">
        <v>1.8900000000000001</v>
      </c>
    </row>
    <row r="35" spans="2:9">
      <c r="B35" s="15" t="s">
        <v>10</v>
      </c>
      <c r="C35" s="6" t="s">
        <v>87</v>
      </c>
      <c r="D35" s="6" t="s">
        <v>88</v>
      </c>
      <c r="E35" s="6" t="s">
        <v>83</v>
      </c>
      <c r="G35" s="6">
        <v>703</v>
      </c>
      <c r="H35" s="13">
        <v>46.300000000000004</v>
      </c>
      <c r="I35" s="14">
        <v>1.8900000000000001</v>
      </c>
    </row>
    <row r="36" spans="2:9">
      <c r="B36" s="15" t="s">
        <v>10</v>
      </c>
      <c r="C36" s="6" t="s">
        <v>89</v>
      </c>
      <c r="D36" s="6" t="s">
        <v>90</v>
      </c>
      <c r="E36" s="6" t="s">
        <v>24</v>
      </c>
      <c r="G36" s="6">
        <v>5089</v>
      </c>
      <c r="H36" s="13">
        <v>44.38</v>
      </c>
      <c r="I36" s="14">
        <v>1.81</v>
      </c>
    </row>
    <row r="37" spans="2:9">
      <c r="B37" s="15" t="s">
        <v>10</v>
      </c>
      <c r="C37" s="6" t="s">
        <v>91</v>
      </c>
      <c r="D37" s="6" t="s">
        <v>92</v>
      </c>
      <c r="E37" s="6" t="s">
        <v>19</v>
      </c>
      <c r="G37" s="6">
        <v>1612</v>
      </c>
      <c r="H37" s="13">
        <v>43.26</v>
      </c>
      <c r="I37" s="14">
        <v>1.76</v>
      </c>
    </row>
    <row r="38" spans="2:9">
      <c r="B38" s="15" t="s">
        <v>10</v>
      </c>
      <c r="C38" s="6" t="s">
        <v>93</v>
      </c>
      <c r="D38" s="6" t="s">
        <v>94</v>
      </c>
      <c r="E38" s="6" t="s">
        <v>24</v>
      </c>
      <c r="G38" s="6">
        <v>1292</v>
      </c>
      <c r="H38" s="13">
        <v>40.83</v>
      </c>
      <c r="I38" s="14">
        <v>1.66</v>
      </c>
    </row>
    <row r="39" spans="2:9">
      <c r="B39" s="15" t="s">
        <v>10</v>
      </c>
      <c r="C39" s="6" t="s">
        <v>95</v>
      </c>
      <c r="D39" s="6" t="s">
        <v>96</v>
      </c>
      <c r="E39" s="6" t="s">
        <v>24</v>
      </c>
      <c r="G39" s="6">
        <v>8790</v>
      </c>
      <c r="H39" s="13">
        <v>37.840000000000003</v>
      </c>
      <c r="I39" s="14">
        <v>1.54</v>
      </c>
    </row>
    <row r="40" spans="2:9">
      <c r="B40" s="15" t="s">
        <v>10</v>
      </c>
      <c r="C40" s="6" t="s">
        <v>97</v>
      </c>
      <c r="D40" s="6" t="s">
        <v>98</v>
      </c>
      <c r="E40" s="6" t="s">
        <v>99</v>
      </c>
      <c r="G40" s="6">
        <v>4725</v>
      </c>
      <c r="H40" s="13">
        <v>37.56</v>
      </c>
      <c r="I40" s="14">
        <v>1.53</v>
      </c>
    </row>
    <row r="41" spans="2:9">
      <c r="B41" s="15" t="s">
        <v>10</v>
      </c>
      <c r="C41" s="6" t="s">
        <v>100</v>
      </c>
      <c r="D41" s="6" t="s">
        <v>101</v>
      </c>
      <c r="E41" s="6" t="s">
        <v>24</v>
      </c>
      <c r="G41" s="6">
        <v>10086</v>
      </c>
      <c r="H41" s="13">
        <v>37.160000000000004</v>
      </c>
      <c r="I41" s="14">
        <v>1.51</v>
      </c>
    </row>
    <row r="42" spans="2:9">
      <c r="B42" s="15" t="s">
        <v>10</v>
      </c>
      <c r="C42" s="6" t="s">
        <v>102</v>
      </c>
      <c r="D42" s="6" t="s">
        <v>103</v>
      </c>
      <c r="E42" s="6" t="s">
        <v>80</v>
      </c>
      <c r="G42" s="6">
        <v>298</v>
      </c>
      <c r="H42" s="13">
        <v>35.99</v>
      </c>
      <c r="I42" s="14">
        <v>1.4700000000000002</v>
      </c>
    </row>
    <row r="43" spans="2:9">
      <c r="B43" s="15" t="s">
        <v>10</v>
      </c>
      <c r="C43" s="6" t="s">
        <v>104</v>
      </c>
      <c r="D43" s="6" t="s">
        <v>105</v>
      </c>
      <c r="E43" s="6" t="s">
        <v>106</v>
      </c>
      <c r="G43" s="6">
        <v>3228</v>
      </c>
      <c r="H43" s="13">
        <v>30.96</v>
      </c>
      <c r="I43" s="14">
        <v>1.26</v>
      </c>
    </row>
    <row r="44" spans="2:9">
      <c r="B44" s="15" t="s">
        <v>10</v>
      </c>
      <c r="C44" s="6" t="s">
        <v>107</v>
      </c>
      <c r="D44" s="6" t="s">
        <v>108</v>
      </c>
      <c r="E44" s="6" t="s">
        <v>48</v>
      </c>
      <c r="G44" s="6">
        <v>1592</v>
      </c>
      <c r="H44" s="13">
        <v>28.29</v>
      </c>
      <c r="I44" s="14">
        <v>1.1499999999999999</v>
      </c>
    </row>
    <row r="45" spans="2:9">
      <c r="B45" s="15" t="s">
        <v>10</v>
      </c>
      <c r="C45" s="6" t="s">
        <v>109</v>
      </c>
      <c r="D45" s="6" t="s">
        <v>110</v>
      </c>
      <c r="E45" s="6" t="s">
        <v>111</v>
      </c>
      <c r="G45" s="6">
        <v>17980</v>
      </c>
      <c r="H45" s="13">
        <v>27.05</v>
      </c>
      <c r="I45" s="14">
        <v>1.1000000000000001</v>
      </c>
    </row>
    <row r="46" spans="2:9">
      <c r="B46" s="15" t="s">
        <v>10</v>
      </c>
      <c r="C46" s="6" t="s">
        <v>112</v>
      </c>
      <c r="D46" s="6" t="s">
        <v>113</v>
      </c>
      <c r="E46" s="6" t="s">
        <v>19</v>
      </c>
      <c r="G46" s="6">
        <v>1195</v>
      </c>
      <c r="H46" s="13">
        <v>26.490000000000002</v>
      </c>
      <c r="I46" s="14">
        <v>1.08</v>
      </c>
    </row>
    <row r="47" spans="2:9">
      <c r="B47" s="15" t="s">
        <v>10</v>
      </c>
      <c r="C47" s="6" t="s">
        <v>114</v>
      </c>
      <c r="D47" s="6" t="s">
        <v>115</v>
      </c>
      <c r="E47" s="6" t="s">
        <v>24</v>
      </c>
      <c r="G47" s="6">
        <v>10043</v>
      </c>
      <c r="H47" s="13">
        <v>25.22</v>
      </c>
      <c r="I47" s="14">
        <v>1.03</v>
      </c>
    </row>
    <row r="48" spans="2:9">
      <c r="B48" s="15" t="s">
        <v>10</v>
      </c>
      <c r="C48" s="6" t="s">
        <v>116</v>
      </c>
      <c r="D48" s="6" t="s">
        <v>117</v>
      </c>
      <c r="E48" s="6" t="s">
        <v>118</v>
      </c>
      <c r="G48" s="6">
        <v>359</v>
      </c>
      <c r="H48" s="13">
        <v>23.51</v>
      </c>
      <c r="I48" s="14">
        <v>0.96000000000000008</v>
      </c>
    </row>
    <row r="49" spans="1:9">
      <c r="B49" s="15" t="s">
        <v>10</v>
      </c>
      <c r="C49" s="6" t="s">
        <v>119</v>
      </c>
      <c r="D49" s="6" t="s">
        <v>120</v>
      </c>
      <c r="E49" s="6" t="s">
        <v>121</v>
      </c>
      <c r="G49" s="6">
        <v>701</v>
      </c>
      <c r="H49" s="13">
        <v>18.43</v>
      </c>
      <c r="I49" s="14">
        <v>0.75000000000000011</v>
      </c>
    </row>
    <row r="50" spans="1:9">
      <c r="B50" s="15" t="s">
        <v>10</v>
      </c>
      <c r="C50" s="6" t="s">
        <v>122</v>
      </c>
      <c r="D50" s="6" t="s">
        <v>123</v>
      </c>
      <c r="E50" s="6" t="s">
        <v>99</v>
      </c>
      <c r="G50" s="6">
        <v>1003</v>
      </c>
      <c r="H50" s="13">
        <v>16.100000000000001</v>
      </c>
      <c r="I50" s="14">
        <v>0.66</v>
      </c>
    </row>
    <row r="51" spans="1:9">
      <c r="B51" s="15" t="s">
        <v>10</v>
      </c>
      <c r="C51" s="6" t="s">
        <v>124</v>
      </c>
      <c r="D51" s="6" t="s">
        <v>125</v>
      </c>
      <c r="E51" s="6" t="s">
        <v>83</v>
      </c>
      <c r="G51" s="6">
        <v>502</v>
      </c>
      <c r="H51" s="13">
        <v>14.83</v>
      </c>
      <c r="I51" s="14">
        <v>0.6</v>
      </c>
    </row>
    <row r="52" spans="1:9">
      <c r="B52" s="15" t="s">
        <v>10</v>
      </c>
      <c r="C52" s="6" t="s">
        <v>126</v>
      </c>
      <c r="D52" s="6" t="s">
        <v>127</v>
      </c>
      <c r="E52" s="6" t="s">
        <v>83</v>
      </c>
      <c r="G52" s="6">
        <v>105</v>
      </c>
      <c r="H52" s="13">
        <v>12.92</v>
      </c>
      <c r="I52" s="14">
        <v>0.53</v>
      </c>
    </row>
    <row r="53" spans="1:9">
      <c r="B53" s="15" t="s">
        <v>10</v>
      </c>
      <c r="C53" s="6" t="s">
        <v>128</v>
      </c>
      <c r="D53" s="6" t="s">
        <v>129</v>
      </c>
      <c r="E53" s="6" t="s">
        <v>130</v>
      </c>
      <c r="G53" s="6">
        <v>6033</v>
      </c>
      <c r="H53" s="13">
        <v>12.06</v>
      </c>
      <c r="I53" s="14">
        <v>0.49</v>
      </c>
    </row>
    <row r="54" spans="1:9">
      <c r="B54" s="15" t="s">
        <v>10</v>
      </c>
      <c r="C54" s="6" t="s">
        <v>131</v>
      </c>
      <c r="D54" s="6" t="s">
        <v>132</v>
      </c>
      <c r="E54" s="6" t="s">
        <v>54</v>
      </c>
      <c r="G54" s="6">
        <v>1048</v>
      </c>
      <c r="H54" s="13">
        <v>11.49</v>
      </c>
      <c r="I54" s="14">
        <v>0.47000000000000003</v>
      </c>
    </row>
    <row r="55" spans="1:9" ht="9.5" thickBot="1">
      <c r="E55" s="16" t="s">
        <v>133</v>
      </c>
      <c r="H55" s="17">
        <v>2448.27</v>
      </c>
      <c r="I55" s="18">
        <v>99.739999999999895</v>
      </c>
    </row>
    <row r="56" spans="1:9" ht="9.5" thickTop="1">
      <c r="I56" s="14"/>
    </row>
    <row r="57" spans="1:9">
      <c r="A57" s="11" t="s">
        <v>134</v>
      </c>
      <c r="H57" s="19">
        <v>6.76</v>
      </c>
      <c r="I57" s="20">
        <v>0.26</v>
      </c>
    </row>
    <row r="58" spans="1:9">
      <c r="I58" s="14"/>
    </row>
    <row r="59" spans="1:9" ht="9.5" thickBot="1">
      <c r="E59" s="16" t="s">
        <v>135</v>
      </c>
      <c r="H59" s="17">
        <v>2455.0300000000002</v>
      </c>
      <c r="I59" s="18">
        <v>100</v>
      </c>
    </row>
    <row r="60" spans="1:9" ht="9.5" thickTop="1">
      <c r="I60" s="14"/>
    </row>
    <row r="61" spans="1:9">
      <c r="A61" s="16" t="s">
        <v>136</v>
      </c>
      <c r="I61" s="14"/>
    </row>
    <row r="62" spans="1:9">
      <c r="A62" s="6">
        <v>1</v>
      </c>
      <c r="B62" s="6" t="s">
        <v>137</v>
      </c>
      <c r="I62" s="14"/>
    </row>
    <row r="63" spans="1:9">
      <c r="I63" s="14"/>
    </row>
    <row r="64" spans="1:9">
      <c r="A64" s="6">
        <v>2</v>
      </c>
      <c r="B64" s="21" t="s">
        <v>138</v>
      </c>
      <c r="I64" s="14"/>
    </row>
    <row r="65" spans="1:9">
      <c r="B65" s="22"/>
      <c r="I65" s="14"/>
    </row>
    <row r="66" spans="1:9">
      <c r="A66" s="6">
        <v>3</v>
      </c>
      <c r="B66" s="21" t="s">
        <v>139</v>
      </c>
      <c r="I66" s="14"/>
    </row>
    <row r="67" spans="1:9">
      <c r="I67" s="14"/>
    </row>
    <row r="68" spans="1:9">
      <c r="C68" s="16" t="s">
        <v>140</v>
      </c>
      <c r="I68" s="14"/>
    </row>
    <row r="69" spans="1:9">
      <c r="C69" s="16" t="s">
        <v>141</v>
      </c>
      <c r="D69" s="16" t="s">
        <v>142</v>
      </c>
      <c r="E69" s="16" t="s">
        <v>143</v>
      </c>
      <c r="I69" s="14"/>
    </row>
    <row r="70" spans="1:9">
      <c r="C70" s="22" t="s">
        <v>144</v>
      </c>
      <c r="D70" s="23">
        <v>9.81</v>
      </c>
      <c r="E70" s="6">
        <v>8.6150000000000002</v>
      </c>
      <c r="I70" s="14"/>
    </row>
    <row r="71" spans="1:9">
      <c r="C71" s="22" t="s">
        <v>145</v>
      </c>
      <c r="D71" s="23">
        <v>9.81</v>
      </c>
      <c r="E71" s="6">
        <v>8.6150000000000002</v>
      </c>
      <c r="I71" s="14"/>
    </row>
    <row r="72" spans="1:9">
      <c r="C72" s="22" t="s">
        <v>146</v>
      </c>
      <c r="D72" s="6">
        <v>9.8410000000000011</v>
      </c>
      <c r="E72" s="6">
        <v>8.6460000000000008</v>
      </c>
      <c r="I72" s="14"/>
    </row>
    <row r="73" spans="1:9">
      <c r="C73" s="22" t="s">
        <v>147</v>
      </c>
      <c r="D73" s="6">
        <v>9.8410000000000011</v>
      </c>
      <c r="E73" s="6">
        <v>8.6460000000000008</v>
      </c>
      <c r="I73" s="14"/>
    </row>
    <row r="74" spans="1:9">
      <c r="I74" s="14"/>
    </row>
    <row r="75" spans="1:9" ht="20" customHeight="1">
      <c r="A75" s="6">
        <v>4</v>
      </c>
      <c r="B75" s="71" t="s">
        <v>148</v>
      </c>
      <c r="C75" s="72"/>
      <c r="D75" s="72"/>
      <c r="E75" s="72"/>
      <c r="F75" s="72"/>
      <c r="G75" s="72"/>
      <c r="H75" s="72"/>
      <c r="I75" s="73"/>
    </row>
    <row r="76" spans="1:9">
      <c r="A76" s="1"/>
      <c r="B76" s="1"/>
      <c r="C76" s="1"/>
      <c r="D76" s="1"/>
      <c r="E76" s="1"/>
      <c r="F76" s="3"/>
      <c r="G76" s="1"/>
      <c r="H76" s="4"/>
      <c r="I76" s="3"/>
    </row>
    <row r="77" spans="1:9">
      <c r="A77" s="24" t="s">
        <v>149</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150</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sheetData>
  <mergeCells count="4">
    <mergeCell ref="A2:C2"/>
    <mergeCell ref="A3:C3"/>
    <mergeCell ref="B4:C4"/>
    <mergeCell ref="B75:I75"/>
  </mergeCells>
  <pageMargins left="0.7" right="0.7" top="0.75" bottom="0.75" header="0.3" footer="0.3"/>
  <pageSetup paperSize="0" orientation="portrait" horizontalDpi="0" verticalDpi="0" copies="0"/>
  <drawing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D4B2D-7163-4071-9C5D-9ACE2D381AEB}">
  <dimension ref="A2:H17"/>
  <sheetViews>
    <sheetView topLeftCell="A10" workbookViewId="0">
      <selection activeCell="A29" sqref="A29"/>
    </sheetView>
  </sheetViews>
  <sheetFormatPr defaultRowHeight="14.5"/>
  <cols>
    <col min="1" max="1" width="9.23046875" style="63"/>
    <col min="2" max="2" width="11.53515625" style="63" bestFit="1" customWidth="1"/>
    <col min="3" max="3" width="52.84375" style="63" bestFit="1" customWidth="1"/>
    <col min="4" max="4" width="10.61328125" style="63" customWidth="1"/>
    <col min="5" max="5" width="11.69140625" style="63" bestFit="1" customWidth="1"/>
    <col min="6" max="6" width="22.921875" style="63" bestFit="1" customWidth="1"/>
    <col min="7" max="7" width="10.69140625" style="63" customWidth="1"/>
    <col min="8" max="8" width="10.53515625" style="63" customWidth="1"/>
    <col min="9" max="257" width="9.23046875" style="63"/>
    <col min="258" max="258" width="11.53515625" style="63" bestFit="1" customWidth="1"/>
    <col min="259" max="259" width="52.84375" style="63" bestFit="1" customWidth="1"/>
    <col min="260" max="260" width="10.61328125" style="63" customWidth="1"/>
    <col min="261" max="261" width="11.69140625" style="63" bestFit="1" customWidth="1"/>
    <col min="262" max="262" width="22.921875" style="63" bestFit="1" customWidth="1"/>
    <col min="263" max="263" width="10.69140625" style="63" customWidth="1"/>
    <col min="264" max="264" width="10.53515625" style="63" customWidth="1"/>
    <col min="265" max="513" width="9.23046875" style="63"/>
    <col min="514" max="514" width="11.53515625" style="63" bestFit="1" customWidth="1"/>
    <col min="515" max="515" width="52.84375" style="63" bestFit="1" customWidth="1"/>
    <col min="516" max="516" width="10.61328125" style="63" customWidth="1"/>
    <col min="517" max="517" width="11.69140625" style="63" bestFit="1" customWidth="1"/>
    <col min="518" max="518" width="22.921875" style="63" bestFit="1" customWidth="1"/>
    <col min="519" max="519" width="10.69140625" style="63" customWidth="1"/>
    <col min="520" max="520" width="10.53515625" style="63" customWidth="1"/>
    <col min="521" max="769" width="9.23046875" style="63"/>
    <col min="770" max="770" width="11.53515625" style="63" bestFit="1" customWidth="1"/>
    <col min="771" max="771" width="52.84375" style="63" bestFit="1" customWidth="1"/>
    <col min="772" max="772" width="10.61328125" style="63" customWidth="1"/>
    <col min="773" max="773" width="11.69140625" style="63" bestFit="1" customWidth="1"/>
    <col min="774" max="774" width="22.921875" style="63" bestFit="1" customWidth="1"/>
    <col min="775" max="775" width="10.69140625" style="63" customWidth="1"/>
    <col min="776" max="776" width="10.53515625" style="63" customWidth="1"/>
    <col min="777" max="1025" width="9.23046875" style="63"/>
    <col min="1026" max="1026" width="11.53515625" style="63" bestFit="1" customWidth="1"/>
    <col min="1027" max="1027" width="52.84375" style="63" bestFit="1" customWidth="1"/>
    <col min="1028" max="1028" width="10.61328125" style="63" customWidth="1"/>
    <col min="1029" max="1029" width="11.69140625" style="63" bestFit="1" customWidth="1"/>
    <col min="1030" max="1030" width="22.921875" style="63" bestFit="1" customWidth="1"/>
    <col min="1031" max="1031" width="10.69140625" style="63" customWidth="1"/>
    <col min="1032" max="1032" width="10.53515625" style="63" customWidth="1"/>
    <col min="1033" max="1281" width="9.23046875" style="63"/>
    <col min="1282" max="1282" width="11.53515625" style="63" bestFit="1" customWidth="1"/>
    <col min="1283" max="1283" width="52.84375" style="63" bestFit="1" customWidth="1"/>
    <col min="1284" max="1284" width="10.61328125" style="63" customWidth="1"/>
    <col min="1285" max="1285" width="11.69140625" style="63" bestFit="1" customWidth="1"/>
    <col min="1286" max="1286" width="22.921875" style="63" bestFit="1" customWidth="1"/>
    <col min="1287" max="1287" width="10.69140625" style="63" customWidth="1"/>
    <col min="1288" max="1288" width="10.53515625" style="63" customWidth="1"/>
    <col min="1289" max="1537" width="9.23046875" style="63"/>
    <col min="1538" max="1538" width="11.53515625" style="63" bestFit="1" customWidth="1"/>
    <col min="1539" max="1539" width="52.84375" style="63" bestFit="1" customWidth="1"/>
    <col min="1540" max="1540" width="10.61328125" style="63" customWidth="1"/>
    <col min="1541" max="1541" width="11.69140625" style="63" bestFit="1" customWidth="1"/>
    <col min="1542" max="1542" width="22.921875" style="63" bestFit="1" customWidth="1"/>
    <col min="1543" max="1543" width="10.69140625" style="63" customWidth="1"/>
    <col min="1544" max="1544" width="10.53515625" style="63" customWidth="1"/>
    <col min="1545" max="1793" width="9.23046875" style="63"/>
    <col min="1794" max="1794" width="11.53515625" style="63" bestFit="1" customWidth="1"/>
    <col min="1795" max="1795" width="52.84375" style="63" bestFit="1" customWidth="1"/>
    <col min="1796" max="1796" width="10.61328125" style="63" customWidth="1"/>
    <col min="1797" max="1797" width="11.69140625" style="63" bestFit="1" customWidth="1"/>
    <col min="1798" max="1798" width="22.921875" style="63" bestFit="1" customWidth="1"/>
    <col min="1799" max="1799" width="10.69140625" style="63" customWidth="1"/>
    <col min="1800" max="1800" width="10.53515625" style="63" customWidth="1"/>
    <col min="1801" max="2049" width="9.23046875" style="63"/>
    <col min="2050" max="2050" width="11.53515625" style="63" bestFit="1" customWidth="1"/>
    <col min="2051" max="2051" width="52.84375" style="63" bestFit="1" customWidth="1"/>
    <col min="2052" max="2052" width="10.61328125" style="63" customWidth="1"/>
    <col min="2053" max="2053" width="11.69140625" style="63" bestFit="1" customWidth="1"/>
    <col min="2054" max="2054" width="22.921875" style="63" bestFit="1" customWidth="1"/>
    <col min="2055" max="2055" width="10.69140625" style="63" customWidth="1"/>
    <col min="2056" max="2056" width="10.53515625" style="63" customWidth="1"/>
    <col min="2057" max="2305" width="9.23046875" style="63"/>
    <col min="2306" max="2306" width="11.53515625" style="63" bestFit="1" customWidth="1"/>
    <col min="2307" max="2307" width="52.84375" style="63" bestFit="1" customWidth="1"/>
    <col min="2308" max="2308" width="10.61328125" style="63" customWidth="1"/>
    <col min="2309" max="2309" width="11.69140625" style="63" bestFit="1" customWidth="1"/>
    <col min="2310" max="2310" width="22.921875" style="63" bestFit="1" customWidth="1"/>
    <col min="2311" max="2311" width="10.69140625" style="63" customWidth="1"/>
    <col min="2312" max="2312" width="10.53515625" style="63" customWidth="1"/>
    <col min="2313" max="2561" width="9.23046875" style="63"/>
    <col min="2562" max="2562" width="11.53515625" style="63" bestFit="1" customWidth="1"/>
    <col min="2563" max="2563" width="52.84375" style="63" bestFit="1" customWidth="1"/>
    <col min="2564" max="2564" width="10.61328125" style="63" customWidth="1"/>
    <col min="2565" max="2565" width="11.69140625" style="63" bestFit="1" customWidth="1"/>
    <col min="2566" max="2566" width="22.921875" style="63" bestFit="1" customWidth="1"/>
    <col min="2567" max="2567" width="10.69140625" style="63" customWidth="1"/>
    <col min="2568" max="2568" width="10.53515625" style="63" customWidth="1"/>
    <col min="2569" max="2817" width="9.23046875" style="63"/>
    <col min="2818" max="2818" width="11.53515625" style="63" bestFit="1" customWidth="1"/>
    <col min="2819" max="2819" width="52.84375" style="63" bestFit="1" customWidth="1"/>
    <col min="2820" max="2820" width="10.61328125" style="63" customWidth="1"/>
    <col min="2821" max="2821" width="11.69140625" style="63" bestFit="1" customWidth="1"/>
    <col min="2822" max="2822" width="22.921875" style="63" bestFit="1" customWidth="1"/>
    <col min="2823" max="2823" width="10.69140625" style="63" customWidth="1"/>
    <col min="2824" max="2824" width="10.53515625" style="63" customWidth="1"/>
    <col min="2825" max="3073" width="9.23046875" style="63"/>
    <col min="3074" max="3074" width="11.53515625" style="63" bestFit="1" customWidth="1"/>
    <col min="3075" max="3075" width="52.84375" style="63" bestFit="1" customWidth="1"/>
    <col min="3076" max="3076" width="10.61328125" style="63" customWidth="1"/>
    <col min="3077" max="3077" width="11.69140625" style="63" bestFit="1" customWidth="1"/>
    <col min="3078" max="3078" width="22.921875" style="63" bestFit="1" customWidth="1"/>
    <col min="3079" max="3079" width="10.69140625" style="63" customWidth="1"/>
    <col min="3080" max="3080" width="10.53515625" style="63" customWidth="1"/>
    <col min="3081" max="3329" width="9.23046875" style="63"/>
    <col min="3330" max="3330" width="11.53515625" style="63" bestFit="1" customWidth="1"/>
    <col min="3331" max="3331" width="52.84375" style="63" bestFit="1" customWidth="1"/>
    <col min="3332" max="3332" width="10.61328125" style="63" customWidth="1"/>
    <col min="3333" max="3333" width="11.69140625" style="63" bestFit="1" customWidth="1"/>
    <col min="3334" max="3334" width="22.921875" style="63" bestFit="1" customWidth="1"/>
    <col min="3335" max="3335" width="10.69140625" style="63" customWidth="1"/>
    <col min="3336" max="3336" width="10.53515625" style="63" customWidth="1"/>
    <col min="3337" max="3585" width="9.23046875" style="63"/>
    <col min="3586" max="3586" width="11.53515625" style="63" bestFit="1" customWidth="1"/>
    <col min="3587" max="3587" width="52.84375" style="63" bestFit="1" customWidth="1"/>
    <col min="3588" max="3588" width="10.61328125" style="63" customWidth="1"/>
    <col min="3589" max="3589" width="11.69140625" style="63" bestFit="1" customWidth="1"/>
    <col min="3590" max="3590" width="22.921875" style="63" bestFit="1" customWidth="1"/>
    <col min="3591" max="3591" width="10.69140625" style="63" customWidth="1"/>
    <col min="3592" max="3592" width="10.53515625" style="63" customWidth="1"/>
    <col min="3593" max="3841" width="9.23046875" style="63"/>
    <col min="3842" max="3842" width="11.53515625" style="63" bestFit="1" customWidth="1"/>
    <col min="3843" max="3843" width="52.84375" style="63" bestFit="1" customWidth="1"/>
    <col min="3844" max="3844" width="10.61328125" style="63" customWidth="1"/>
    <col min="3845" max="3845" width="11.69140625" style="63" bestFit="1" customWidth="1"/>
    <col min="3846" max="3846" width="22.921875" style="63" bestFit="1" customWidth="1"/>
    <col min="3847" max="3847" width="10.69140625" style="63" customWidth="1"/>
    <col min="3848" max="3848" width="10.53515625" style="63" customWidth="1"/>
    <col min="3849" max="4097" width="9.23046875" style="63"/>
    <col min="4098" max="4098" width="11.53515625" style="63" bestFit="1" customWidth="1"/>
    <col min="4099" max="4099" width="52.84375" style="63" bestFit="1" customWidth="1"/>
    <col min="4100" max="4100" width="10.61328125" style="63" customWidth="1"/>
    <col min="4101" max="4101" width="11.69140625" style="63" bestFit="1" customWidth="1"/>
    <col min="4102" max="4102" width="22.921875" style="63" bestFit="1" customWidth="1"/>
    <col min="4103" max="4103" width="10.69140625" style="63" customWidth="1"/>
    <col min="4104" max="4104" width="10.53515625" style="63" customWidth="1"/>
    <col min="4105" max="4353" width="9.23046875" style="63"/>
    <col min="4354" max="4354" width="11.53515625" style="63" bestFit="1" customWidth="1"/>
    <col min="4355" max="4355" width="52.84375" style="63" bestFit="1" customWidth="1"/>
    <col min="4356" max="4356" width="10.61328125" style="63" customWidth="1"/>
    <col min="4357" max="4357" width="11.69140625" style="63" bestFit="1" customWidth="1"/>
    <col min="4358" max="4358" width="22.921875" style="63" bestFit="1" customWidth="1"/>
    <col min="4359" max="4359" width="10.69140625" style="63" customWidth="1"/>
    <col min="4360" max="4360" width="10.53515625" style="63" customWidth="1"/>
    <col min="4361" max="4609" width="9.23046875" style="63"/>
    <col min="4610" max="4610" width="11.53515625" style="63" bestFit="1" customWidth="1"/>
    <col min="4611" max="4611" width="52.84375" style="63" bestFit="1" customWidth="1"/>
    <col min="4612" max="4612" width="10.61328125" style="63" customWidth="1"/>
    <col min="4613" max="4613" width="11.69140625" style="63" bestFit="1" customWidth="1"/>
    <col min="4614" max="4614" width="22.921875" style="63" bestFit="1" customWidth="1"/>
    <col min="4615" max="4615" width="10.69140625" style="63" customWidth="1"/>
    <col min="4616" max="4616" width="10.53515625" style="63" customWidth="1"/>
    <col min="4617" max="4865" width="9.23046875" style="63"/>
    <col min="4866" max="4866" width="11.53515625" style="63" bestFit="1" customWidth="1"/>
    <col min="4867" max="4867" width="52.84375" style="63" bestFit="1" customWidth="1"/>
    <col min="4868" max="4868" width="10.61328125" style="63" customWidth="1"/>
    <col min="4869" max="4869" width="11.69140625" style="63" bestFit="1" customWidth="1"/>
    <col min="4870" max="4870" width="22.921875" style="63" bestFit="1" customWidth="1"/>
    <col min="4871" max="4871" width="10.69140625" style="63" customWidth="1"/>
    <col min="4872" max="4872" width="10.53515625" style="63" customWidth="1"/>
    <col min="4873" max="5121" width="9.23046875" style="63"/>
    <col min="5122" max="5122" width="11.53515625" style="63" bestFit="1" customWidth="1"/>
    <col min="5123" max="5123" width="52.84375" style="63" bestFit="1" customWidth="1"/>
    <col min="5124" max="5124" width="10.61328125" style="63" customWidth="1"/>
    <col min="5125" max="5125" width="11.69140625" style="63" bestFit="1" customWidth="1"/>
    <col min="5126" max="5126" width="22.921875" style="63" bestFit="1" customWidth="1"/>
    <col min="5127" max="5127" width="10.69140625" style="63" customWidth="1"/>
    <col min="5128" max="5128" width="10.53515625" style="63" customWidth="1"/>
    <col min="5129" max="5377" width="9.23046875" style="63"/>
    <col min="5378" max="5378" width="11.53515625" style="63" bestFit="1" customWidth="1"/>
    <col min="5379" max="5379" width="52.84375" style="63" bestFit="1" customWidth="1"/>
    <col min="5380" max="5380" width="10.61328125" style="63" customWidth="1"/>
    <col min="5381" max="5381" width="11.69140625" style="63" bestFit="1" customWidth="1"/>
    <col min="5382" max="5382" width="22.921875" style="63" bestFit="1" customWidth="1"/>
    <col min="5383" max="5383" width="10.69140625" style="63" customWidth="1"/>
    <col min="5384" max="5384" width="10.53515625" style="63" customWidth="1"/>
    <col min="5385" max="5633" width="9.23046875" style="63"/>
    <col min="5634" max="5634" width="11.53515625" style="63" bestFit="1" customWidth="1"/>
    <col min="5635" max="5635" width="52.84375" style="63" bestFit="1" customWidth="1"/>
    <col min="5636" max="5636" width="10.61328125" style="63" customWidth="1"/>
    <col min="5637" max="5637" width="11.69140625" style="63" bestFit="1" customWidth="1"/>
    <col min="5638" max="5638" width="22.921875" style="63" bestFit="1" customWidth="1"/>
    <col min="5639" max="5639" width="10.69140625" style="63" customWidth="1"/>
    <col min="5640" max="5640" width="10.53515625" style="63" customWidth="1"/>
    <col min="5641" max="5889" width="9.23046875" style="63"/>
    <col min="5890" max="5890" width="11.53515625" style="63" bestFit="1" customWidth="1"/>
    <col min="5891" max="5891" width="52.84375" style="63" bestFit="1" customWidth="1"/>
    <col min="5892" max="5892" width="10.61328125" style="63" customWidth="1"/>
    <col min="5893" max="5893" width="11.69140625" style="63" bestFit="1" customWidth="1"/>
    <col min="5894" max="5894" width="22.921875" style="63" bestFit="1" customWidth="1"/>
    <col min="5895" max="5895" width="10.69140625" style="63" customWidth="1"/>
    <col min="5896" max="5896" width="10.53515625" style="63" customWidth="1"/>
    <col min="5897" max="6145" width="9.23046875" style="63"/>
    <col min="6146" max="6146" width="11.53515625" style="63" bestFit="1" customWidth="1"/>
    <col min="6147" max="6147" width="52.84375" style="63" bestFit="1" customWidth="1"/>
    <col min="6148" max="6148" width="10.61328125" style="63" customWidth="1"/>
    <col min="6149" max="6149" width="11.69140625" style="63" bestFit="1" customWidth="1"/>
    <col min="6150" max="6150" width="22.921875" style="63" bestFit="1" customWidth="1"/>
    <col min="6151" max="6151" width="10.69140625" style="63" customWidth="1"/>
    <col min="6152" max="6152" width="10.53515625" style="63" customWidth="1"/>
    <col min="6153" max="6401" width="9.23046875" style="63"/>
    <col min="6402" max="6402" width="11.53515625" style="63" bestFit="1" customWidth="1"/>
    <col min="6403" max="6403" width="52.84375" style="63" bestFit="1" customWidth="1"/>
    <col min="6404" max="6404" width="10.61328125" style="63" customWidth="1"/>
    <col min="6405" max="6405" width="11.69140625" style="63" bestFit="1" customWidth="1"/>
    <col min="6406" max="6406" width="22.921875" style="63" bestFit="1" customWidth="1"/>
    <col min="6407" max="6407" width="10.69140625" style="63" customWidth="1"/>
    <col min="6408" max="6408" width="10.53515625" style="63" customWidth="1"/>
    <col min="6409" max="6657" width="9.23046875" style="63"/>
    <col min="6658" max="6658" width="11.53515625" style="63" bestFit="1" customWidth="1"/>
    <col min="6659" max="6659" width="52.84375" style="63" bestFit="1" customWidth="1"/>
    <col min="6660" max="6660" width="10.61328125" style="63" customWidth="1"/>
    <col min="6661" max="6661" width="11.69140625" style="63" bestFit="1" customWidth="1"/>
    <col min="6662" max="6662" width="22.921875" style="63" bestFit="1" customWidth="1"/>
    <col min="6663" max="6663" width="10.69140625" style="63" customWidth="1"/>
    <col min="6664" max="6664" width="10.53515625" style="63" customWidth="1"/>
    <col min="6665" max="6913" width="9.23046875" style="63"/>
    <col min="6914" max="6914" width="11.53515625" style="63" bestFit="1" customWidth="1"/>
    <col min="6915" max="6915" width="52.84375" style="63" bestFit="1" customWidth="1"/>
    <col min="6916" max="6916" width="10.61328125" style="63" customWidth="1"/>
    <col min="6917" max="6917" width="11.69140625" style="63" bestFit="1" customWidth="1"/>
    <col min="6918" max="6918" width="22.921875" style="63" bestFit="1" customWidth="1"/>
    <col min="6919" max="6919" width="10.69140625" style="63" customWidth="1"/>
    <col min="6920" max="6920" width="10.53515625" style="63" customWidth="1"/>
    <col min="6921" max="7169" width="9.23046875" style="63"/>
    <col min="7170" max="7170" width="11.53515625" style="63" bestFit="1" customWidth="1"/>
    <col min="7171" max="7171" width="52.84375" style="63" bestFit="1" customWidth="1"/>
    <col min="7172" max="7172" width="10.61328125" style="63" customWidth="1"/>
    <col min="7173" max="7173" width="11.69140625" style="63" bestFit="1" customWidth="1"/>
    <col min="7174" max="7174" width="22.921875" style="63" bestFit="1" customWidth="1"/>
    <col min="7175" max="7175" width="10.69140625" style="63" customWidth="1"/>
    <col min="7176" max="7176" width="10.53515625" style="63" customWidth="1"/>
    <col min="7177" max="7425" width="9.23046875" style="63"/>
    <col min="7426" max="7426" width="11.53515625" style="63" bestFit="1" customWidth="1"/>
    <col min="7427" max="7427" width="52.84375" style="63" bestFit="1" customWidth="1"/>
    <col min="7428" max="7428" width="10.61328125" style="63" customWidth="1"/>
    <col min="7429" max="7429" width="11.69140625" style="63" bestFit="1" customWidth="1"/>
    <col min="7430" max="7430" width="22.921875" style="63" bestFit="1" customWidth="1"/>
    <col min="7431" max="7431" width="10.69140625" style="63" customWidth="1"/>
    <col min="7432" max="7432" width="10.53515625" style="63" customWidth="1"/>
    <col min="7433" max="7681" width="9.23046875" style="63"/>
    <col min="7682" max="7682" width="11.53515625" style="63" bestFit="1" customWidth="1"/>
    <col min="7683" max="7683" width="52.84375" style="63" bestFit="1" customWidth="1"/>
    <col min="7684" max="7684" width="10.61328125" style="63" customWidth="1"/>
    <col min="7685" max="7685" width="11.69140625" style="63" bestFit="1" customWidth="1"/>
    <col min="7686" max="7686" width="22.921875" style="63" bestFit="1" customWidth="1"/>
    <col min="7687" max="7687" width="10.69140625" style="63" customWidth="1"/>
    <col min="7688" max="7688" width="10.53515625" style="63" customWidth="1"/>
    <col min="7689" max="7937" width="9.23046875" style="63"/>
    <col min="7938" max="7938" width="11.53515625" style="63" bestFit="1" customWidth="1"/>
    <col min="7939" max="7939" width="52.84375" style="63" bestFit="1" customWidth="1"/>
    <col min="7940" max="7940" width="10.61328125" style="63" customWidth="1"/>
    <col min="7941" max="7941" width="11.69140625" style="63" bestFit="1" customWidth="1"/>
    <col min="7942" max="7942" width="22.921875" style="63" bestFit="1" customWidth="1"/>
    <col min="7943" max="7943" width="10.69140625" style="63" customWidth="1"/>
    <col min="7944" max="7944" width="10.53515625" style="63" customWidth="1"/>
    <col min="7945" max="8193" width="9.23046875" style="63"/>
    <col min="8194" max="8194" width="11.53515625" style="63" bestFit="1" customWidth="1"/>
    <col min="8195" max="8195" width="52.84375" style="63" bestFit="1" customWidth="1"/>
    <col min="8196" max="8196" width="10.61328125" style="63" customWidth="1"/>
    <col min="8197" max="8197" width="11.69140625" style="63" bestFit="1" customWidth="1"/>
    <col min="8198" max="8198" width="22.921875" style="63" bestFit="1" customWidth="1"/>
    <col min="8199" max="8199" width="10.69140625" style="63" customWidth="1"/>
    <col min="8200" max="8200" width="10.53515625" style="63" customWidth="1"/>
    <col min="8201" max="8449" width="9.23046875" style="63"/>
    <col min="8450" max="8450" width="11.53515625" style="63" bestFit="1" customWidth="1"/>
    <col min="8451" max="8451" width="52.84375" style="63" bestFit="1" customWidth="1"/>
    <col min="8452" max="8452" width="10.61328125" style="63" customWidth="1"/>
    <col min="8453" max="8453" width="11.69140625" style="63" bestFit="1" customWidth="1"/>
    <col min="8454" max="8454" width="22.921875" style="63" bestFit="1" customWidth="1"/>
    <col min="8455" max="8455" width="10.69140625" style="63" customWidth="1"/>
    <col min="8456" max="8456" width="10.53515625" style="63" customWidth="1"/>
    <col min="8457" max="8705" width="9.23046875" style="63"/>
    <col min="8706" max="8706" width="11.53515625" style="63" bestFit="1" customWidth="1"/>
    <col min="8707" max="8707" width="52.84375" style="63" bestFit="1" customWidth="1"/>
    <col min="8708" max="8708" width="10.61328125" style="63" customWidth="1"/>
    <col min="8709" max="8709" width="11.69140625" style="63" bestFit="1" customWidth="1"/>
    <col min="8710" max="8710" width="22.921875" style="63" bestFit="1" customWidth="1"/>
    <col min="8711" max="8711" width="10.69140625" style="63" customWidth="1"/>
    <col min="8712" max="8712" width="10.53515625" style="63" customWidth="1"/>
    <col min="8713" max="8961" width="9.23046875" style="63"/>
    <col min="8962" max="8962" width="11.53515625" style="63" bestFit="1" customWidth="1"/>
    <col min="8963" max="8963" width="52.84375" style="63" bestFit="1" customWidth="1"/>
    <col min="8964" max="8964" width="10.61328125" style="63" customWidth="1"/>
    <col min="8965" max="8965" width="11.69140625" style="63" bestFit="1" customWidth="1"/>
    <col min="8966" max="8966" width="22.921875" style="63" bestFit="1" customWidth="1"/>
    <col min="8967" max="8967" width="10.69140625" style="63" customWidth="1"/>
    <col min="8968" max="8968" width="10.53515625" style="63" customWidth="1"/>
    <col min="8969" max="9217" width="9.23046875" style="63"/>
    <col min="9218" max="9218" width="11.53515625" style="63" bestFit="1" customWidth="1"/>
    <col min="9219" max="9219" width="52.84375" style="63" bestFit="1" customWidth="1"/>
    <col min="9220" max="9220" width="10.61328125" style="63" customWidth="1"/>
    <col min="9221" max="9221" width="11.69140625" style="63" bestFit="1" customWidth="1"/>
    <col min="9222" max="9222" width="22.921875" style="63" bestFit="1" customWidth="1"/>
    <col min="9223" max="9223" width="10.69140625" style="63" customWidth="1"/>
    <col min="9224" max="9224" width="10.53515625" style="63" customWidth="1"/>
    <col min="9225" max="9473" width="9.23046875" style="63"/>
    <col min="9474" max="9474" width="11.53515625" style="63" bestFit="1" customWidth="1"/>
    <col min="9475" max="9475" width="52.84375" style="63" bestFit="1" customWidth="1"/>
    <col min="9476" max="9476" width="10.61328125" style="63" customWidth="1"/>
    <col min="9477" max="9477" width="11.69140625" style="63" bestFit="1" customWidth="1"/>
    <col min="9478" max="9478" width="22.921875" style="63" bestFit="1" customWidth="1"/>
    <col min="9479" max="9479" width="10.69140625" style="63" customWidth="1"/>
    <col min="9480" max="9480" width="10.53515625" style="63" customWidth="1"/>
    <col min="9481" max="9729" width="9.23046875" style="63"/>
    <col min="9730" max="9730" width="11.53515625" style="63" bestFit="1" customWidth="1"/>
    <col min="9731" max="9731" width="52.84375" style="63" bestFit="1" customWidth="1"/>
    <col min="9732" max="9732" width="10.61328125" style="63" customWidth="1"/>
    <col min="9733" max="9733" width="11.69140625" style="63" bestFit="1" customWidth="1"/>
    <col min="9734" max="9734" width="22.921875" style="63" bestFit="1" customWidth="1"/>
    <col min="9735" max="9735" width="10.69140625" style="63" customWidth="1"/>
    <col min="9736" max="9736" width="10.53515625" style="63" customWidth="1"/>
    <col min="9737" max="9985" width="9.23046875" style="63"/>
    <col min="9986" max="9986" width="11.53515625" style="63" bestFit="1" customWidth="1"/>
    <col min="9987" max="9987" width="52.84375" style="63" bestFit="1" customWidth="1"/>
    <col min="9988" max="9988" width="10.61328125" style="63" customWidth="1"/>
    <col min="9989" max="9989" width="11.69140625" style="63" bestFit="1" customWidth="1"/>
    <col min="9990" max="9990" width="22.921875" style="63" bestFit="1" customWidth="1"/>
    <col min="9991" max="9991" width="10.69140625" style="63" customWidth="1"/>
    <col min="9992" max="9992" width="10.53515625" style="63" customWidth="1"/>
    <col min="9993" max="10241" width="9.23046875" style="63"/>
    <col min="10242" max="10242" width="11.53515625" style="63" bestFit="1" customWidth="1"/>
    <col min="10243" max="10243" width="52.84375" style="63" bestFit="1" customWidth="1"/>
    <col min="10244" max="10244" width="10.61328125" style="63" customWidth="1"/>
    <col min="10245" max="10245" width="11.69140625" style="63" bestFit="1" customWidth="1"/>
    <col min="10246" max="10246" width="22.921875" style="63" bestFit="1" customWidth="1"/>
    <col min="10247" max="10247" width="10.69140625" style="63" customWidth="1"/>
    <col min="10248" max="10248" width="10.53515625" style="63" customWidth="1"/>
    <col min="10249" max="10497" width="9.23046875" style="63"/>
    <col min="10498" max="10498" width="11.53515625" style="63" bestFit="1" customWidth="1"/>
    <col min="10499" max="10499" width="52.84375" style="63" bestFit="1" customWidth="1"/>
    <col min="10500" max="10500" width="10.61328125" style="63" customWidth="1"/>
    <col min="10501" max="10501" width="11.69140625" style="63" bestFit="1" customWidth="1"/>
    <col min="10502" max="10502" width="22.921875" style="63" bestFit="1" customWidth="1"/>
    <col min="10503" max="10503" width="10.69140625" style="63" customWidth="1"/>
    <col min="10504" max="10504" width="10.53515625" style="63" customWidth="1"/>
    <col min="10505" max="10753" width="9.23046875" style="63"/>
    <col min="10754" max="10754" width="11.53515625" style="63" bestFit="1" customWidth="1"/>
    <col min="10755" max="10755" width="52.84375" style="63" bestFit="1" customWidth="1"/>
    <col min="10756" max="10756" width="10.61328125" style="63" customWidth="1"/>
    <col min="10757" max="10757" width="11.69140625" style="63" bestFit="1" customWidth="1"/>
    <col min="10758" max="10758" width="22.921875" style="63" bestFit="1" customWidth="1"/>
    <col min="10759" max="10759" width="10.69140625" style="63" customWidth="1"/>
    <col min="10760" max="10760" width="10.53515625" style="63" customWidth="1"/>
    <col min="10761" max="11009" width="9.23046875" style="63"/>
    <col min="11010" max="11010" width="11.53515625" style="63" bestFit="1" customWidth="1"/>
    <col min="11011" max="11011" width="52.84375" style="63" bestFit="1" customWidth="1"/>
    <col min="11012" max="11012" width="10.61328125" style="63" customWidth="1"/>
    <col min="11013" max="11013" width="11.69140625" style="63" bestFit="1" customWidth="1"/>
    <col min="11014" max="11014" width="22.921875" style="63" bestFit="1" customWidth="1"/>
    <col min="11015" max="11015" width="10.69140625" style="63" customWidth="1"/>
    <col min="11016" max="11016" width="10.53515625" style="63" customWidth="1"/>
    <col min="11017" max="11265" width="9.23046875" style="63"/>
    <col min="11266" max="11266" width="11.53515625" style="63" bestFit="1" customWidth="1"/>
    <col min="11267" max="11267" width="52.84375" style="63" bestFit="1" customWidth="1"/>
    <col min="11268" max="11268" width="10.61328125" style="63" customWidth="1"/>
    <col min="11269" max="11269" width="11.69140625" style="63" bestFit="1" customWidth="1"/>
    <col min="11270" max="11270" width="22.921875" style="63" bestFit="1" customWidth="1"/>
    <col min="11271" max="11271" width="10.69140625" style="63" customWidth="1"/>
    <col min="11272" max="11272" width="10.53515625" style="63" customWidth="1"/>
    <col min="11273" max="11521" width="9.23046875" style="63"/>
    <col min="11522" max="11522" width="11.53515625" style="63" bestFit="1" customWidth="1"/>
    <col min="11523" max="11523" width="52.84375" style="63" bestFit="1" customWidth="1"/>
    <col min="11524" max="11524" width="10.61328125" style="63" customWidth="1"/>
    <col min="11525" max="11525" width="11.69140625" style="63" bestFit="1" customWidth="1"/>
    <col min="11526" max="11526" width="22.921875" style="63" bestFit="1" customWidth="1"/>
    <col min="11527" max="11527" width="10.69140625" style="63" customWidth="1"/>
    <col min="11528" max="11528" width="10.53515625" style="63" customWidth="1"/>
    <col min="11529" max="11777" width="9.23046875" style="63"/>
    <col min="11778" max="11778" width="11.53515625" style="63" bestFit="1" customWidth="1"/>
    <col min="11779" max="11779" width="52.84375" style="63" bestFit="1" customWidth="1"/>
    <col min="11780" max="11780" width="10.61328125" style="63" customWidth="1"/>
    <col min="11781" max="11781" width="11.69140625" style="63" bestFit="1" customWidth="1"/>
    <col min="11782" max="11782" width="22.921875" style="63" bestFit="1" customWidth="1"/>
    <col min="11783" max="11783" width="10.69140625" style="63" customWidth="1"/>
    <col min="11784" max="11784" width="10.53515625" style="63" customWidth="1"/>
    <col min="11785" max="12033" width="9.23046875" style="63"/>
    <col min="12034" max="12034" width="11.53515625" style="63" bestFit="1" customWidth="1"/>
    <col min="12035" max="12035" width="52.84375" style="63" bestFit="1" customWidth="1"/>
    <col min="12036" max="12036" width="10.61328125" style="63" customWidth="1"/>
    <col min="12037" max="12037" width="11.69140625" style="63" bestFit="1" customWidth="1"/>
    <col min="12038" max="12038" width="22.921875" style="63" bestFit="1" customWidth="1"/>
    <col min="12039" max="12039" width="10.69140625" style="63" customWidth="1"/>
    <col min="12040" max="12040" width="10.53515625" style="63" customWidth="1"/>
    <col min="12041" max="12289" width="9.23046875" style="63"/>
    <col min="12290" max="12290" width="11.53515625" style="63" bestFit="1" customWidth="1"/>
    <col min="12291" max="12291" width="52.84375" style="63" bestFit="1" customWidth="1"/>
    <col min="12292" max="12292" width="10.61328125" style="63" customWidth="1"/>
    <col min="12293" max="12293" width="11.69140625" style="63" bestFit="1" customWidth="1"/>
    <col min="12294" max="12294" width="22.921875" style="63" bestFit="1" customWidth="1"/>
    <col min="12295" max="12295" width="10.69140625" style="63" customWidth="1"/>
    <col min="12296" max="12296" width="10.53515625" style="63" customWidth="1"/>
    <col min="12297" max="12545" width="9.23046875" style="63"/>
    <col min="12546" max="12546" width="11.53515625" style="63" bestFit="1" customWidth="1"/>
    <col min="12547" max="12547" width="52.84375" style="63" bestFit="1" customWidth="1"/>
    <col min="12548" max="12548" width="10.61328125" style="63" customWidth="1"/>
    <col min="12549" max="12549" width="11.69140625" style="63" bestFit="1" customWidth="1"/>
    <col min="12550" max="12550" width="22.921875" style="63" bestFit="1" customWidth="1"/>
    <col min="12551" max="12551" width="10.69140625" style="63" customWidth="1"/>
    <col min="12552" max="12552" width="10.53515625" style="63" customWidth="1"/>
    <col min="12553" max="12801" width="9.23046875" style="63"/>
    <col min="12802" max="12802" width="11.53515625" style="63" bestFit="1" customWidth="1"/>
    <col min="12803" max="12803" width="52.84375" style="63" bestFit="1" customWidth="1"/>
    <col min="12804" max="12804" width="10.61328125" style="63" customWidth="1"/>
    <col min="12805" max="12805" width="11.69140625" style="63" bestFit="1" customWidth="1"/>
    <col min="12806" max="12806" width="22.921875" style="63" bestFit="1" customWidth="1"/>
    <col min="12807" max="12807" width="10.69140625" style="63" customWidth="1"/>
    <col min="12808" max="12808" width="10.53515625" style="63" customWidth="1"/>
    <col min="12809" max="13057" width="9.23046875" style="63"/>
    <col min="13058" max="13058" width="11.53515625" style="63" bestFit="1" customWidth="1"/>
    <col min="13059" max="13059" width="52.84375" style="63" bestFit="1" customWidth="1"/>
    <col min="13060" max="13060" width="10.61328125" style="63" customWidth="1"/>
    <col min="13061" max="13061" width="11.69140625" style="63" bestFit="1" customWidth="1"/>
    <col min="13062" max="13062" width="22.921875" style="63" bestFit="1" customWidth="1"/>
    <col min="13063" max="13063" width="10.69140625" style="63" customWidth="1"/>
    <col min="13064" max="13064" width="10.53515625" style="63" customWidth="1"/>
    <col min="13065" max="13313" width="9.23046875" style="63"/>
    <col min="13314" max="13314" width="11.53515625" style="63" bestFit="1" customWidth="1"/>
    <col min="13315" max="13315" width="52.84375" style="63" bestFit="1" customWidth="1"/>
    <col min="13316" max="13316" width="10.61328125" style="63" customWidth="1"/>
    <col min="13317" max="13317" width="11.69140625" style="63" bestFit="1" customWidth="1"/>
    <col min="13318" max="13318" width="22.921875" style="63" bestFit="1" customWidth="1"/>
    <col min="13319" max="13319" width="10.69140625" style="63" customWidth="1"/>
    <col min="13320" max="13320" width="10.53515625" style="63" customWidth="1"/>
    <col min="13321" max="13569" width="9.23046875" style="63"/>
    <col min="13570" max="13570" width="11.53515625" style="63" bestFit="1" customWidth="1"/>
    <col min="13571" max="13571" width="52.84375" style="63" bestFit="1" customWidth="1"/>
    <col min="13572" max="13572" width="10.61328125" style="63" customWidth="1"/>
    <col min="13573" max="13573" width="11.69140625" style="63" bestFit="1" customWidth="1"/>
    <col min="13574" max="13574" width="22.921875" style="63" bestFit="1" customWidth="1"/>
    <col min="13575" max="13575" width="10.69140625" style="63" customWidth="1"/>
    <col min="13576" max="13576" width="10.53515625" style="63" customWidth="1"/>
    <col min="13577" max="13825" width="9.23046875" style="63"/>
    <col min="13826" max="13826" width="11.53515625" style="63" bestFit="1" customWidth="1"/>
    <col min="13827" max="13827" width="52.84375" style="63" bestFit="1" customWidth="1"/>
    <col min="13828" max="13828" width="10.61328125" style="63" customWidth="1"/>
    <col min="13829" max="13829" width="11.69140625" style="63" bestFit="1" customWidth="1"/>
    <col min="13830" max="13830" width="22.921875" style="63" bestFit="1" customWidth="1"/>
    <col min="13831" max="13831" width="10.69140625" style="63" customWidth="1"/>
    <col min="13832" max="13832" width="10.53515625" style="63" customWidth="1"/>
    <col min="13833" max="14081" width="9.23046875" style="63"/>
    <col min="14082" max="14082" width="11.53515625" style="63" bestFit="1" customWidth="1"/>
    <col min="14083" max="14083" width="52.84375" style="63" bestFit="1" customWidth="1"/>
    <col min="14084" max="14084" width="10.61328125" style="63" customWidth="1"/>
    <col min="14085" max="14085" width="11.69140625" style="63" bestFit="1" customWidth="1"/>
    <col min="14086" max="14086" width="22.921875" style="63" bestFit="1" customWidth="1"/>
    <col min="14087" max="14087" width="10.69140625" style="63" customWidth="1"/>
    <col min="14088" max="14088" width="10.53515625" style="63" customWidth="1"/>
    <col min="14089" max="14337" width="9.23046875" style="63"/>
    <col min="14338" max="14338" width="11.53515625" style="63" bestFit="1" customWidth="1"/>
    <col min="14339" max="14339" width="52.84375" style="63" bestFit="1" customWidth="1"/>
    <col min="14340" max="14340" width="10.61328125" style="63" customWidth="1"/>
    <col min="14341" max="14341" width="11.69140625" style="63" bestFit="1" customWidth="1"/>
    <col min="14342" max="14342" width="22.921875" style="63" bestFit="1" customWidth="1"/>
    <col min="14343" max="14343" width="10.69140625" style="63" customWidth="1"/>
    <col min="14344" max="14344" width="10.53515625" style="63" customWidth="1"/>
    <col min="14345" max="14593" width="9.23046875" style="63"/>
    <col min="14594" max="14594" width="11.53515625" style="63" bestFit="1" customWidth="1"/>
    <col min="14595" max="14595" width="52.84375" style="63" bestFit="1" customWidth="1"/>
    <col min="14596" max="14596" width="10.61328125" style="63" customWidth="1"/>
    <col min="14597" max="14597" width="11.69140625" style="63" bestFit="1" customWidth="1"/>
    <col min="14598" max="14598" width="22.921875" style="63" bestFit="1" customWidth="1"/>
    <col min="14599" max="14599" width="10.69140625" style="63" customWidth="1"/>
    <col min="14600" max="14600" width="10.53515625" style="63" customWidth="1"/>
    <col min="14601" max="14849" width="9.23046875" style="63"/>
    <col min="14850" max="14850" width="11.53515625" style="63" bestFit="1" customWidth="1"/>
    <col min="14851" max="14851" width="52.84375" style="63" bestFit="1" customWidth="1"/>
    <col min="14852" max="14852" width="10.61328125" style="63" customWidth="1"/>
    <col min="14853" max="14853" width="11.69140625" style="63" bestFit="1" customWidth="1"/>
    <col min="14854" max="14854" width="22.921875" style="63" bestFit="1" customWidth="1"/>
    <col min="14855" max="14855" width="10.69140625" style="63" customWidth="1"/>
    <col min="14856" max="14856" width="10.53515625" style="63" customWidth="1"/>
    <col min="14857" max="15105" width="9.23046875" style="63"/>
    <col min="15106" max="15106" width="11.53515625" style="63" bestFit="1" customWidth="1"/>
    <col min="15107" max="15107" width="52.84375" style="63" bestFit="1" customWidth="1"/>
    <col min="15108" max="15108" width="10.61328125" style="63" customWidth="1"/>
    <col min="15109" max="15109" width="11.69140625" style="63" bestFit="1" customWidth="1"/>
    <col min="15110" max="15110" width="22.921875" style="63" bestFit="1" customWidth="1"/>
    <col min="15111" max="15111" width="10.69140625" style="63" customWidth="1"/>
    <col min="15112" max="15112" width="10.53515625" style="63" customWidth="1"/>
    <col min="15113" max="15361" width="9.23046875" style="63"/>
    <col min="15362" max="15362" width="11.53515625" style="63" bestFit="1" customWidth="1"/>
    <col min="15363" max="15363" width="52.84375" style="63" bestFit="1" customWidth="1"/>
    <col min="15364" max="15364" width="10.61328125" style="63" customWidth="1"/>
    <col min="15365" max="15365" width="11.69140625" style="63" bestFit="1" customWidth="1"/>
    <col min="15366" max="15366" width="22.921875" style="63" bestFit="1" customWidth="1"/>
    <col min="15367" max="15367" width="10.69140625" style="63" customWidth="1"/>
    <col min="15368" max="15368" width="10.53515625" style="63" customWidth="1"/>
    <col min="15369" max="15617" width="9.23046875" style="63"/>
    <col min="15618" max="15618" width="11.53515625" style="63" bestFit="1" customWidth="1"/>
    <col min="15619" max="15619" width="52.84375" style="63" bestFit="1" customWidth="1"/>
    <col min="15620" max="15620" width="10.61328125" style="63" customWidth="1"/>
    <col min="15621" max="15621" width="11.69140625" style="63" bestFit="1" customWidth="1"/>
    <col min="15622" max="15622" width="22.921875" style="63" bestFit="1" customWidth="1"/>
    <col min="15623" max="15623" width="10.69140625" style="63" customWidth="1"/>
    <col min="15624" max="15624" width="10.53515625" style="63" customWidth="1"/>
    <col min="15625" max="15873" width="9.23046875" style="63"/>
    <col min="15874" max="15874" width="11.53515625" style="63" bestFit="1" customWidth="1"/>
    <col min="15875" max="15875" width="52.84375" style="63" bestFit="1" customWidth="1"/>
    <col min="15876" max="15876" width="10.61328125" style="63" customWidth="1"/>
    <col min="15877" max="15877" width="11.69140625" style="63" bestFit="1" customWidth="1"/>
    <col min="15878" max="15878" width="22.921875" style="63" bestFit="1" customWidth="1"/>
    <col min="15879" max="15879" width="10.69140625" style="63" customWidth="1"/>
    <col min="15880" max="15880" width="10.53515625" style="63" customWidth="1"/>
    <col min="15881" max="16129" width="9.23046875" style="63"/>
    <col min="16130" max="16130" width="11.53515625" style="63" bestFit="1" customWidth="1"/>
    <col min="16131" max="16131" width="52.84375" style="63" bestFit="1" customWidth="1"/>
    <col min="16132" max="16132" width="10.61328125" style="63" customWidth="1"/>
    <col min="16133" max="16133" width="11.69140625" style="63" bestFit="1" customWidth="1"/>
    <col min="16134" max="16134" width="22.921875" style="63" bestFit="1" customWidth="1"/>
    <col min="16135" max="16135" width="10.69140625" style="63" customWidth="1"/>
    <col min="16136" max="16136" width="10.53515625" style="63" customWidth="1"/>
    <col min="16137" max="16384" width="9.23046875" style="63"/>
  </cols>
  <sheetData>
    <row r="2" spans="1:8">
      <c r="A2" s="63" t="s">
        <v>4119</v>
      </c>
    </row>
    <row r="4" spans="1:8">
      <c r="A4" s="63" t="s">
        <v>4120</v>
      </c>
      <c r="F4" s="64"/>
      <c r="G4" s="64"/>
    </row>
    <row r="5" spans="1:8" ht="101.5">
      <c r="A5" s="65" t="s">
        <v>149</v>
      </c>
      <c r="B5" s="65" t="s">
        <v>1886</v>
      </c>
      <c r="C5" s="65" t="s">
        <v>1887</v>
      </c>
      <c r="D5" s="65" t="s">
        <v>4121</v>
      </c>
      <c r="E5" s="65" t="s">
        <v>7</v>
      </c>
      <c r="F5" s="65" t="s">
        <v>1889</v>
      </c>
      <c r="G5" s="65" t="s">
        <v>4122</v>
      </c>
    </row>
    <row r="6" spans="1:8">
      <c r="A6" s="63" t="s">
        <v>4123</v>
      </c>
      <c r="B6" s="63" t="s">
        <v>4124</v>
      </c>
      <c r="C6" s="63" t="s">
        <v>4125</v>
      </c>
      <c r="D6" s="63">
        <v>0</v>
      </c>
      <c r="E6" s="63">
        <v>0</v>
      </c>
      <c r="F6" s="64">
        <v>4506.9107999999997</v>
      </c>
      <c r="G6" s="64">
        <v>281.18</v>
      </c>
    </row>
    <row r="7" spans="1:8">
      <c r="A7" s="63" t="s">
        <v>4126</v>
      </c>
      <c r="B7" s="63" t="s">
        <v>4124</v>
      </c>
      <c r="C7" s="63" t="s">
        <v>4125</v>
      </c>
      <c r="D7" s="63">
        <v>0</v>
      </c>
      <c r="E7" s="63">
        <v>0</v>
      </c>
      <c r="F7" s="64">
        <v>795.33720000000005</v>
      </c>
      <c r="G7" s="64">
        <v>49.62</v>
      </c>
    </row>
    <row r="8" spans="1:8">
      <c r="A8" s="63" t="s">
        <v>4127</v>
      </c>
      <c r="B8" s="63" t="s">
        <v>4124</v>
      </c>
      <c r="C8" s="63" t="s">
        <v>4125</v>
      </c>
      <c r="D8" s="63">
        <v>0</v>
      </c>
      <c r="E8" s="63">
        <v>0</v>
      </c>
      <c r="F8" s="64">
        <v>1325.5619999999999</v>
      </c>
      <c r="G8" s="64">
        <v>82.7</v>
      </c>
    </row>
    <row r="9" spans="1:8">
      <c r="A9" s="63" t="s">
        <v>4128</v>
      </c>
      <c r="B9" s="63" t="s">
        <v>4124</v>
      </c>
      <c r="C9" s="63" t="s">
        <v>4125</v>
      </c>
      <c r="D9" s="63">
        <v>0</v>
      </c>
      <c r="E9" s="63">
        <v>0</v>
      </c>
      <c r="F9" s="64">
        <v>1988.3430000000001</v>
      </c>
      <c r="G9" s="64">
        <v>124.05</v>
      </c>
    </row>
    <row r="11" spans="1:8" ht="87">
      <c r="A11" s="65" t="s">
        <v>149</v>
      </c>
      <c r="B11" s="65" t="s">
        <v>1886</v>
      </c>
      <c r="C11" s="65" t="s">
        <v>1887</v>
      </c>
      <c r="D11" s="65" t="s">
        <v>4121</v>
      </c>
      <c r="E11" s="65" t="s">
        <v>7</v>
      </c>
      <c r="F11" s="65" t="s">
        <v>1889</v>
      </c>
      <c r="G11" s="65" t="s">
        <v>4129</v>
      </c>
      <c r="H11" s="65" t="s">
        <v>4130</v>
      </c>
    </row>
    <row r="12" spans="1:8">
      <c r="A12" s="63" t="s">
        <v>4123</v>
      </c>
      <c r="B12" s="63" t="s">
        <v>4124</v>
      </c>
      <c r="C12" s="63" t="s">
        <v>4125</v>
      </c>
      <c r="D12" s="63">
        <v>0</v>
      </c>
      <c r="E12" s="63">
        <v>0</v>
      </c>
      <c r="F12" s="64">
        <v>4506.9107999999997</v>
      </c>
      <c r="G12" s="64">
        <v>117.905</v>
      </c>
      <c r="H12" s="64" t="s">
        <v>4131</v>
      </c>
    </row>
    <row r="13" spans="1:8">
      <c r="A13" s="63" t="s">
        <v>4126</v>
      </c>
      <c r="B13" s="63" t="s">
        <v>4124</v>
      </c>
      <c r="C13" s="63" t="s">
        <v>4125</v>
      </c>
      <c r="D13" s="63">
        <v>0</v>
      </c>
      <c r="E13" s="63">
        <v>0</v>
      </c>
      <c r="F13" s="64">
        <v>795.33720000000005</v>
      </c>
      <c r="G13" s="64">
        <v>20.81</v>
      </c>
      <c r="H13" s="64" t="s">
        <v>4132</v>
      </c>
    </row>
    <row r="14" spans="1:8">
      <c r="A14" s="63" t="s">
        <v>4127</v>
      </c>
      <c r="B14" s="63" t="s">
        <v>4124</v>
      </c>
      <c r="C14" s="63" t="s">
        <v>4125</v>
      </c>
      <c r="D14" s="63">
        <v>0</v>
      </c>
      <c r="E14" s="63">
        <v>0</v>
      </c>
      <c r="F14" s="64">
        <v>1325.5619999999999</v>
      </c>
      <c r="G14" s="64">
        <v>34.68</v>
      </c>
      <c r="H14" s="64" t="s">
        <v>4133</v>
      </c>
    </row>
    <row r="15" spans="1:8">
      <c r="A15" s="63" t="s">
        <v>4128</v>
      </c>
      <c r="B15" s="63" t="s">
        <v>4124</v>
      </c>
      <c r="C15" s="63" t="s">
        <v>4125</v>
      </c>
      <c r="D15" s="63">
        <v>0</v>
      </c>
      <c r="E15" s="63">
        <v>0</v>
      </c>
      <c r="F15" s="64">
        <v>1988.3430000000001</v>
      </c>
      <c r="G15" s="64">
        <v>52.02</v>
      </c>
      <c r="H15" s="64" t="s">
        <v>4134</v>
      </c>
    </row>
    <row r="17" spans="1:1">
      <c r="A17" s="63" t="s">
        <v>4135</v>
      </c>
    </row>
  </sheetData>
  <pageMargins left="0.7" right="0.7" top="0.75" bottom="0.75" header="0.3" footer="0.3"/>
  <pageSetup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19E61-6156-4D70-B6CB-677650105898}">
  <dimension ref="A1:B121"/>
  <sheetViews>
    <sheetView tabSelected="1" zoomScaleNormal="100" workbookViewId="0">
      <selection activeCell="A2" sqref="A2"/>
    </sheetView>
  </sheetViews>
  <sheetFormatPr defaultRowHeight="14.5"/>
  <cols>
    <col min="1" max="1" width="9.23046875" style="63"/>
    <col min="2" max="2" width="47.53515625" style="63" bestFit="1" customWidth="1"/>
    <col min="3" max="257" width="9.23046875" style="63"/>
    <col min="258" max="258" width="47.53515625" style="63" bestFit="1" customWidth="1"/>
    <col min="259" max="513" width="9.23046875" style="63"/>
    <col min="514" max="514" width="47.53515625" style="63" bestFit="1" customWidth="1"/>
    <col min="515" max="769" width="9.23046875" style="63"/>
    <col min="770" max="770" width="47.53515625" style="63" bestFit="1" customWidth="1"/>
    <col min="771" max="1025" width="9.23046875" style="63"/>
    <col min="1026" max="1026" width="47.53515625" style="63" bestFit="1" customWidth="1"/>
    <col min="1027" max="1281" width="9.23046875" style="63"/>
    <col min="1282" max="1282" width="47.53515625" style="63" bestFit="1" customWidth="1"/>
    <col min="1283" max="1537" width="9.23046875" style="63"/>
    <col min="1538" max="1538" width="47.53515625" style="63" bestFit="1" customWidth="1"/>
    <col min="1539" max="1793" width="9.23046875" style="63"/>
    <col min="1794" max="1794" width="47.53515625" style="63" bestFit="1" customWidth="1"/>
    <col min="1795" max="2049" width="9.23046875" style="63"/>
    <col min="2050" max="2050" width="47.53515625" style="63" bestFit="1" customWidth="1"/>
    <col min="2051" max="2305" width="9.23046875" style="63"/>
    <col min="2306" max="2306" width="47.53515625" style="63" bestFit="1" customWidth="1"/>
    <col min="2307" max="2561" width="9.23046875" style="63"/>
    <col min="2562" max="2562" width="47.53515625" style="63" bestFit="1" customWidth="1"/>
    <col min="2563" max="2817" width="9.23046875" style="63"/>
    <col min="2818" max="2818" width="47.53515625" style="63" bestFit="1" customWidth="1"/>
    <col min="2819" max="3073" width="9.23046875" style="63"/>
    <col min="3074" max="3074" width="47.53515625" style="63" bestFit="1" customWidth="1"/>
    <col min="3075" max="3329" width="9.23046875" style="63"/>
    <col min="3330" max="3330" width="47.53515625" style="63" bestFit="1" customWidth="1"/>
    <col min="3331" max="3585" width="9.23046875" style="63"/>
    <col min="3586" max="3586" width="47.53515625" style="63" bestFit="1" customWidth="1"/>
    <col min="3587" max="3841" width="9.23046875" style="63"/>
    <col min="3842" max="3842" width="47.53515625" style="63" bestFit="1" customWidth="1"/>
    <col min="3843" max="4097" width="9.23046875" style="63"/>
    <col min="4098" max="4098" width="47.53515625" style="63" bestFit="1" customWidth="1"/>
    <col min="4099" max="4353" width="9.23046875" style="63"/>
    <col min="4354" max="4354" width="47.53515625" style="63" bestFit="1" customWidth="1"/>
    <col min="4355" max="4609" width="9.23046875" style="63"/>
    <col min="4610" max="4610" width="47.53515625" style="63" bestFit="1" customWidth="1"/>
    <col min="4611" max="4865" width="9.23046875" style="63"/>
    <col min="4866" max="4866" width="47.53515625" style="63" bestFit="1" customWidth="1"/>
    <col min="4867" max="5121" width="9.23046875" style="63"/>
    <col min="5122" max="5122" width="47.53515625" style="63" bestFit="1" customWidth="1"/>
    <col min="5123" max="5377" width="9.23046875" style="63"/>
    <col min="5378" max="5378" width="47.53515625" style="63" bestFit="1" customWidth="1"/>
    <col min="5379" max="5633" width="9.23046875" style="63"/>
    <col min="5634" max="5634" width="47.53515625" style="63" bestFit="1" customWidth="1"/>
    <col min="5635" max="5889" width="9.23046875" style="63"/>
    <col min="5890" max="5890" width="47.53515625" style="63" bestFit="1" customWidth="1"/>
    <col min="5891" max="6145" width="9.23046875" style="63"/>
    <col min="6146" max="6146" width="47.53515625" style="63" bestFit="1" customWidth="1"/>
    <col min="6147" max="6401" width="9.23046875" style="63"/>
    <col min="6402" max="6402" width="47.53515625" style="63" bestFit="1" customWidth="1"/>
    <col min="6403" max="6657" width="9.23046875" style="63"/>
    <col min="6658" max="6658" width="47.53515625" style="63" bestFit="1" customWidth="1"/>
    <col min="6659" max="6913" width="9.23046875" style="63"/>
    <col min="6914" max="6914" width="47.53515625" style="63" bestFit="1" customWidth="1"/>
    <col min="6915" max="7169" width="9.23046875" style="63"/>
    <col min="7170" max="7170" width="47.53515625" style="63" bestFit="1" customWidth="1"/>
    <col min="7171" max="7425" width="9.23046875" style="63"/>
    <col min="7426" max="7426" width="47.53515625" style="63" bestFit="1" customWidth="1"/>
    <col min="7427" max="7681" width="9.23046875" style="63"/>
    <col min="7682" max="7682" width="47.53515625" style="63" bestFit="1" customWidth="1"/>
    <col min="7683" max="7937" width="9.23046875" style="63"/>
    <col min="7938" max="7938" width="47.53515625" style="63" bestFit="1" customWidth="1"/>
    <col min="7939" max="8193" width="9.23046875" style="63"/>
    <col min="8194" max="8194" width="47.53515625" style="63" bestFit="1" customWidth="1"/>
    <col min="8195" max="8449" width="9.23046875" style="63"/>
    <col min="8450" max="8450" width="47.53515625" style="63" bestFit="1" customWidth="1"/>
    <col min="8451" max="8705" width="9.23046875" style="63"/>
    <col min="8706" max="8706" width="47.53515625" style="63" bestFit="1" customWidth="1"/>
    <col min="8707" max="8961" width="9.23046875" style="63"/>
    <col min="8962" max="8962" width="47.53515625" style="63" bestFit="1" customWidth="1"/>
    <col min="8963" max="9217" width="9.23046875" style="63"/>
    <col min="9218" max="9218" width="47.53515625" style="63" bestFit="1" customWidth="1"/>
    <col min="9219" max="9473" width="9.23046875" style="63"/>
    <col min="9474" max="9474" width="47.53515625" style="63" bestFit="1" customWidth="1"/>
    <col min="9475" max="9729" width="9.23046875" style="63"/>
    <col min="9730" max="9730" width="47.53515625" style="63" bestFit="1" customWidth="1"/>
    <col min="9731" max="9985" width="9.23046875" style="63"/>
    <col min="9986" max="9986" width="47.53515625" style="63" bestFit="1" customWidth="1"/>
    <col min="9987" max="10241" width="9.23046875" style="63"/>
    <col min="10242" max="10242" width="47.53515625" style="63" bestFit="1" customWidth="1"/>
    <col min="10243" max="10497" width="9.23046875" style="63"/>
    <col min="10498" max="10498" width="47.53515625" style="63" bestFit="1" customWidth="1"/>
    <col min="10499" max="10753" width="9.23046875" style="63"/>
    <col min="10754" max="10754" width="47.53515625" style="63" bestFit="1" customWidth="1"/>
    <col min="10755" max="11009" width="9.23046875" style="63"/>
    <col min="11010" max="11010" width="47.53515625" style="63" bestFit="1" customWidth="1"/>
    <col min="11011" max="11265" width="9.23046875" style="63"/>
    <col min="11266" max="11266" width="47.53515625" style="63" bestFit="1" customWidth="1"/>
    <col min="11267" max="11521" width="9.23046875" style="63"/>
    <col min="11522" max="11522" width="47.53515625" style="63" bestFit="1" customWidth="1"/>
    <col min="11523" max="11777" width="9.23046875" style="63"/>
    <col min="11778" max="11778" width="47.53515625" style="63" bestFit="1" customWidth="1"/>
    <col min="11779" max="12033" width="9.23046875" style="63"/>
    <col min="12034" max="12034" width="47.53515625" style="63" bestFit="1" customWidth="1"/>
    <col min="12035" max="12289" width="9.23046875" style="63"/>
    <col min="12290" max="12290" width="47.53515625" style="63" bestFit="1" customWidth="1"/>
    <col min="12291" max="12545" width="9.23046875" style="63"/>
    <col min="12546" max="12546" width="47.53515625" style="63" bestFit="1" customWidth="1"/>
    <col min="12547" max="12801" width="9.23046875" style="63"/>
    <col min="12802" max="12802" width="47.53515625" style="63" bestFit="1" customWidth="1"/>
    <col min="12803" max="13057" width="9.23046875" style="63"/>
    <col min="13058" max="13058" width="47.53515625" style="63" bestFit="1" customWidth="1"/>
    <col min="13059" max="13313" width="9.23046875" style="63"/>
    <col min="13314" max="13314" width="47.53515625" style="63" bestFit="1" customWidth="1"/>
    <col min="13315" max="13569" width="9.23046875" style="63"/>
    <col min="13570" max="13570" width="47.53515625" style="63" bestFit="1" customWidth="1"/>
    <col min="13571" max="13825" width="9.23046875" style="63"/>
    <col min="13826" max="13826" width="47.53515625" style="63" bestFit="1" customWidth="1"/>
    <col min="13827" max="14081" width="9.23046875" style="63"/>
    <col min="14082" max="14082" width="47.53515625" style="63" bestFit="1" customWidth="1"/>
    <col min="14083" max="14337" width="9.23046875" style="63"/>
    <col min="14338" max="14338" width="47.53515625" style="63" bestFit="1" customWidth="1"/>
    <col min="14339" max="14593" width="9.23046875" style="63"/>
    <col min="14594" max="14594" width="47.53515625" style="63" bestFit="1" customWidth="1"/>
    <col min="14595" max="14849" width="9.23046875" style="63"/>
    <col min="14850" max="14850" width="47.53515625" style="63" bestFit="1" customWidth="1"/>
    <col min="14851" max="15105" width="9.23046875" style="63"/>
    <col min="15106" max="15106" width="47.53515625" style="63" bestFit="1" customWidth="1"/>
    <col min="15107" max="15361" width="9.23046875" style="63"/>
    <col min="15362" max="15362" width="47.53515625" style="63" bestFit="1" customWidth="1"/>
    <col min="15363" max="15617" width="9.23046875" style="63"/>
    <col min="15618" max="15618" width="47.53515625" style="63" bestFit="1" customWidth="1"/>
    <col min="15619" max="15873" width="9.23046875" style="63"/>
    <col min="15874" max="15874" width="47.53515625" style="63" bestFit="1" customWidth="1"/>
    <col min="15875" max="16129" width="9.23046875" style="63"/>
    <col min="16130" max="16130" width="47.53515625" style="63" bestFit="1" customWidth="1"/>
    <col min="16131" max="16384" width="9.23046875" style="63"/>
  </cols>
  <sheetData>
    <row r="1" spans="1:2">
      <c r="A1" s="66" t="s">
        <v>4136</v>
      </c>
    </row>
    <row r="2" spans="1:2">
      <c r="A2" s="66" t="s">
        <v>4137</v>
      </c>
      <c r="B2" s="66" t="s">
        <v>1249</v>
      </c>
    </row>
    <row r="3" spans="1:2">
      <c r="A3" s="63" t="s">
        <v>4138</v>
      </c>
      <c r="B3" s="63" t="s">
        <v>4139</v>
      </c>
    </row>
    <row r="4" spans="1:2">
      <c r="A4" s="63" t="s">
        <v>4140</v>
      </c>
      <c r="B4" s="63" t="s">
        <v>4141</v>
      </c>
    </row>
    <row r="5" spans="1:2">
      <c r="A5" s="63" t="s">
        <v>4142</v>
      </c>
      <c r="B5" s="63" t="s">
        <v>4143</v>
      </c>
    </row>
    <row r="6" spans="1:2">
      <c r="A6" s="63" t="s">
        <v>4144</v>
      </c>
      <c r="B6" s="63" t="s">
        <v>4145</v>
      </c>
    </row>
    <row r="7" spans="1:2">
      <c r="A7" s="63" t="s">
        <v>4146</v>
      </c>
      <c r="B7" s="63" t="s">
        <v>4147</v>
      </c>
    </row>
    <row r="8" spans="1:2">
      <c r="A8" s="63" t="s">
        <v>4148</v>
      </c>
      <c r="B8" s="63" t="s">
        <v>4149</v>
      </c>
    </row>
    <row r="9" spans="1:2">
      <c r="A9" s="63" t="s">
        <v>4150</v>
      </c>
      <c r="B9" s="63" t="s">
        <v>4151</v>
      </c>
    </row>
    <row r="10" spans="1:2">
      <c r="A10" s="63" t="s">
        <v>4152</v>
      </c>
      <c r="B10" s="63" t="s">
        <v>4153</v>
      </c>
    </row>
    <row r="11" spans="1:2">
      <c r="A11" s="63" t="s">
        <v>4154</v>
      </c>
      <c r="B11" s="63" t="s">
        <v>4155</v>
      </c>
    </row>
    <row r="12" spans="1:2">
      <c r="A12" s="63" t="s">
        <v>4156</v>
      </c>
      <c r="B12" s="63" t="s">
        <v>4157</v>
      </c>
    </row>
    <row r="13" spans="1:2">
      <c r="A13" s="63" t="s">
        <v>4158</v>
      </c>
      <c r="B13" s="63" t="s">
        <v>4159</v>
      </c>
    </row>
    <row r="14" spans="1:2">
      <c r="A14" s="63" t="s">
        <v>4160</v>
      </c>
      <c r="B14" s="63" t="s">
        <v>4161</v>
      </c>
    </row>
    <row r="15" spans="1:2">
      <c r="A15" s="63" t="s">
        <v>4162</v>
      </c>
      <c r="B15" s="63" t="s">
        <v>4163</v>
      </c>
    </row>
    <row r="16" spans="1:2">
      <c r="A16" s="63" t="s">
        <v>4164</v>
      </c>
      <c r="B16" s="63" t="s">
        <v>4165</v>
      </c>
    </row>
    <row r="17" spans="1:2">
      <c r="A17" s="63" t="s">
        <v>4166</v>
      </c>
      <c r="B17" s="63" t="s">
        <v>4167</v>
      </c>
    </row>
    <row r="18" spans="1:2">
      <c r="A18" s="63" t="s">
        <v>4168</v>
      </c>
      <c r="B18" s="63" t="s">
        <v>4169</v>
      </c>
    </row>
    <row r="19" spans="1:2">
      <c r="A19" s="63" t="s">
        <v>4170</v>
      </c>
      <c r="B19" s="63" t="s">
        <v>4171</v>
      </c>
    </row>
    <row r="20" spans="1:2">
      <c r="A20" s="63" t="s">
        <v>4172</v>
      </c>
      <c r="B20" s="63" t="s">
        <v>4173</v>
      </c>
    </row>
    <row r="21" spans="1:2">
      <c r="A21" s="63" t="s">
        <v>4174</v>
      </c>
      <c r="B21" s="63" t="s">
        <v>4175</v>
      </c>
    </row>
    <row r="22" spans="1:2">
      <c r="A22" s="63" t="s">
        <v>4176</v>
      </c>
      <c r="B22" s="63" t="s">
        <v>4177</v>
      </c>
    </row>
    <row r="23" spans="1:2">
      <c r="A23" s="63" t="s">
        <v>4178</v>
      </c>
      <c r="B23" s="63" t="s">
        <v>4179</v>
      </c>
    </row>
    <row r="24" spans="1:2">
      <c r="A24" s="63" t="s">
        <v>4180</v>
      </c>
      <c r="B24" s="63" t="s">
        <v>1272</v>
      </c>
    </row>
    <row r="25" spans="1:2">
      <c r="A25" s="63" t="s">
        <v>4181</v>
      </c>
      <c r="B25" s="63" t="s">
        <v>4182</v>
      </c>
    </row>
    <row r="26" spans="1:2">
      <c r="A26" s="63" t="s">
        <v>4183</v>
      </c>
      <c r="B26" s="63" t="s">
        <v>4184</v>
      </c>
    </row>
    <row r="27" spans="1:2">
      <c r="A27" s="63" t="s">
        <v>4185</v>
      </c>
      <c r="B27" s="63" t="s">
        <v>4186</v>
      </c>
    </row>
    <row r="28" spans="1:2">
      <c r="A28" s="63" t="s">
        <v>4187</v>
      </c>
      <c r="B28" s="63" t="s">
        <v>4188</v>
      </c>
    </row>
    <row r="29" spans="1:2">
      <c r="A29" s="63" t="s">
        <v>4189</v>
      </c>
      <c r="B29" s="63" t="s">
        <v>4190</v>
      </c>
    </row>
    <row r="30" spans="1:2">
      <c r="A30" s="63" t="s">
        <v>4191</v>
      </c>
      <c r="B30" s="63" t="s">
        <v>4192</v>
      </c>
    </row>
    <row r="31" spans="1:2">
      <c r="A31" s="63" t="s">
        <v>4193</v>
      </c>
      <c r="B31" s="63" t="s">
        <v>4194</v>
      </c>
    </row>
    <row r="32" spans="1:2">
      <c r="A32" s="63" t="s">
        <v>4195</v>
      </c>
      <c r="B32" s="63" t="s">
        <v>4196</v>
      </c>
    </row>
    <row r="33" spans="1:2">
      <c r="A33" s="63" t="s">
        <v>4197</v>
      </c>
      <c r="B33" s="63" t="s">
        <v>4198</v>
      </c>
    </row>
    <row r="34" spans="1:2">
      <c r="A34" s="63" t="s">
        <v>4199</v>
      </c>
      <c r="B34" s="63" t="s">
        <v>4200</v>
      </c>
    </row>
    <row r="35" spans="1:2">
      <c r="A35" s="63" t="s">
        <v>4201</v>
      </c>
      <c r="B35" s="63" t="s">
        <v>4202</v>
      </c>
    </row>
    <row r="36" spans="1:2">
      <c r="A36" s="63" t="s">
        <v>4203</v>
      </c>
      <c r="B36" s="63" t="s">
        <v>4204</v>
      </c>
    </row>
    <row r="37" spans="1:2">
      <c r="A37" s="63" t="s">
        <v>4205</v>
      </c>
      <c r="B37" s="63" t="s">
        <v>4206</v>
      </c>
    </row>
    <row r="38" spans="1:2">
      <c r="A38" s="63" t="s">
        <v>4207</v>
      </c>
      <c r="B38" s="63" t="s">
        <v>4208</v>
      </c>
    </row>
    <row r="39" spans="1:2">
      <c r="A39" s="63" t="s">
        <v>4209</v>
      </c>
      <c r="B39" s="63" t="s">
        <v>4210</v>
      </c>
    </row>
    <row r="40" spans="1:2">
      <c r="A40" s="63" t="s">
        <v>4211</v>
      </c>
      <c r="B40" s="63" t="s">
        <v>4212</v>
      </c>
    </row>
    <row r="41" spans="1:2">
      <c r="A41" s="63" t="s">
        <v>4213</v>
      </c>
      <c r="B41" s="63" t="s">
        <v>4214</v>
      </c>
    </row>
    <row r="42" spans="1:2">
      <c r="A42" s="63" t="s">
        <v>4215</v>
      </c>
      <c r="B42" s="63" t="s">
        <v>4216</v>
      </c>
    </row>
    <row r="43" spans="1:2">
      <c r="A43" s="63" t="s">
        <v>4217</v>
      </c>
      <c r="B43" s="63" t="s">
        <v>4218</v>
      </c>
    </row>
    <row r="44" spans="1:2">
      <c r="A44" s="63" t="s">
        <v>4219</v>
      </c>
      <c r="B44" s="63" t="s">
        <v>4220</v>
      </c>
    </row>
    <row r="45" spans="1:2">
      <c r="A45" s="63" t="s">
        <v>4221</v>
      </c>
      <c r="B45" s="63" t="s">
        <v>4222</v>
      </c>
    </row>
    <row r="46" spans="1:2">
      <c r="A46" s="63" t="s">
        <v>4223</v>
      </c>
      <c r="B46" s="63" t="s">
        <v>4224</v>
      </c>
    </row>
    <row r="47" spans="1:2">
      <c r="A47" s="63" t="s">
        <v>4225</v>
      </c>
      <c r="B47" s="63" t="s">
        <v>4226</v>
      </c>
    </row>
    <row r="48" spans="1:2">
      <c r="A48" s="63" t="s">
        <v>4227</v>
      </c>
      <c r="B48" s="63" t="s">
        <v>4228</v>
      </c>
    </row>
    <row r="49" spans="1:2">
      <c r="A49" s="63" t="s">
        <v>4229</v>
      </c>
      <c r="B49" s="63" t="s">
        <v>4230</v>
      </c>
    </row>
    <row r="50" spans="1:2">
      <c r="A50" s="63" t="s">
        <v>4231</v>
      </c>
      <c r="B50" s="63" t="s">
        <v>4232</v>
      </c>
    </row>
    <row r="51" spans="1:2">
      <c r="A51" s="63" t="s">
        <v>4233</v>
      </c>
      <c r="B51" s="63" t="s">
        <v>4234</v>
      </c>
    </row>
    <row r="52" spans="1:2">
      <c r="A52" s="63" t="s">
        <v>4235</v>
      </c>
      <c r="B52" s="63" t="s">
        <v>4236</v>
      </c>
    </row>
    <row r="53" spans="1:2">
      <c r="A53" s="63" t="s">
        <v>4237</v>
      </c>
      <c r="B53" s="63" t="s">
        <v>4238</v>
      </c>
    </row>
    <row r="54" spans="1:2">
      <c r="A54" s="63" t="s">
        <v>4239</v>
      </c>
      <c r="B54" s="63" t="s">
        <v>4240</v>
      </c>
    </row>
    <row r="55" spans="1:2">
      <c r="A55" s="63" t="s">
        <v>4241</v>
      </c>
      <c r="B55" s="63" t="s">
        <v>4242</v>
      </c>
    </row>
    <row r="56" spans="1:2">
      <c r="A56" s="63" t="s">
        <v>4243</v>
      </c>
      <c r="B56" s="63" t="s">
        <v>4244</v>
      </c>
    </row>
    <row r="57" spans="1:2">
      <c r="A57" s="63" t="s">
        <v>4245</v>
      </c>
      <c r="B57" s="63" t="s">
        <v>4246</v>
      </c>
    </row>
    <row r="58" spans="1:2">
      <c r="A58" s="63" t="s">
        <v>4247</v>
      </c>
      <c r="B58" s="63" t="s">
        <v>4248</v>
      </c>
    </row>
    <row r="59" spans="1:2">
      <c r="A59" s="63" t="s">
        <v>4249</v>
      </c>
      <c r="B59" s="63" t="s">
        <v>2467</v>
      </c>
    </row>
    <row r="60" spans="1:2">
      <c r="A60" s="63" t="s">
        <v>4250</v>
      </c>
      <c r="B60" s="63" t="s">
        <v>4251</v>
      </c>
    </row>
    <row r="61" spans="1:2">
      <c r="A61" s="63" t="s">
        <v>4252</v>
      </c>
      <c r="B61" s="63" t="s">
        <v>4253</v>
      </c>
    </row>
    <row r="62" spans="1:2">
      <c r="A62" s="63" t="s">
        <v>4254</v>
      </c>
      <c r="B62" s="63" t="s">
        <v>4255</v>
      </c>
    </row>
    <row r="63" spans="1:2">
      <c r="A63" s="63" t="s">
        <v>4256</v>
      </c>
      <c r="B63" s="63" t="s">
        <v>4257</v>
      </c>
    </row>
    <row r="64" spans="1:2">
      <c r="A64" s="63" t="s">
        <v>4258</v>
      </c>
      <c r="B64" s="63" t="s">
        <v>4259</v>
      </c>
    </row>
    <row r="65" spans="1:2">
      <c r="A65" s="63" t="s">
        <v>4260</v>
      </c>
      <c r="B65" s="63" t="s">
        <v>4261</v>
      </c>
    </row>
    <row r="66" spans="1:2">
      <c r="A66" s="63" t="s">
        <v>4262</v>
      </c>
      <c r="B66" s="63" t="s">
        <v>4263</v>
      </c>
    </row>
    <row r="67" spans="1:2">
      <c r="A67" s="63" t="s">
        <v>4264</v>
      </c>
      <c r="B67" s="63" t="s">
        <v>4265</v>
      </c>
    </row>
    <row r="68" spans="1:2">
      <c r="A68" s="63" t="s">
        <v>4266</v>
      </c>
      <c r="B68" s="63" t="s">
        <v>4267</v>
      </c>
    </row>
    <row r="69" spans="1:2">
      <c r="A69" s="63" t="s">
        <v>4268</v>
      </c>
      <c r="B69" s="63" t="s">
        <v>4269</v>
      </c>
    </row>
    <row r="70" spans="1:2">
      <c r="A70" s="63" t="s">
        <v>4270</v>
      </c>
      <c r="B70" s="63" t="s">
        <v>4271</v>
      </c>
    </row>
    <row r="71" spans="1:2">
      <c r="A71" s="63" t="s">
        <v>4272</v>
      </c>
      <c r="B71" s="63" t="s">
        <v>4273</v>
      </c>
    </row>
    <row r="72" spans="1:2">
      <c r="A72" s="63" t="s">
        <v>4274</v>
      </c>
      <c r="B72" s="63" t="s">
        <v>4275</v>
      </c>
    </row>
    <row r="73" spans="1:2">
      <c r="A73" s="63" t="s">
        <v>4276</v>
      </c>
      <c r="B73" s="63" t="s">
        <v>4277</v>
      </c>
    </row>
    <row r="74" spans="1:2">
      <c r="A74" s="63" t="s">
        <v>4278</v>
      </c>
      <c r="B74" s="63" t="s">
        <v>4279</v>
      </c>
    </row>
    <row r="75" spans="1:2">
      <c r="A75" s="63" t="s">
        <v>4280</v>
      </c>
      <c r="B75" s="63" t="s">
        <v>4281</v>
      </c>
    </row>
    <row r="76" spans="1:2">
      <c r="A76" s="63" t="s">
        <v>4370</v>
      </c>
      <c r="B76" s="63" t="s">
        <v>4371</v>
      </c>
    </row>
    <row r="77" spans="1:2">
      <c r="A77" s="63" t="s">
        <v>4282</v>
      </c>
      <c r="B77" s="63" t="s">
        <v>4283</v>
      </c>
    </row>
    <row r="78" spans="1:2">
      <c r="A78" s="63" t="s">
        <v>4284</v>
      </c>
      <c r="B78" s="63" t="s">
        <v>4285</v>
      </c>
    </row>
    <row r="79" spans="1:2">
      <c r="A79" s="63" t="s">
        <v>4286</v>
      </c>
      <c r="B79" s="63" t="s">
        <v>4287</v>
      </c>
    </row>
    <row r="80" spans="1:2">
      <c r="A80" s="63" t="s">
        <v>4288</v>
      </c>
      <c r="B80" s="63" t="s">
        <v>4289</v>
      </c>
    </row>
    <row r="81" spans="1:2">
      <c r="A81" s="63" t="s">
        <v>4290</v>
      </c>
      <c r="B81" s="63" t="s">
        <v>4291</v>
      </c>
    </row>
    <row r="82" spans="1:2">
      <c r="A82" s="63" t="s">
        <v>4292</v>
      </c>
      <c r="B82" s="63" t="s">
        <v>4293</v>
      </c>
    </row>
    <row r="83" spans="1:2">
      <c r="A83" s="63" t="s">
        <v>4294</v>
      </c>
      <c r="B83" s="63" t="s">
        <v>4295</v>
      </c>
    </row>
    <row r="84" spans="1:2">
      <c r="A84" s="63" t="s">
        <v>4296</v>
      </c>
      <c r="B84" s="63" t="s">
        <v>4297</v>
      </c>
    </row>
    <row r="85" spans="1:2">
      <c r="A85" s="63" t="s">
        <v>4298</v>
      </c>
      <c r="B85" s="63" t="s">
        <v>4299</v>
      </c>
    </row>
    <row r="86" spans="1:2">
      <c r="A86" s="63" t="s">
        <v>4300</v>
      </c>
      <c r="B86" s="63" t="s">
        <v>4301</v>
      </c>
    </row>
    <row r="87" spans="1:2">
      <c r="A87" s="63" t="s">
        <v>4302</v>
      </c>
      <c r="B87" s="63" t="s">
        <v>4303</v>
      </c>
    </row>
    <row r="88" spans="1:2">
      <c r="A88" s="63" t="s">
        <v>4304</v>
      </c>
      <c r="B88" s="63" t="s">
        <v>4305</v>
      </c>
    </row>
    <row r="89" spans="1:2">
      <c r="A89" s="63" t="s">
        <v>4306</v>
      </c>
      <c r="B89" s="63" t="s">
        <v>4307</v>
      </c>
    </row>
    <row r="90" spans="1:2">
      <c r="A90" s="63" t="s">
        <v>4308</v>
      </c>
      <c r="B90" s="63" t="s">
        <v>4309</v>
      </c>
    </row>
    <row r="91" spans="1:2">
      <c r="A91" s="63" t="s">
        <v>4310</v>
      </c>
      <c r="B91" s="63" t="s">
        <v>4311</v>
      </c>
    </row>
    <row r="92" spans="1:2">
      <c r="A92" s="63" t="s">
        <v>4312</v>
      </c>
      <c r="B92" s="63" t="s">
        <v>4313</v>
      </c>
    </row>
    <row r="93" spans="1:2">
      <c r="A93" s="63" t="s">
        <v>4314</v>
      </c>
      <c r="B93" s="63" t="s">
        <v>4315</v>
      </c>
    </row>
    <row r="94" spans="1:2">
      <c r="A94" s="63" t="s">
        <v>4316</v>
      </c>
      <c r="B94" s="63" t="s">
        <v>4317</v>
      </c>
    </row>
    <row r="95" spans="1:2">
      <c r="A95" s="63" t="s">
        <v>4318</v>
      </c>
      <c r="B95" s="63" t="s">
        <v>4319</v>
      </c>
    </row>
    <row r="96" spans="1:2">
      <c r="A96" s="63" t="s">
        <v>4320</v>
      </c>
      <c r="B96" s="63" t="s">
        <v>4321</v>
      </c>
    </row>
    <row r="97" spans="1:2">
      <c r="A97" s="63" t="s">
        <v>4322</v>
      </c>
      <c r="B97" s="63" t="s">
        <v>4323</v>
      </c>
    </row>
    <row r="98" spans="1:2">
      <c r="A98" s="63" t="s">
        <v>4324</v>
      </c>
      <c r="B98" s="63" t="s">
        <v>4325</v>
      </c>
    </row>
    <row r="99" spans="1:2">
      <c r="A99" s="63" t="s">
        <v>4326</v>
      </c>
      <c r="B99" s="63" t="s">
        <v>4327</v>
      </c>
    </row>
    <row r="100" spans="1:2">
      <c r="A100" s="63" t="s">
        <v>4328</v>
      </c>
      <c r="B100" s="63" t="s">
        <v>4329</v>
      </c>
    </row>
    <row r="101" spans="1:2">
      <c r="A101" s="63" t="s">
        <v>4330</v>
      </c>
      <c r="B101" s="63" t="s">
        <v>4331</v>
      </c>
    </row>
    <row r="102" spans="1:2">
      <c r="A102" s="63" t="s">
        <v>4332</v>
      </c>
      <c r="B102" s="63" t="s">
        <v>4333</v>
      </c>
    </row>
    <row r="103" spans="1:2">
      <c r="A103" s="63" t="s">
        <v>4372</v>
      </c>
      <c r="B103" s="63" t="s">
        <v>4373</v>
      </c>
    </row>
    <row r="104" spans="1:2">
      <c r="A104" s="63" t="s">
        <v>4334</v>
      </c>
      <c r="B104" s="63" t="s">
        <v>4335</v>
      </c>
    </row>
    <row r="105" spans="1:2">
      <c r="A105" s="63" t="s">
        <v>4336</v>
      </c>
      <c r="B105" s="63" t="s">
        <v>4337</v>
      </c>
    </row>
    <row r="106" spans="1:2">
      <c r="A106" s="63" t="s">
        <v>4338</v>
      </c>
      <c r="B106" s="63" t="s">
        <v>4339</v>
      </c>
    </row>
    <row r="107" spans="1:2">
      <c r="A107" s="63" t="s">
        <v>4340</v>
      </c>
      <c r="B107" s="63" t="s">
        <v>4341</v>
      </c>
    </row>
    <row r="108" spans="1:2">
      <c r="A108" s="63" t="s">
        <v>4342</v>
      </c>
      <c r="B108" s="63" t="s">
        <v>4343</v>
      </c>
    </row>
    <row r="109" spans="1:2">
      <c r="A109" s="63" t="s">
        <v>4344</v>
      </c>
      <c r="B109" s="63" t="s">
        <v>4345</v>
      </c>
    </row>
    <row r="110" spans="1:2">
      <c r="A110" s="63" t="s">
        <v>4346</v>
      </c>
      <c r="B110" s="63" t="s">
        <v>4347</v>
      </c>
    </row>
    <row r="111" spans="1:2">
      <c r="A111" s="63" t="s">
        <v>4348</v>
      </c>
      <c r="B111" s="63" t="s">
        <v>4349</v>
      </c>
    </row>
    <row r="112" spans="1:2">
      <c r="A112" s="63" t="s">
        <v>4350</v>
      </c>
      <c r="B112" s="63" t="s">
        <v>4351</v>
      </c>
    </row>
    <row r="113" spans="1:2">
      <c r="A113" s="63" t="s">
        <v>4352</v>
      </c>
      <c r="B113" s="63" t="s">
        <v>4353</v>
      </c>
    </row>
    <row r="114" spans="1:2">
      <c r="A114" s="63" t="s">
        <v>4354</v>
      </c>
      <c r="B114" s="63" t="s">
        <v>4355</v>
      </c>
    </row>
    <row r="115" spans="1:2">
      <c r="A115" s="63" t="s">
        <v>4356</v>
      </c>
      <c r="B115" s="63" t="s">
        <v>4357</v>
      </c>
    </row>
    <row r="116" spans="1:2">
      <c r="A116" s="63" t="s">
        <v>4358</v>
      </c>
      <c r="B116" s="63" t="s">
        <v>4359</v>
      </c>
    </row>
    <row r="117" spans="1:2">
      <c r="A117" s="63" t="s">
        <v>4360</v>
      </c>
      <c r="B117" s="63" t="s">
        <v>4361</v>
      </c>
    </row>
    <row r="118" spans="1:2">
      <c r="A118" s="63" t="s">
        <v>4362</v>
      </c>
      <c r="B118" s="63" t="s">
        <v>4363</v>
      </c>
    </row>
    <row r="119" spans="1:2">
      <c r="A119" s="63" t="s">
        <v>4364</v>
      </c>
      <c r="B119" s="63" t="s">
        <v>4365</v>
      </c>
    </row>
    <row r="120" spans="1:2">
      <c r="A120" s="63" t="s">
        <v>4366</v>
      </c>
      <c r="B120" s="63" t="s">
        <v>4367</v>
      </c>
    </row>
    <row r="121" spans="1:2">
      <c r="A121" s="63" t="s">
        <v>4368</v>
      </c>
      <c r="B121" s="63" t="s">
        <v>4369</v>
      </c>
    </row>
  </sheetData>
  <hyperlinks>
    <hyperlink ref="A16" location="'BAL'!A1" display="place" xr:uid="{60650EC4-D89E-4B90-9975-AAE3F2CE5E44}"/>
    <hyperlink ref="A17" location="'BEF'!A1" display="place" xr:uid="{17A73637-C63C-463D-9A9D-7FC308AABFB9}"/>
    <hyperlink ref="A21" location="'BON'!A1" display="place" xr:uid="{BBBA643B-FB58-4F18-98D9-C1D52DC8E6B6}"/>
    <hyperlink ref="A23" location="'BST'!A1" display="place" xr:uid="{1B1EF5FA-D8F5-4BF9-A979-EF3A591D3F38}"/>
    <hyperlink ref="A24" location="'BTF'!A1" display="place" xr:uid="{850E6D2A-F6EE-4D10-A487-108F70F31A9F}"/>
    <hyperlink ref="A27" location="'CON'!A1" display="place" xr:uid="{7E094FD3-2D16-406E-93AA-1775436B6198}"/>
    <hyperlink ref="A28" location="'CPL'!A1" display="place" xr:uid="{36AB418D-03A3-4A9F-8C22-73CB1ED02B9C}"/>
    <hyperlink ref="A29" location="'CRO'!A1" display="place" xr:uid="{D56889E8-F5E6-48B2-A67C-8DF1C7C648CE}"/>
    <hyperlink ref="A32" location="'ELS'!A1" display="place" xr:uid="{DB201CCF-451E-4604-A1B4-3DDE4BF657A6}"/>
    <hyperlink ref="A33" location="'EME'!A1" display="place" xr:uid="{A288E0EE-C747-464B-9CC6-797D6B4BEEE7}"/>
    <hyperlink ref="A35" location="'FLR'!A1" display="place" xr:uid="{381819F8-B4BF-4444-BCF2-6999B053F14C}"/>
    <hyperlink ref="A36" location="'FLT'!A1" display="place" xr:uid="{74F7A1E5-749D-488B-B0F3-EFCCAD84D811}"/>
    <hyperlink ref="A37" location="'FLX'!A1" display="place" xr:uid="{0B88BAEE-3936-4257-B572-ADE9B27ECFF6}"/>
    <hyperlink ref="A38" location="'FOF'!A1" display="place" xr:uid="{2F7A6E4C-B671-4B0D-A210-152388E1926A}"/>
    <hyperlink ref="A39" location="'GEM'!A1" display="place" xr:uid="{FFC6FA7F-1C95-42FA-AFC1-D7A20079BC51}"/>
    <hyperlink ref="A41" location="'GOF'!A1" display="place" xr:uid="{B8B4E439-807D-4C73-8DBE-9CD60D0268ED}"/>
    <hyperlink ref="A43" location="'GTF'!A1" display="place" xr:uid="{48C94B74-10D3-4729-95F8-275CF2BCAC63}"/>
    <hyperlink ref="A46" location="'K50'!A1" display="place" xr:uid="{92FA7DE1-0AC4-49D0-ADF4-4B90A8EA9732}"/>
    <hyperlink ref="A48" location="'KBA'!A1" display="place" xr:uid="{2CFB9F8D-9E3F-4CAE-8BF5-210E2AF46510}"/>
    <hyperlink ref="A50" location="'KCB'!A1" display="place" xr:uid="{BE1D1C72-26E5-473D-A04B-F296931178B9}"/>
    <hyperlink ref="A54" location="'KGI'!A1" display="place" xr:uid="{7CB99958-4D33-4644-B71A-03F788A8867D}"/>
    <hyperlink ref="A55" location="'PSU'!A1" display="place" xr:uid="{B02A2A81-F278-48D9-8554-5F6F975B01A2}"/>
    <hyperlink ref="A56" location="'KIE'!A1" display="place" xr:uid="{FB2DA93A-12B5-4442-A51A-29B5FF39B44F}"/>
    <hyperlink ref="A57" location="'KIP'!A1" display="place" xr:uid="{45ECD86A-0DEF-4C6D-9F06-19CF61A9057D}"/>
    <hyperlink ref="A58" location="'KLD'!A1" display="place" xr:uid="{F53E9962-0851-4021-9F75-1C2A5E80B226}"/>
    <hyperlink ref="A65" location="'KSF'!A1" display="place" xr:uid="{D48DD5C8-E4DC-4338-B4C4-F72A7E27AD9B}"/>
    <hyperlink ref="A68" location="'LIQ'!A1" display="place" xr:uid="{5108886C-FFF5-40D3-B40C-38A74A998AC0}"/>
    <hyperlink ref="A75" location="'MDF'!A1" display="place" xr:uid="{56A863B6-8E0F-41F4-B2F8-F7D38C8498E8}"/>
    <hyperlink ref="A77" location="'MID'!A1" display="place" xr:uid="{880423D4-8BCC-4999-AA84-9DE0B34B0411}"/>
    <hyperlink ref="A98" location="'NTF'!A1" display="place" xr:uid="{409D35A5-F889-4D4F-A2A6-8566222C7461}"/>
    <hyperlink ref="A99" location="'NVF'!A1" display="place" xr:uid="{7B753CEA-92B4-463F-8ADB-E76DE549A592}"/>
    <hyperlink ref="A100" location="'OVR'!A1" display="place" xr:uid="{7B2C9E62-526B-4842-8D99-A62A05F19F0B}"/>
    <hyperlink ref="A105" location="'SEF'!A1" display="place" xr:uid="{C7C977FD-5103-4448-BD46-D33D3318C953}"/>
    <hyperlink ref="A111" location="'STF'!A1" display="place" xr:uid="{D3C69135-B145-49FF-BFD6-9670BF5FE33B}"/>
    <hyperlink ref="A52" location="KFE!A1" display="KFE" xr:uid="{56CDAA7A-FD8C-4F22-B1D1-09D9818D8CD3}"/>
    <hyperlink ref="A53" location="KFL!A1" display="KFL" xr:uid="{2D8DA1D5-E42D-4F56-A0D3-634C6355760D}"/>
    <hyperlink ref="A61" location="'KOP'!A1" display="place" xr:uid="{17ED439B-A8DF-4687-BC86-9D1530E8C700}"/>
    <hyperlink ref="A64" location="KRE!A1" display="KRE" xr:uid="{002008F7-4FD4-4C13-B023-443D1D37E1E4}"/>
    <hyperlink ref="A87" location="NAS!A1" display="NAS" xr:uid="{72C20783-AEA4-4FF0-9F77-2792582E0935}"/>
    <hyperlink ref="A96" location="NNF!A1" display="NNF" xr:uid="{A3E13E1F-2A45-4684-B374-490037ED076C}"/>
    <hyperlink ref="A91" location="NIF!A1" display="NIF" xr:uid="{53915BDE-6951-405E-8F7B-A5454DB71923}"/>
    <hyperlink ref="A40" location="GIF!A1" display="GIF" xr:uid="{284D1299-69D0-412C-B706-06615FF06061}"/>
    <hyperlink ref="A4" location="ALF!A1" display="ALF" xr:uid="{0252AB2B-9811-44DC-8CF0-A67672242417}"/>
    <hyperlink ref="A30" location="CTF!A1" display="CTF" xr:uid="{87C592BD-A2DF-4724-8584-6A7F5AD0CDA1}"/>
    <hyperlink ref="A80" location="MNT!A1" display="MNT" xr:uid="{2A79E1F9-0D0C-4DDB-B044-6A44F0205D41}"/>
    <hyperlink ref="A34" location="ESG!A1" display="ESG" xr:uid="{4C0B84A1-B0E7-45F6-8004-5AB209EEE336}"/>
    <hyperlink ref="A49" location="KBC!A1" display="KBC" xr:uid="{AD504047-AA23-4543-BE0A-482D86754287}"/>
    <hyperlink ref="A7" location="'B03'!A1" display="B03" xr:uid="{C2127306-179D-4EB8-9083-CD36C8A1C727}"/>
    <hyperlink ref="A66" location="KWD!A1" display="KWD" xr:uid="{0343AFB3-33C3-44A1-8D48-34B954A2B4E1}"/>
    <hyperlink ref="A107" location="SIL!A1" display="SIL" xr:uid="{18D57BEA-9801-40ED-A46F-5708E912961A}"/>
    <hyperlink ref="A120" location="'VD1'!A1" display="VD1" xr:uid="{16A7640C-BCF0-4739-9308-F3A765EFC9C1}"/>
    <hyperlink ref="A116" location="'V04'!A1" display="V04" xr:uid="{9DFC721F-E6F3-4603-A63D-11219CB650A5}"/>
    <hyperlink ref="A117" location="'V05'!A1" display="V05" xr:uid="{C1A7A04C-2C9C-428A-A7F6-53C67AAF4331}"/>
    <hyperlink ref="A18" location="BFS!A1" display="BFS" xr:uid="{B9AA63FE-4EAB-4910-A66F-A8B7DEF6EBC9}"/>
    <hyperlink ref="A118" location="'V08'!A1" display="V08" xr:uid="{C97AD734-A8E0-43F5-A988-18711DE48EA3}"/>
    <hyperlink ref="A119" location="'V10'!A1" display="V10" xr:uid="{77D51715-049E-4695-A878-3581C3D926D4}"/>
    <hyperlink ref="A106" location="SIF!A1" display="SIF" xr:uid="{278A67D9-F234-468B-9F00-DA7456E47DEC}"/>
    <hyperlink ref="A108" location="SOF!A1" display="SOF" xr:uid="{95FD0260-73C6-4DEF-87E0-80DEFBC04D61}"/>
    <hyperlink ref="A78" location="MIF!A1" display="MIF" xr:uid="{3A721189-B860-4D20-A902-8154AEE85C54}"/>
    <hyperlink ref="A63" location="KQT!A1" display="KQT" xr:uid="{AB0FF6C3-ADFA-45FE-8DA3-559FACC207BF}"/>
    <hyperlink ref="A90" location="NFS!A1" display="NFS" xr:uid="{883BA2B9-BEB7-47A3-AED7-54C62952A4EF}"/>
    <hyperlink ref="A19" location="BHI!A1" display="BHI" xr:uid="{401B0B5D-304A-49BF-A642-3EB592F8C5DC}"/>
    <hyperlink ref="A26" location="CMP!A1" display="CMP" xr:uid="{2D7D7C2A-5434-452C-863C-A27A564D0B75}"/>
    <hyperlink ref="A44" location="HLC!A1" display="HLC" xr:uid="{19D76C15-69B5-4767-8A90-7642F67EA2DF}"/>
    <hyperlink ref="A113" location="TCH!A1" display="STF" xr:uid="{719EFF96-F9A9-4FBE-A227-A69CE2C9849A}"/>
    <hyperlink ref="A67" location="LDT!A1" display="LDT" xr:uid="{D3DA6665-7EF4-4D0A-BC5D-C7200932C9F3}"/>
    <hyperlink ref="A73" location="MAF!A1" display="MAF" xr:uid="{ACE8F438-D796-49C6-83D7-D5AFED3E312A}"/>
    <hyperlink ref="A70" location="LVI!A1" display="LVI" xr:uid="{6142006D-1A29-4801-9EBD-4175AC070D6E}"/>
    <hyperlink ref="A109" location="SPO!A1" display="SPO" xr:uid="{5DEE8B7C-4023-4789-9E3B-579195AA25E7}"/>
    <hyperlink ref="A20" location="BIF!A1" display="BIF" xr:uid="{561FD606-2804-4CD5-9FB2-2A5850D3C8D4}"/>
    <hyperlink ref="A45" location="ITF!A1" display="ITF" xr:uid="{A4BD5D67-51E8-4E47-8AF8-18379E6FFEAD}"/>
    <hyperlink ref="A59" location="KMI!A1" display="KMI" xr:uid="{F4AC8F63-B311-496F-A85B-6CFB5288346B}"/>
    <hyperlink ref="A82" location="MTF!A1" display="MTF" xr:uid="{154E420C-E23B-4A96-90DF-670F159B8CE2}"/>
    <hyperlink ref="A83" location="MUC!A1" display="MUC" xr:uid="{A1B5F3E1-B95D-4E37-AA76-A511B293A4AC}"/>
    <hyperlink ref="A92" location="NLV!A1" display="NLV" xr:uid="{34DC4DAA-CA9A-4CF3-A13E-A11FA4728689}"/>
    <hyperlink ref="A115" location="'U92'!A1" display="U92" xr:uid="{25F37D54-0E33-47B5-ABAB-113EFBA961FC}"/>
    <hyperlink ref="A11" location="'B10'!A1" display="B10" xr:uid="{2D5A201B-B018-43D1-8945-335639EC45FD}"/>
    <hyperlink ref="A114" location="TIF!A1" display="TIF" xr:uid="{57175AC5-D2DD-4038-BC73-BAD328CEDFBA}"/>
    <hyperlink ref="A74" location="MCF!A1" display="MCF" xr:uid="{F40E6FEC-DDBA-4BDD-884E-40C18E08605D}"/>
    <hyperlink ref="A60" location="KMN!A1" display="KMN" xr:uid="{0DF5BA39-8F63-4772-B112-E1CF22A414A0}"/>
    <hyperlink ref="A79" location="MMI!A1" display="MMI" xr:uid="{833D4F1C-816D-432F-BB9D-BAC4426211FA}"/>
    <hyperlink ref="A85" location="N1E!A1" display="N1E" xr:uid="{E1EE49A4-4FFB-4AB5-ADD8-9DE97C69099F}"/>
    <hyperlink ref="A86" location="N5E!A1" display="N5E" xr:uid="{5B8F0ED5-8B12-4CB1-9F8E-8C92663AA02F}"/>
    <hyperlink ref="A112" location="TAL!A1" display="TAL" xr:uid="{2E66AD9B-DCFE-4623-8744-87192FAE1109}"/>
    <hyperlink ref="A97" location="NSI!A1" display="NSI" xr:uid="{9CA4F758-8160-40AF-BAD3-D354C980AF89}"/>
    <hyperlink ref="A12" location="'B11'!A1" display="B11" xr:uid="{E7079B49-BE2B-483B-A04A-4B9776D480B6}"/>
    <hyperlink ref="A22" location="BSI!A1" display="BSI" xr:uid="{5EE3B264-01A1-469D-8CD6-33E8B1F662C5}"/>
    <hyperlink ref="A81" location="MSC!A1" display="MSC" xr:uid="{3B471B10-E43A-4711-9693-75610649E37D}"/>
    <hyperlink ref="A89" location="NEF!A1" display="NEF" xr:uid="{B5D800F1-FBF2-45DF-A3E9-732772A70910}"/>
    <hyperlink ref="A13" location="'B12'!A1" display="B12" xr:uid="{A17448EF-5FD2-4377-B048-AE868DFEA358}"/>
    <hyperlink ref="A88" location="NCI!A1" display="NCI" xr:uid="{8CD5311D-8615-4B06-92B6-8F950088BC5F}"/>
    <hyperlink ref="A93" location="NMT!A1" display="NMT" xr:uid="{2C73AE31-BB14-4751-8828-D90528B00EBC}"/>
    <hyperlink ref="A94" location="NMX!A1" display="NMX" xr:uid="{ED796E51-E855-454B-A647-99837C05557B}"/>
    <hyperlink ref="A51" location="KEO!A1" display="KEO" xr:uid="{9D00924B-9EEE-42EE-9377-1FFE75291AAA}"/>
    <hyperlink ref="A84" location="'N10'!A1" display="N10" xr:uid="{992A837B-8B99-47FB-B52B-AF354FD5A4A2}"/>
    <hyperlink ref="A6" location="'B02'!A1" display="B02" xr:uid="{BFB55A07-0C35-42DD-B1BC-C9B177EA013B}"/>
    <hyperlink ref="A5" location="'B01'!A1" display="B01" xr:uid="{1C3E0CED-6EBF-48FD-9A57-793546AF4215}"/>
    <hyperlink ref="A8" location="'B05'!A1" display="B05" xr:uid="{83499787-BD85-4DF3-9159-96626BFF1586}"/>
    <hyperlink ref="A9" location="'B06'!A1" display="B06" xr:uid="{73D781F9-4DFD-418C-9C18-8373E6246FBE}"/>
    <hyperlink ref="A10" location="'B08'!A1" display="B08" xr:uid="{DC2CF1C7-3366-4341-A5B9-888E1555ABBB}"/>
    <hyperlink ref="A69" location="LTF!A1" display="LTF" xr:uid="{467E8560-73D0-438F-BCE5-BC76F04B4319}"/>
    <hyperlink ref="A14" location="'B13'!A1" display="B13" xr:uid="{259DFC15-FBE5-40B7-B09D-501677D20FE7}"/>
    <hyperlink ref="A101" location="Q3I!A1" display="Q3I" xr:uid="{2184FAE7-A1DD-4B0D-845D-6A3B0B2D8252}"/>
    <hyperlink ref="A102" location="Q3T!A1" display="Q3T" xr:uid="{2D1FB312-5AF8-4A06-8DAD-22B58F71A274}"/>
    <hyperlink ref="A3" location="'A50'!A1" display="A50" xr:uid="{9CB13C0C-E4F9-4C41-BC70-AB90CEE9C531}"/>
    <hyperlink ref="A47" location="KAM!A1" display="KAM" xr:uid="{37831F79-1320-438A-9E05-25C053818F12}"/>
    <hyperlink ref="A15" location="'B14'!A1" display="B14" xr:uid="{7C83E25C-7C7F-4426-8C8B-2D3ADEC97792}"/>
    <hyperlink ref="A42" location="GSF!A1" display="GSF" xr:uid="{9E3758C4-6623-4319-8582-BE736C8C6590}"/>
    <hyperlink ref="A71" location="M3E!A1" display="M3E" xr:uid="{61E923D5-99BA-4C3F-B088-FB39AA1EAA12}"/>
    <hyperlink ref="A25" location="CHE!A1" display="CHE" xr:uid="{077E55E9-1EBD-4E79-80A6-106B144864AE}"/>
    <hyperlink ref="A104" location="ROF!A1" display="ROF" xr:uid="{233363E0-2861-4EA4-BDC6-E486BB7635E2}"/>
    <hyperlink ref="A72" location="M5I!A1" display="M5I" xr:uid="{A485C123-6477-41FF-97CC-7E211B3441D8}"/>
    <hyperlink ref="A31" location="DYF!A1" display="DYF!A1" xr:uid="{7F6F8898-1B1B-4C6B-A647-A565AB50CDCC}"/>
    <hyperlink ref="A95" location="NNE!A1" display="NNE" xr:uid="{5FFD711A-1623-4884-95F0-8481188BCA61}"/>
    <hyperlink ref="A121" location="V3I!A1" display="V3I" xr:uid="{DAD099AC-5C81-4735-A236-DDA60E27A0CE}"/>
    <hyperlink ref="A110" location="SRF!A1" display="SRF" xr:uid="{E71B817C-3078-4931-9175-E5290E8174CC}"/>
    <hyperlink ref="A76" location="MFF!A1" display="MFF" xr:uid="{BB38DE81-5084-4CB2-AC35-FD42880A9AF9}"/>
    <hyperlink ref="A103" location="QOF!A1" display="QOF" xr:uid="{56F78141-4D51-47CB-96F9-8C57C9115623}"/>
  </hyperlink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121</vt:i4>
      </vt:variant>
    </vt:vector>
  </HeadingPairs>
  <TitlesOfParts>
    <vt:vector size="121" baseType="lpstr">
      <vt:lpstr>V3I</vt:lpstr>
      <vt:lpstr>TIF</vt:lpstr>
      <vt:lpstr>TCH</vt:lpstr>
      <vt:lpstr>TAL</vt:lpstr>
      <vt:lpstr>STF</vt:lpstr>
      <vt:lpstr>SRF</vt:lpstr>
      <vt:lpstr>SPO</vt:lpstr>
      <vt:lpstr>SOF</vt:lpstr>
      <vt:lpstr>SIL</vt:lpstr>
      <vt:lpstr>SIF</vt:lpstr>
      <vt:lpstr>SEF</vt:lpstr>
      <vt:lpstr>ROF</vt:lpstr>
      <vt:lpstr>QOF</vt:lpstr>
      <vt:lpstr>Q3T</vt:lpstr>
      <vt:lpstr>Q3I</vt:lpstr>
      <vt:lpstr>OVR</vt:lpstr>
      <vt:lpstr>NVF</vt:lpstr>
      <vt:lpstr>NTF</vt:lpstr>
      <vt:lpstr>NSI</vt:lpstr>
      <vt:lpstr>NNF</vt:lpstr>
      <vt:lpstr>NNE</vt:lpstr>
      <vt:lpstr>NMX</vt:lpstr>
      <vt:lpstr>NMT</vt:lpstr>
      <vt:lpstr>NLV</vt:lpstr>
      <vt:lpstr>NIF</vt:lpstr>
      <vt:lpstr>NFS</vt:lpstr>
      <vt:lpstr>NEF</vt:lpstr>
      <vt:lpstr>NCI</vt:lpstr>
      <vt:lpstr>NAS</vt:lpstr>
      <vt:lpstr>N10</vt:lpstr>
      <vt:lpstr>N5E</vt:lpstr>
      <vt:lpstr>N1E</vt:lpstr>
      <vt:lpstr>MUC</vt:lpstr>
      <vt:lpstr>MTF</vt:lpstr>
      <vt:lpstr>MSC</vt:lpstr>
      <vt:lpstr>MNT</vt:lpstr>
      <vt:lpstr>MMI</vt:lpstr>
      <vt:lpstr>MIF</vt:lpstr>
      <vt:lpstr>MID</vt:lpstr>
      <vt:lpstr>MFF</vt:lpstr>
      <vt:lpstr>MDF</vt:lpstr>
      <vt:lpstr>MCF</vt:lpstr>
      <vt:lpstr>MAF</vt:lpstr>
      <vt:lpstr>M5I</vt:lpstr>
      <vt:lpstr>M3E</vt:lpstr>
      <vt:lpstr>LVI</vt:lpstr>
      <vt:lpstr>LTF</vt:lpstr>
      <vt:lpstr>LIQ</vt:lpstr>
      <vt:lpstr>LDT</vt:lpstr>
      <vt:lpstr>KWD</vt:lpstr>
      <vt:lpstr>KSF</vt:lpstr>
      <vt:lpstr>KRE</vt:lpstr>
      <vt:lpstr>KQT</vt:lpstr>
      <vt:lpstr>KPF</vt:lpstr>
      <vt:lpstr>KOP</vt:lpstr>
      <vt:lpstr>KMN</vt:lpstr>
      <vt:lpstr>KMI</vt:lpstr>
      <vt:lpstr>KLD</vt:lpstr>
      <vt:lpstr>KIP</vt:lpstr>
      <vt:lpstr>KIE</vt:lpstr>
      <vt:lpstr>KGS</vt:lpstr>
      <vt:lpstr>KGI</vt:lpstr>
      <vt:lpstr>KFL</vt:lpstr>
      <vt:lpstr>KFE</vt:lpstr>
      <vt:lpstr>KEO</vt:lpstr>
      <vt:lpstr>KCB</vt:lpstr>
      <vt:lpstr>KBC</vt:lpstr>
      <vt:lpstr>KBA</vt:lpstr>
      <vt:lpstr>KAM</vt:lpstr>
      <vt:lpstr>K30</vt:lpstr>
      <vt:lpstr>ITF</vt:lpstr>
      <vt:lpstr>HLC</vt:lpstr>
      <vt:lpstr>GTF</vt:lpstr>
      <vt:lpstr>GSF</vt:lpstr>
      <vt:lpstr>GOF</vt:lpstr>
      <vt:lpstr>GIF</vt:lpstr>
      <vt:lpstr>GEM</vt:lpstr>
      <vt:lpstr>FOF</vt:lpstr>
      <vt:lpstr>V10</vt:lpstr>
      <vt:lpstr>V08</vt:lpstr>
      <vt:lpstr>V05</vt:lpstr>
      <vt:lpstr>V04</vt:lpstr>
      <vt:lpstr>VD1</vt:lpstr>
      <vt:lpstr>U92</vt:lpstr>
      <vt:lpstr>FLX</vt:lpstr>
      <vt:lpstr>FLT</vt:lpstr>
      <vt:lpstr>FLR</vt:lpstr>
      <vt:lpstr>ESG</vt:lpstr>
      <vt:lpstr>EME</vt:lpstr>
      <vt:lpstr>ELS</vt:lpstr>
      <vt:lpstr>DYF</vt:lpstr>
      <vt:lpstr>CTF</vt:lpstr>
      <vt:lpstr>CRO</vt:lpstr>
      <vt:lpstr>CPL</vt:lpstr>
      <vt:lpstr>CON</vt:lpstr>
      <vt:lpstr>CMP</vt:lpstr>
      <vt:lpstr>CHE</vt:lpstr>
      <vt:lpstr>BTF</vt:lpstr>
      <vt:lpstr>BST</vt:lpstr>
      <vt:lpstr>BSI</vt:lpstr>
      <vt:lpstr>BON</vt:lpstr>
      <vt:lpstr>BIF</vt:lpstr>
      <vt:lpstr>BHI</vt:lpstr>
      <vt:lpstr>BFS</vt:lpstr>
      <vt:lpstr>BEF</vt:lpstr>
      <vt:lpstr>BAL</vt:lpstr>
      <vt:lpstr>B14</vt:lpstr>
      <vt:lpstr>B13</vt:lpstr>
      <vt:lpstr>B12</vt:lpstr>
      <vt:lpstr>B11</vt:lpstr>
      <vt:lpstr>B10</vt:lpstr>
      <vt:lpstr>B08</vt:lpstr>
      <vt:lpstr>B06</vt:lpstr>
      <vt:lpstr>B05</vt:lpstr>
      <vt:lpstr>B03</vt:lpstr>
      <vt:lpstr>B02</vt:lpstr>
      <vt:lpstr>B01</vt:lpstr>
      <vt:lpstr>ALF</vt:lpstr>
      <vt:lpstr>A50</vt:lpstr>
      <vt:lpstr>Common Notes</vt:lpstr>
      <vt:lpstr>Scheme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Investment Operations (Operations, KMAMC)</dc:creator>
  <cp:lastModifiedBy>Investment Operations (Operations, KMAMC)</cp:lastModifiedBy>
  <dcterms:created xsi:type="dcterms:W3CDTF">2026-04-06T11:58:46Z</dcterms:created>
  <dcterms:modified xsi:type="dcterms:W3CDTF">2026-04-07T09:18:47Z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e9dd6c-139c-4279-81ff-f5bef92f011d_Enabled">
    <vt:lpwstr>true</vt:lpwstr>
  </property>
  <property fmtid="{D5CDD505-2E9C-101B-9397-08002B2CF9AE}" pid="3" name="MSIP_Label_eae9dd6c-139c-4279-81ff-f5bef92f011d_SetDate">
    <vt:lpwstr>2026-04-06T12:27:22Z</vt:lpwstr>
  </property>
  <property fmtid="{D5CDD505-2E9C-101B-9397-08002B2CF9AE}" pid="4" name="MSIP_Label_eae9dd6c-139c-4279-81ff-f5bef92f011d_Method">
    <vt:lpwstr>Standard</vt:lpwstr>
  </property>
  <property fmtid="{D5CDD505-2E9C-101B-9397-08002B2CF9AE}" pid="5" name="MSIP_Label_eae9dd6c-139c-4279-81ff-f5bef92f011d_Name">
    <vt:lpwstr>General</vt:lpwstr>
  </property>
  <property fmtid="{D5CDD505-2E9C-101B-9397-08002B2CF9AE}" pid="6" name="MSIP_Label_eae9dd6c-139c-4279-81ff-f5bef92f011d_SiteId">
    <vt:lpwstr>73a4c997-ac5a-4bcd-81f3-fd25589a48b7</vt:lpwstr>
  </property>
  <property fmtid="{D5CDD505-2E9C-101B-9397-08002B2CF9AE}" pid="7" name="MSIP_Label_eae9dd6c-139c-4279-81ff-f5bef92f011d_ActionId">
    <vt:lpwstr>a044a08a-be10-4a5b-80ca-485c45362b7e</vt:lpwstr>
  </property>
  <property fmtid="{D5CDD505-2E9C-101B-9397-08002B2CF9AE}" pid="8" name="MSIP_Label_eae9dd6c-139c-4279-81ff-f5bef92f011d_ContentBits">
    <vt:lpwstr>0</vt:lpwstr>
  </property>
  <property fmtid="{D5CDD505-2E9C-101B-9397-08002B2CF9AE}" pid="9" name="MSIP_Label_eae9dd6c-139c-4279-81ff-f5bef92f011d_Tag">
    <vt:lpwstr>10, 3, 0, 1</vt:lpwstr>
  </property>
</Properties>
</file>